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55.xml" ContentType="application/vnd.openxmlformats-officedocument.drawingml.chartshapes+xml"/>
  <Override PartName="/xl/drawings/drawing30.xml" ContentType="application/vnd.openxmlformats-officedocument.drawingml.chartshapes+xml"/>
  <Override PartName="/xl/drawings/drawing26.xml" ContentType="application/vnd.openxmlformats-officedocument.drawingml.chartshapes+xml"/>
  <Override PartName="/xl/drawings/drawing53.xml" ContentType="application/vnd.openxmlformats-officedocument.drawingml.chartshapes+xml"/>
  <Override PartName="/xl/drawings/drawing40.xml" ContentType="application/vnd.openxmlformats-officedocument.drawingml.chartshapes+xml"/>
  <Override PartName="/xl/drawings/drawing29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1.xml" ContentType="application/vnd.openxmlformats-officedocument.themeOverrid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.xml" ContentType="application/vnd.openxmlformats-officedocument.themeOverride+xml"/>
  <Override PartName="/xl/drawings/drawing27.xml" ContentType="application/vnd.openxmlformats-officedocument.drawing+xml"/>
  <Override PartName="/xl/charts/chart26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3.xml" ContentType="application/vnd.openxmlformats-officedocument.themeOverride+xml"/>
  <Override PartName="/xl/drawings/drawing28.xml" ContentType="application/vnd.openxmlformats-officedocument.drawing+xml"/>
  <Override PartName="/xl/charts/chart27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4.xml" ContentType="application/vnd.openxmlformats-officedocument.themeOverride+xml"/>
  <Override PartName="/xl/charts/chart28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5.xml" ContentType="application/vnd.openxmlformats-officedocument.themeOverride+xml"/>
  <Override PartName="/xl/drawings/drawing31.xml" ContentType="application/vnd.openxmlformats-officedocument.drawing+xml"/>
  <Override PartName="/xl/charts/chart29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2.xml" ContentType="application/vnd.openxmlformats-officedocument.drawing+xml"/>
  <Override PartName="/xl/charts/chart30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3.xml" ContentType="application/vnd.openxmlformats-officedocument.drawing+xml"/>
  <Override PartName="/xl/charts/chart31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4.xml" ContentType="application/vnd.openxmlformats-officedocument.drawing+xml"/>
  <Override PartName="/xl/charts/chart32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5.xml" ContentType="application/vnd.openxmlformats-officedocument.drawing+xml"/>
  <Override PartName="/xl/charts/chart33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6.xml" ContentType="application/vnd.openxmlformats-officedocument.drawing+xml"/>
  <Override PartName="/xl/charts/chart34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7.xml" ContentType="application/vnd.openxmlformats-officedocument.drawing+xml"/>
  <Override PartName="/xl/charts/chart35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8.xml" ContentType="application/vnd.openxmlformats-officedocument.drawing+xml"/>
  <Override PartName="/xl/charts/chart36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9.xml" ContentType="application/vnd.openxmlformats-officedocument.drawing+xml"/>
  <Override PartName="/xl/charts/chart37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41.xml" ContentType="application/vnd.openxmlformats-officedocument.drawing+xml"/>
  <Override PartName="/xl/charts/chart38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42.xml" ContentType="application/vnd.openxmlformats-officedocument.drawing+xml"/>
  <Override PartName="/xl/charts/chart39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3.xml" ContentType="application/vnd.openxmlformats-officedocument.drawing+xml"/>
  <Override PartName="/xl/charts/chart40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4.xml" ContentType="application/vnd.openxmlformats-officedocument.drawing+xml"/>
  <Override PartName="/xl/charts/chart41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5.xml" ContentType="application/vnd.openxmlformats-officedocument.drawing+xml"/>
  <Override PartName="/xl/charts/chart42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6.xml" ContentType="application/vnd.openxmlformats-officedocument.drawing+xml"/>
  <Override PartName="/xl/charts/chart43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7.xml" ContentType="application/vnd.openxmlformats-officedocument.drawing+xml"/>
  <Override PartName="/xl/charts/chart44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8.xml" ContentType="application/vnd.openxmlformats-officedocument.drawing+xml"/>
  <Override PartName="/xl/charts/chart45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9.xml" ContentType="application/vnd.openxmlformats-officedocument.drawing+xml"/>
  <Override PartName="/xl/charts/chart46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50.xml" ContentType="application/vnd.openxmlformats-officedocument.drawing+xml"/>
  <Override PartName="/xl/charts/chart47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theme/themeOverride6.xml" ContentType="application/vnd.openxmlformats-officedocument.themeOverride+xml"/>
  <Override PartName="/xl/drawings/drawing51.xml" ContentType="application/vnd.openxmlformats-officedocument.drawing+xml"/>
  <Override PartName="/xl/charts/chart48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theme/themeOverride7.xml" ContentType="application/vnd.openxmlformats-officedocument.themeOverride+xml"/>
  <Override PartName="/xl/drawings/drawing52.xml" ContentType="application/vnd.openxmlformats-officedocument.drawing+xml"/>
  <Override PartName="/xl/charts/chart49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theme/themeOverride8.xml" ContentType="application/vnd.openxmlformats-officedocument.themeOverride+xml"/>
  <Override PartName="/xl/drawings/drawing54.xml" ContentType="application/vnd.openxmlformats-officedocument.drawing+xml"/>
  <Override PartName="/xl/charts/chart50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6.xml" ContentType="application/vnd.openxmlformats-officedocument.drawing+xml"/>
  <Override PartName="/xl/charts/chart51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7.xml" ContentType="application/vnd.openxmlformats-officedocument.drawing+xml"/>
  <Override PartName="/xl/charts/chart52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8.xml" ContentType="application/vnd.openxmlformats-officedocument.drawing+xml"/>
  <Override PartName="/xl/charts/chart53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9.xml" ContentType="application/vnd.openxmlformats-officedocument.drawing+xml"/>
  <Override PartName="/xl/charts/chart54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60.xml" ContentType="application/vnd.openxmlformats-officedocument.drawing+xml"/>
  <Override PartName="/xl/charts/chart55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61.xml" ContentType="application/vnd.openxmlformats-officedocument.drawing+xml"/>
  <Override PartName="/xl/charts/chart56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62.xml" ContentType="application/vnd.openxmlformats-officedocument.drawing+xml"/>
  <Override PartName="/xl/charts/chart57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63.xml" ContentType="application/vnd.openxmlformats-officedocument.drawing+xml"/>
  <Override PartName="/xl/charts/chart58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64.xml" ContentType="application/vnd.openxmlformats-officedocument.drawing+xml"/>
  <Override PartName="/xl/charts/chart59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65.xml" ContentType="application/vnd.openxmlformats-officedocument.drawing+xml"/>
  <Override PartName="/xl/charts/chart60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FORECASTING TEAM\Mon Prog 2026 Q1\"/>
    </mc:Choice>
  </mc:AlternateContent>
  <xr:revisionPtr revIDLastSave="0" documentId="8_{B6953D88-68F9-4DF7-A80A-820EC7A0E22A}" xr6:coauthVersionLast="47" xr6:coauthVersionMax="47" xr10:uidLastSave="{00000000-0000-0000-0000-000000000000}"/>
  <bookViews>
    <workbookView xWindow="-120" yWindow="-120" windowWidth="29040" windowHeight="15840" firstSheet="48" activeTab="49" xr2:uid="{B0729D29-49D2-4B03-911F-31C63A0FECB0}"/>
  </bookViews>
  <sheets>
    <sheet name="Գծապատկեր 2.1" sheetId="3" r:id="rId1"/>
    <sheet name="Գծապատկեր 3.Ա.1" sheetId="4" r:id="rId2"/>
    <sheet name="Գծապատկեր 3.Ա.2" sheetId="5" r:id="rId3"/>
    <sheet name="Գծապատկեր 3.Ա.3" sheetId="6" r:id="rId4"/>
    <sheet name="Գծապատկեր 3.Ա.4" sheetId="7" r:id="rId5"/>
    <sheet name="Գծապատկեր 3.Ա.5" sheetId="8" r:id="rId6"/>
    <sheet name="Գծապատկեր 3.Ա.6" sheetId="9" r:id="rId7"/>
    <sheet name="Գծապատկեր 3.Ա.7" sheetId="70" r:id="rId8"/>
    <sheet name="Գծապատկեր 3.Ա.8" sheetId="11" r:id="rId9"/>
    <sheet name="Գծապատկեր 3.Ա.9" sheetId="12" r:id="rId10"/>
    <sheet name="Գծապատկեր 3.Ա.10" sheetId="45" r:id="rId11"/>
    <sheet name="Գծապատկեր 3.Ա.11" sheetId="44" r:id="rId12"/>
    <sheet name="Գծապատկեր 3.Ա.12" sheetId="15" r:id="rId13"/>
    <sheet name="Գծապատկեր 3.Բ.1" sheetId="16" r:id="rId14"/>
    <sheet name="Գծապատկեր 3.Բ.2" sheetId="71" r:id="rId15"/>
    <sheet name="Գծապատկեր 3.Բ.3" sheetId="43" r:id="rId16"/>
    <sheet name="Գծապատկեր 3.Բ.4" sheetId="19" r:id="rId17"/>
    <sheet name="Գծապատկեր 3.Բ.5" sheetId="20" r:id="rId18"/>
    <sheet name="Գծապատկեր 3.Բ.6" sheetId="21" r:id="rId19"/>
    <sheet name="Գծապատկեր 3.Բ.7" sheetId="22" r:id="rId20"/>
    <sheet name="Գծապատկեր 3.Բ.7.1" sheetId="23" r:id="rId21"/>
    <sheet name="Գծապատկեր 3.Բ.8" sheetId="24" r:id="rId22"/>
    <sheet name="Գծապատկեր 3.Բ.9" sheetId="46" r:id="rId23"/>
    <sheet name="Գծապատկեր Ն.1.1." sheetId="66" r:id="rId24"/>
    <sheet name="Գծապատկեր Ն.1.2. " sheetId="67" r:id="rId25"/>
    <sheet name="Գծապատկեր Ն.1.3 " sheetId="68" r:id="rId26"/>
    <sheet name="Գծապատկեր Ն.1.4 " sheetId="69" r:id="rId27"/>
    <sheet name="Գծապատկեր 3.Գ.1" sheetId="26" r:id="rId28"/>
    <sheet name="Գծապատկեր 3.Գ.2" sheetId="27" r:id="rId29"/>
    <sheet name="Գծապատկեր 3.Գ.3" sheetId="47" r:id="rId30"/>
    <sheet name="Գծապատկեր 3.Գ.4" sheetId="29" r:id="rId31"/>
    <sheet name="Գծապատկեր 3.Գ.5" sheetId="30" r:id="rId32"/>
    <sheet name="Գծապատկեր 3.Գ.6" sheetId="31" r:id="rId33"/>
    <sheet name="Գծապատկեր 3.Գ.7" sheetId="48" r:id="rId34"/>
    <sheet name="Գծապատկեր Ն.2.1" sheetId="53" r:id="rId35"/>
    <sheet name="Գծապատկեր 3.Դ.1" sheetId="81" r:id="rId36"/>
    <sheet name="Գծապատկեր 3.Դ.2" sheetId="34" r:id="rId37"/>
    <sheet name="Գծապատկեր 3.Դ.3" sheetId="35" r:id="rId38"/>
    <sheet name="Գծապատկեր 3.Դ.4" sheetId="36" r:id="rId39"/>
    <sheet name="Գծապատկեր 3.Դ.5" sheetId="37" r:id="rId40"/>
    <sheet name="Գծապատկեր 3.Դ.6" sheetId="49" r:id="rId41"/>
    <sheet name="Գծապատկեր Ն.4.1" sheetId="39" r:id="rId42"/>
    <sheet name="Գծապատկեր Ն.4.2" sheetId="40" r:id="rId43"/>
    <sheet name="Գծապատկեր Ն.4.3" sheetId="41" r:id="rId44"/>
    <sheet name="Գծապատկեր Ն.4.4" sheetId="42" r:id="rId45"/>
    <sheet name="Գծապատկեր 3.Զ.1" sheetId="50" r:id="rId46"/>
    <sheet name="Գծապատկեր 3.Զ.2" sheetId="51" r:id="rId47"/>
    <sheet name="Գծապատկեր 3.Զ.3" sheetId="52" r:id="rId48"/>
    <sheet name="Գծապատկեր 3.Զ.4" sheetId="54" r:id="rId49"/>
    <sheet name="Գծապատկեր 3.Զ.5" sheetId="55" r:id="rId50"/>
    <sheet name="Գծապատկեր 3.Զ.6" sheetId="56" r:id="rId51"/>
    <sheet name="Գծապատկեր 3.Զ.7" sheetId="57" r:id="rId52"/>
    <sheet name="Գծապատկեր 3.Զ.8" sheetId="58" r:id="rId53"/>
    <sheet name="Գծապատկեր 3.Զ.9" sheetId="59" r:id="rId54"/>
    <sheet name="Գծապատկեր 3.Զ.10" sheetId="60" r:id="rId55"/>
    <sheet name="Գծապատկեր 3.Զ.11" sheetId="61" r:id="rId56"/>
    <sheet name="Գծապատկեր 3.Զ.12" sheetId="62" r:id="rId57"/>
    <sheet name="Գծապատկեր 3.Զ.13" sheetId="63" r:id="rId58"/>
    <sheet name="Գծապատկեր 3.Զ.14" sheetId="64" r:id="rId5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71" l="1"/>
  <c r="A4" i="71" s="1"/>
  <c r="A5" i="71" s="1"/>
  <c r="A6" i="71" s="1"/>
  <c r="A7" i="71" s="1"/>
  <c r="A8" i="71" s="1"/>
  <c r="A9" i="71" s="1"/>
  <c r="A10" i="71" s="1"/>
  <c r="A11" i="71" s="1"/>
  <c r="A12" i="71" s="1"/>
  <c r="A13" i="71" s="1"/>
  <c r="C35" i="64" l="1"/>
  <c r="D35" i="64" s="1"/>
  <c r="C37" i="58"/>
  <c r="D37" i="58"/>
  <c r="C37" i="57"/>
  <c r="D37" i="57" s="1"/>
  <c r="D37" i="56"/>
  <c r="E37" i="56"/>
  <c r="A3" i="36" l="1"/>
  <c r="A4" i="36" s="1"/>
  <c r="A5" i="36" s="1"/>
  <c r="A6" i="36" s="1"/>
  <c r="A7" i="36" s="1"/>
  <c r="A8" i="36" s="1"/>
  <c r="A9" i="36" s="1"/>
  <c r="A10" i="36" s="1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A21" i="36" s="1"/>
  <c r="A22" i="36" s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68" i="36" s="1"/>
  <c r="A69" i="36" s="1"/>
  <c r="A70" i="36" s="1"/>
  <c r="A71" i="36" s="1"/>
  <c r="A72" i="36" s="1"/>
  <c r="A73" i="36" s="1"/>
  <c r="A74" i="36" s="1"/>
  <c r="A3" i="31"/>
  <c r="A4" i="31" s="1"/>
  <c r="A5" i="31" s="1"/>
  <c r="A6" i="31" s="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103" i="31" s="1"/>
  <c r="A104" i="31" s="1"/>
  <c r="A105" i="31" s="1"/>
  <c r="A106" i="31" s="1"/>
  <c r="A107" i="31" s="1"/>
  <c r="A108" i="31" s="1"/>
  <c r="A109" i="31" s="1"/>
  <c r="A110" i="31" s="1"/>
  <c r="A111" i="31" s="1"/>
  <c r="A3" i="30"/>
  <c r="A4" i="30" s="1"/>
  <c r="A5" i="30" s="1"/>
  <c r="A6" i="30" s="1"/>
  <c r="A7" i="30" s="1"/>
  <c r="A8" i="30" s="1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A53" i="30" s="1"/>
  <c r="A54" i="30" s="1"/>
  <c r="A55" i="30" s="1"/>
  <c r="A56" i="30" s="1"/>
  <c r="A57" i="30" s="1"/>
  <c r="A58" i="30" s="1"/>
  <c r="A59" i="30" s="1"/>
  <c r="A60" i="30" s="1"/>
  <c r="A61" i="30" s="1"/>
  <c r="A62" i="30" s="1"/>
  <c r="A63" i="30" s="1"/>
  <c r="A64" i="30" s="1"/>
  <c r="A65" i="30" s="1"/>
  <c r="A66" i="30" s="1"/>
  <c r="A67" i="30" s="1"/>
  <c r="A68" i="30" s="1"/>
  <c r="A69" i="30" s="1"/>
  <c r="A70" i="30" s="1"/>
  <c r="A71" i="30" s="1"/>
  <c r="A72" i="30" s="1"/>
  <c r="A73" i="30" s="1"/>
  <c r="A74" i="30" s="1"/>
  <c r="A75" i="30" s="1"/>
  <c r="A76" i="30" s="1"/>
  <c r="A77" i="30" s="1"/>
  <c r="A78" i="30" s="1"/>
  <c r="A79" i="30" s="1"/>
  <c r="A80" i="30" s="1"/>
  <c r="A81" i="30" s="1"/>
  <c r="A82" i="30" s="1"/>
  <c r="A83" i="30" s="1"/>
  <c r="A84" i="30" s="1"/>
  <c r="A85" i="30" s="1"/>
  <c r="A86" i="30" s="1"/>
  <c r="A87" i="30" s="1"/>
  <c r="A88" i="30" s="1"/>
  <c r="A89" i="30" s="1"/>
  <c r="A90" i="30" s="1"/>
  <c r="A91" i="30" s="1"/>
  <c r="A92" i="30" s="1"/>
  <c r="A93" i="30" s="1"/>
  <c r="A94" i="30" s="1"/>
  <c r="A95" i="30" s="1"/>
  <c r="A96" i="30" s="1"/>
  <c r="A97" i="30" s="1"/>
  <c r="A98" i="30" s="1"/>
  <c r="A99" i="30" s="1"/>
  <c r="A100" i="30" s="1"/>
  <c r="A101" i="30" s="1"/>
  <c r="A102" i="30" s="1"/>
  <c r="A103" i="30" s="1"/>
  <c r="A104" i="30" s="1"/>
  <c r="A105" i="30" s="1"/>
  <c r="A106" i="30" s="1"/>
  <c r="A107" i="30" s="1"/>
  <c r="A108" i="30" s="1"/>
  <c r="A109" i="30" s="1"/>
  <c r="A110" i="30" s="1"/>
  <c r="A111" i="30" s="1"/>
  <c r="D22" i="24"/>
  <c r="D23" i="24"/>
  <c r="D24" i="24"/>
  <c r="D25" i="24"/>
  <c r="D26" i="24"/>
  <c r="D27" i="24"/>
  <c r="D28" i="24"/>
  <c r="D29" i="24"/>
  <c r="D30" i="24"/>
  <c r="D31" i="24"/>
  <c r="D32" i="24"/>
  <c r="D33" i="24"/>
  <c r="D34" i="24"/>
  <c r="D35" i="24"/>
  <c r="D36" i="24"/>
  <c r="D37" i="24"/>
  <c r="A3" i="21"/>
  <c r="A4" i="21" s="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E2" i="3" l="1"/>
  <c r="E3" i="3"/>
  <c r="E4" i="3"/>
  <c r="E5" i="3"/>
  <c r="E6" i="3"/>
  <c r="E7" i="3"/>
  <c r="E8" i="3"/>
  <c r="E9" i="3"/>
  <c r="E10" i="3"/>
  <c r="E11" i="3"/>
  <c r="E12" i="3"/>
  <c r="E13" i="3"/>
  <c r="E14" i="3"/>
</calcChain>
</file>

<file path=xl/sharedStrings.xml><?xml version="1.0" encoding="utf-8"?>
<sst xmlns="http://schemas.openxmlformats.org/spreadsheetml/2006/main" count="2849" uniqueCount="1430">
  <si>
    <t>2025/4</t>
  </si>
  <si>
    <t>2025/3</t>
  </si>
  <si>
    <t>2025/2</t>
  </si>
  <si>
    <t>2025/1</t>
  </si>
  <si>
    <t>2024/4</t>
  </si>
  <si>
    <t>2024/3</t>
  </si>
  <si>
    <t>2024/2</t>
  </si>
  <si>
    <t>2024/1</t>
  </si>
  <si>
    <t>2023/4</t>
  </si>
  <si>
    <t>2023/3</t>
  </si>
  <si>
    <t>2023/2</t>
  </si>
  <si>
    <t>2023/1</t>
  </si>
  <si>
    <t>2022/4</t>
  </si>
  <si>
    <t>2022/3</t>
  </si>
  <si>
    <t>2022/2</t>
  </si>
  <si>
    <t>նպաստումը, տոկոսային կետ</t>
  </si>
  <si>
    <t>2022/1</t>
  </si>
  <si>
    <r>
      <t>Գծապատկեր 3.Բ.1.</t>
    </r>
    <r>
      <rPr>
        <sz val="12"/>
        <color rgb="FF969696"/>
        <rFont val="Mardoto"/>
      </rPr>
      <t xml:space="preserve"> Արտադրական եղանակով հաշվարկված ՀՆԱ իրական աճը՝ ըստ հիմնական բաղադրիչների</t>
    </r>
  </si>
  <si>
    <t>Ծառայություններ</t>
  </si>
  <si>
    <t>Շինարարություն</t>
  </si>
  <si>
    <t>Արդյունաբերություն</t>
  </si>
  <si>
    <t>Գյուղատնտեսություն</t>
  </si>
  <si>
    <t>Հարկեր</t>
  </si>
  <si>
    <t>ՀՆԱ</t>
  </si>
  <si>
    <r>
      <t>Գծապատկեր 2.1.</t>
    </r>
    <r>
      <rPr>
        <sz val="12"/>
        <color rgb="FF969696"/>
        <rFont val="Mardoto"/>
      </rPr>
      <t xml:space="preserve"> </t>
    </r>
    <r>
      <rPr>
        <sz val="12"/>
        <color rgb="FF828282"/>
        <rFont val="Mardoto"/>
      </rPr>
      <t>Քաղաքականության տոկոսադրույքի սցենարային ուղեգծեր</t>
    </r>
  </si>
  <si>
    <t>Շուկայի ուղղորդիչ (ակնկալվող ուղեգիծ)</t>
  </si>
  <si>
    <t>Շուկայի ուղղորդիչ (1 տարի ժամկ. պարտատոմսի եկամտաբերություն)</t>
  </si>
  <si>
    <t>Բ տիպի սցենար</t>
  </si>
  <si>
    <t>Ա տիպի սցենար</t>
  </si>
  <si>
    <t>2026/1*</t>
  </si>
  <si>
    <t>Նպաստումը, տոկոսային կետ</t>
  </si>
  <si>
    <t>Ներմուծում</t>
  </si>
  <si>
    <t>Արտահանում</t>
  </si>
  <si>
    <t>Պետական սպառում</t>
  </si>
  <si>
    <t>Պաշարներ</t>
  </si>
  <si>
    <t>Ներդրում</t>
  </si>
  <si>
    <t>Սպառում</t>
  </si>
  <si>
    <t xml:space="preserve">ՀՆԱ </t>
  </si>
  <si>
    <t>2019</t>
  </si>
  <si>
    <t>Dow Jones Industrial</t>
  </si>
  <si>
    <t>Dax 40</t>
  </si>
  <si>
    <t>Nasdaq Composite</t>
  </si>
  <si>
    <t>AI-INDEX 15</t>
  </si>
  <si>
    <t>Նախորդ տարվա նույն ամսվա նկատմամբ, %</t>
  </si>
  <si>
    <t>Թիրախ</t>
  </si>
  <si>
    <t>Աշխատավարձեր</t>
  </si>
  <si>
    <t>Բնականոն գնաճ</t>
  </si>
  <si>
    <t>Կոշտ գներ</t>
  </si>
  <si>
    <t>Գնաճ</t>
  </si>
  <si>
    <t>նպաստումը նախորդ եռամսյակի նկատմամբ աճին, տոկոսային կետ</t>
  </si>
  <si>
    <r>
      <t xml:space="preserve">Գծապատկեր 3.Ա.4. </t>
    </r>
    <r>
      <rPr>
        <sz val="12"/>
        <color rgb="FFAAAAAA"/>
        <rFont val="Mardoto"/>
      </rPr>
      <t>Եվրոգոտու համախառն ներքին արդյունքի իրական աճը՝ ըստ ծախսային բաղադրիչների</t>
    </r>
  </si>
  <si>
    <t>Տնտեսական աճ</t>
  </si>
  <si>
    <t>Ծառայությունների արտահանում</t>
  </si>
  <si>
    <t>Ապրանքների արտահանում</t>
  </si>
  <si>
    <t>Ներքին պահանջարկ</t>
  </si>
  <si>
    <t xml:space="preserve"> </t>
  </si>
  <si>
    <t>2026-02</t>
  </si>
  <si>
    <t>2026-01</t>
  </si>
  <si>
    <t>2025-12</t>
  </si>
  <si>
    <t>2025-11</t>
  </si>
  <si>
    <t>2025-10</t>
  </si>
  <si>
    <t>2025-09</t>
  </si>
  <si>
    <t>2025-08</t>
  </si>
  <si>
    <t>2025-07</t>
  </si>
  <si>
    <t>2025-06</t>
  </si>
  <si>
    <t>2025-05</t>
  </si>
  <si>
    <t>2025-04</t>
  </si>
  <si>
    <t>2025-03</t>
  </si>
  <si>
    <t>2025-02</t>
  </si>
  <si>
    <t>2025-01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</si>
  <si>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</si>
  <si>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</si>
  <si>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</si>
  <si>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</si>
  <si>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</si>
  <si>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</si>
  <si>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</si>
  <si>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</si>
  <si>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</si>
  <si>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</si>
  <si>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</si>
  <si>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</si>
  <si>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</si>
  <si>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</si>
  <si>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</si>
  <si>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</si>
  <si>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</si>
  <si>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</si>
  <si>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</si>
  <si>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</si>
  <si>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</si>
  <si>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</si>
  <si>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</si>
  <si>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</si>
  <si>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</si>
  <si>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</si>
  <si>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Ինդեքս, աճ նախորդ ժամանակշրջանի նկատմամբ, եթե &gt;50</t>
  </si>
  <si>
    <t>2022-10</t>
  </si>
  <si>
    <r>
      <t>Գծապատկեր 3.Ա.5.</t>
    </r>
    <r>
      <rPr>
        <sz val="12"/>
        <color rgb="FFAAAAAA"/>
        <rFont val="Mardoto"/>
      </rPr>
      <t xml:space="preserve">Գնման մենեջերների ինդեքսը (PMI), Եվրոգոտի
</t>
    </r>
  </si>
  <si>
    <t>Բեկումնային կետ</t>
  </si>
  <si>
    <t>Գերմանիա</t>
  </si>
  <si>
    <t>Իսպանիա</t>
  </si>
  <si>
    <t>Ծառայությունների PMI</t>
  </si>
  <si>
    <t>Մշակող արդյունաբերության PMI</t>
  </si>
  <si>
    <t>%, նախորդ տարվա նույն ամսվա նկատմամբ</t>
  </si>
  <si>
    <r>
      <t>Գծապատկեր 3.Ա.6.</t>
    </r>
    <r>
      <rPr>
        <sz val="12"/>
        <color rgb="FFAAAAAA"/>
        <rFont val="Mardoto"/>
      </rPr>
      <t>Հիմնարար գնաճի ցուցանիշները</t>
    </r>
  </si>
  <si>
    <t>Ընդհանուր գնաճ</t>
  </si>
  <si>
    <t>Ծառայությունների գնաճ</t>
  </si>
  <si>
    <t>Զուտ արտահանում</t>
  </si>
  <si>
    <t>Համախառն ներդրումներ</t>
  </si>
  <si>
    <t>%, նախորդ տարվա նույն ամսվա նկատմամբ (ձախ առանցք), %, (աջ առանցք)</t>
  </si>
  <si>
    <r>
      <t>Գծապատկեր 3.Ա.8.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Գործազրկության մակարդակն ու աշխատավարձերի աճը</t>
    </r>
  </si>
  <si>
    <t xml:space="preserve">Գործազրկության մակարդակ </t>
  </si>
  <si>
    <t>Իրական աճ</t>
  </si>
  <si>
    <t>%</t>
  </si>
  <si>
    <r>
      <t>Գծապատկեր 3.Ա.9.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ՌԴ գնաճի ցուցանիշներ</t>
    </r>
  </si>
  <si>
    <t>Գնաճային սպասումներ</t>
  </si>
  <si>
    <t>Բնականոն Գնաճ</t>
  </si>
  <si>
    <t>ԱՄՆ դոլար 1 բարելի դիմաց</t>
  </si>
  <si>
    <r>
      <t>Գծապատկեր 3.Ա.11.</t>
    </r>
    <r>
      <rPr>
        <sz val="12"/>
        <color rgb="FF969696"/>
        <rFont val="Mardoto"/>
      </rPr>
      <t xml:space="preserve"> Brent տեսակի նավթի համաշխարհային գինը</t>
    </r>
  </si>
  <si>
    <t>Brent նավթի գինը</t>
  </si>
  <si>
    <t> </t>
  </si>
  <si>
    <t>2024 հոկտեմբեր = 100</t>
  </si>
  <si>
    <r>
      <t>Գծապատկեր 3.Ա.12.</t>
    </r>
    <r>
      <rPr>
        <sz val="12"/>
        <color rgb="FF969696"/>
        <rFont val="Mardoto"/>
      </rPr>
      <t xml:space="preserve"> Պարենի համաշխարհային կազմակերպության (FAO) սննդամթերքի գների ինդեքսը</t>
    </r>
  </si>
  <si>
    <t>Շաքարավազ</t>
  </si>
  <si>
    <t>Յուղեր</t>
  </si>
  <si>
    <t>Հացահատիկ</t>
  </si>
  <si>
    <t>Կաթնամթերք</t>
  </si>
  <si>
    <t>Մսամթերք</t>
  </si>
  <si>
    <t>FAO ինդեքս</t>
  </si>
  <si>
    <t>Ամսական, հազար մարդ</t>
  </si>
  <si>
    <r>
      <t>Գծապատկեր 3.Բ.2.</t>
    </r>
    <r>
      <rPr>
        <sz val="12"/>
        <color rgb="FF969696"/>
        <rFont val="Mardoto"/>
      </rPr>
      <t xml:space="preserve"> Զբոսաշրջիկների ներհոսք</t>
    </r>
  </si>
  <si>
    <t>2021/4</t>
  </si>
  <si>
    <t>2021/3</t>
  </si>
  <si>
    <t>2021/2</t>
  </si>
  <si>
    <t>2021/1</t>
  </si>
  <si>
    <t>2020/4</t>
  </si>
  <si>
    <t>2020/3</t>
  </si>
  <si>
    <t>2020/2</t>
  </si>
  <si>
    <t>2020/1</t>
  </si>
  <si>
    <t>2019/4</t>
  </si>
  <si>
    <t>2019/3</t>
  </si>
  <si>
    <t>2019/2</t>
  </si>
  <si>
    <t>2019/1</t>
  </si>
  <si>
    <t>2018/4</t>
  </si>
  <si>
    <t>2018/3</t>
  </si>
  <si>
    <t>2018/2</t>
  </si>
  <si>
    <t>2018/1</t>
  </si>
  <si>
    <t>2017/4</t>
  </si>
  <si>
    <t>2017/3</t>
  </si>
  <si>
    <t>%, եռամսյակային</t>
  </si>
  <si>
    <t>2017/2</t>
  </si>
  <si>
    <r>
      <t>Գծապատկեր 3.Բ.3.</t>
    </r>
    <r>
      <rPr>
        <sz val="12"/>
        <color rgb="FF969696"/>
        <rFont val="Mardoto"/>
      </rPr>
      <t xml:space="preserve"> ՀՆԱ ճեղքը</t>
    </r>
  </si>
  <si>
    <t>2017/1</t>
  </si>
  <si>
    <r>
      <t>Գծապատկեր 3.Բ.4.</t>
    </r>
    <r>
      <rPr>
        <sz val="12"/>
        <color rgb="FF969696"/>
        <rFont val="Mardoto"/>
      </rPr>
      <t xml:space="preserve"> ՀՆԱ իրական աճը՝ ըստ ծախսային բաղադրիչների </t>
    </r>
  </si>
  <si>
    <t>Հիմնական կապիտալ</t>
  </si>
  <si>
    <t>Մասնավոր սպառում</t>
  </si>
  <si>
    <t>Մլրդ դրամ (Ձախ առանցք) %, նախորդ տարվա նույն ամսվա նկատմամբ (Աջ առանցք)</t>
  </si>
  <si>
    <t xml:space="preserve">Գծապատկեր 3.Բ.5. Կապիտալ ապրանքների ներմուծումը </t>
  </si>
  <si>
    <t>տ/տ աճ (աջ առանցք)</t>
  </si>
  <si>
    <t>Կապիտալ ապրանքներ (ճշգրտված)</t>
  </si>
  <si>
    <t>Ամսական հոսքեր, հազ․ ԱՄՆ դոլար</t>
  </si>
  <si>
    <r>
      <t>Գծապատկեր 3.Բ.6.</t>
    </r>
    <r>
      <rPr>
        <sz val="12"/>
        <color rgb="FF969696"/>
        <rFont val="Mardoto"/>
      </rPr>
      <t xml:space="preserve"> Ոչ առևտրային դրամական փոխանցումների ներհոսքն ըստ երկրների</t>
    </r>
  </si>
  <si>
    <t>Այլ</t>
  </si>
  <si>
    <t>ԱՄՆ</t>
  </si>
  <si>
    <t>ՌԴ</t>
  </si>
  <si>
    <t>Ընդամենը</t>
  </si>
  <si>
    <t>%, կշիռը  անվանական ՀՆԱ-ի մեջ</t>
  </si>
  <si>
    <r>
      <rPr>
        <sz val="12"/>
        <color rgb="FFD39C1F"/>
        <rFont val="Mardoto"/>
      </rPr>
      <t xml:space="preserve">Գծապատկեր 3.Բ.7. </t>
    </r>
    <r>
      <rPr>
        <sz val="12"/>
        <color theme="0" tint="-0.499984740745262"/>
        <rFont val="Mardoto"/>
      </rPr>
      <t>Ընթացիկ հաշիվ</t>
    </r>
  </si>
  <si>
    <t>Ընթացիկ հաշիվ</t>
  </si>
  <si>
    <t>Տրանսֆերտներ</t>
  </si>
  <si>
    <t>ՏՏ</t>
  </si>
  <si>
    <t>Տուրիզմ</t>
  </si>
  <si>
    <t>Ապրանքների հաշվեկշիռ</t>
  </si>
  <si>
    <t>Ընթացիկ հաշիվ/ՀՆԱ, %</t>
  </si>
  <si>
    <t>Ընթացիկ հաշիվ/ՀՆԱ, առանց վերաարտահանման ազդեցության, %</t>
  </si>
  <si>
    <t>2025 (գնահ․)</t>
  </si>
  <si>
    <t>Ինդեքս</t>
  </si>
  <si>
    <t>Իրական արդյունավետ փոխարժեքի միտում</t>
  </si>
  <si>
    <t>Իրական արդյունավետ փոխարժեք</t>
  </si>
  <si>
    <t>նպաստումը տնտեսական աճին, տոկոսային կետ</t>
  </si>
  <si>
    <t xml:space="preserve">Ծախսերի ազդակ </t>
  </si>
  <si>
    <t xml:space="preserve">Հարկային ազդակ </t>
  </si>
  <si>
    <t>Սցենար 2</t>
  </si>
  <si>
    <t>Սցենար 1</t>
  </si>
  <si>
    <t>2026թ. Բյուջեի օրենք</t>
  </si>
  <si>
    <t>Փաստ</t>
  </si>
  <si>
    <r>
      <t>Գծապատկեր 3.Գ.1.</t>
    </r>
    <r>
      <rPr>
        <sz val="12"/>
        <color rgb="FF969696"/>
        <rFont val="Mardoto"/>
      </rPr>
      <t xml:space="preserve"> Գործազրկության մակարդակ</t>
    </r>
  </si>
  <si>
    <t>Գործազրկության մակարդակ</t>
  </si>
  <si>
    <t>Աշխատանքային ռեսուրսներ</t>
  </si>
  <si>
    <t>Աշխատուժից դուրս բնակչություն</t>
  </si>
  <si>
    <t>Աշխատուժի առաջարկ</t>
  </si>
  <si>
    <t>Զբաղվածներ</t>
  </si>
  <si>
    <t>Հազար մարդ</t>
  </si>
  <si>
    <t>Գործազուրկներ</t>
  </si>
  <si>
    <r>
      <t>Գծապատկեր 3.Գ.2.</t>
    </r>
    <r>
      <rPr>
        <sz val="12"/>
        <color rgb="FF969696"/>
        <rFont val="Mardoto"/>
      </rPr>
      <t xml:space="preserve">  Աշխատանքային ռեսուրսների փոփոխությունը, 2025 2-րդ եռ./2024 2-րդ եռ.</t>
    </r>
  </si>
  <si>
    <t>Ըստ հարցումների</t>
  </si>
  <si>
    <t>%, նախորդ տարվա նույն եռամսյակի նկատմամբ</t>
  </si>
  <si>
    <r>
      <rPr>
        <sz val="12"/>
        <color rgb="FFD39C1F"/>
        <rFont val="Mardoto"/>
      </rPr>
      <t>Գծապատկեր 3.Գ.4.</t>
    </r>
    <r>
      <rPr>
        <sz val="12"/>
        <color rgb="FFFF0000"/>
        <rFont val="Mardoto"/>
      </rPr>
      <t xml:space="preserve"> </t>
    </r>
    <r>
      <rPr>
        <sz val="12"/>
        <color theme="0" tint="-0.499984740745262"/>
        <rFont val="Mardoto"/>
      </rPr>
      <t>Մասնավոր հատվածի անվանական աշխատավարձերի աճը</t>
    </r>
  </si>
  <si>
    <t>Աշխատավարձերի աճը</t>
  </si>
  <si>
    <r>
      <t>Գծապատկեր 3.Գ.5.</t>
    </r>
    <r>
      <rPr>
        <sz val="12"/>
        <color rgb="FF969696"/>
        <rFont val="Mardoto"/>
      </rPr>
      <t xml:space="preserve"> Գնաճ</t>
    </r>
  </si>
  <si>
    <t>Գնաճը նախորդ ամսվա նկատմամբ</t>
  </si>
  <si>
    <t>Գնաճի թիրախ</t>
  </si>
  <si>
    <t>12-ամսյա գնաճ</t>
  </si>
  <si>
    <r>
      <t>Գծապատկեր 3.Գ.7.</t>
    </r>
    <r>
      <rPr>
        <sz val="12"/>
        <color rgb="FF969696"/>
        <rFont val="Mardoto"/>
      </rPr>
      <t xml:space="preserve"> Հիմնարար գնաճի ցուցանիշները</t>
    </r>
  </si>
  <si>
    <t>Ոչ արտ. կոշտ գների ինդեքս</t>
  </si>
  <si>
    <t>Գնաճն առանց սննդ. և վառելիքի</t>
  </si>
  <si>
    <t>2026/1</t>
  </si>
  <si>
    <t>2016/4</t>
  </si>
  <si>
    <t>2016/3</t>
  </si>
  <si>
    <t>2016/2</t>
  </si>
  <si>
    <t>2016/1</t>
  </si>
  <si>
    <t>2015/4</t>
  </si>
  <si>
    <t>2015/3</t>
  </si>
  <si>
    <t>2015/2</t>
  </si>
  <si>
    <t>2015/1</t>
  </si>
  <si>
    <t>2014/4</t>
  </si>
  <si>
    <t>2014/3</t>
  </si>
  <si>
    <t>2014/2</t>
  </si>
  <si>
    <t>2014/1</t>
  </si>
  <si>
    <t>2013/4</t>
  </si>
  <si>
    <t>2013/3</t>
  </si>
  <si>
    <t>2013/2</t>
  </si>
  <si>
    <t>2013/1</t>
  </si>
  <si>
    <t>2012/4</t>
  </si>
  <si>
    <t>2012/3</t>
  </si>
  <si>
    <t>2012/2</t>
  </si>
  <si>
    <t>2012/1</t>
  </si>
  <si>
    <t>2011/4</t>
  </si>
  <si>
    <t>2011/3</t>
  </si>
  <si>
    <t>2011/2</t>
  </si>
  <si>
    <t>Հարցման մասնակիցների տեսակարար կշիռը, եռամսյակային</t>
  </si>
  <si>
    <t>2011/1</t>
  </si>
  <si>
    <r>
      <t>Գծապատկեր 3.Գ.9.</t>
    </r>
    <r>
      <rPr>
        <sz val="12"/>
        <color rgb="FF969696"/>
        <rFont val="Mardoto"/>
      </rPr>
      <t xml:space="preserve"> Գնաճային սպասումների վերաբերյալ հարցման արդյունքները</t>
    </r>
  </si>
  <si>
    <t>Անորոշ</t>
  </si>
  <si>
    <t>Կաճի ավելի արագընթաց տեմպով</t>
  </si>
  <si>
    <t>Կաճի արագընթաց տեմպով</t>
  </si>
  <si>
    <t>Կաճի դանդաղ տեմպով</t>
  </si>
  <si>
    <t>Կմնա անփոփոխ</t>
  </si>
  <si>
    <t>Կնվազի</t>
  </si>
  <si>
    <t>Մեդիան</t>
  </si>
  <si>
    <t>2026/2</t>
  </si>
  <si>
    <t>2026/3</t>
  </si>
  <si>
    <t>2026/4</t>
  </si>
  <si>
    <t>2027/1</t>
  </si>
  <si>
    <t>2027/2</t>
  </si>
  <si>
    <t>2027/3</t>
  </si>
  <si>
    <t>2027/4</t>
  </si>
  <si>
    <t>2028/1</t>
  </si>
  <si>
    <t>2028/2</t>
  </si>
  <si>
    <t>2028/3</t>
  </si>
  <si>
    <t>2028/4</t>
  </si>
  <si>
    <t>Եկամտաբերություն, %</t>
  </si>
  <si>
    <r>
      <t>Գծապատկեր 3.Դ.2.</t>
    </r>
    <r>
      <rPr>
        <sz val="12"/>
        <color rgb="FF969696"/>
        <rFont val="Mardoto"/>
      </rPr>
      <t xml:space="preserve"> Եկամտաբերության կոր</t>
    </r>
  </si>
  <si>
    <r>
      <t xml:space="preserve">Գծապատկեր 3.Դ.3. </t>
    </r>
    <r>
      <rPr>
        <sz val="12"/>
        <color rgb="FF828282"/>
        <rFont val="Mardoto"/>
      </rPr>
      <t xml:space="preserve">Անվանական տոկոսադրույք և հիմնարար չեզոք տոկոսադրույք </t>
    </r>
  </si>
  <si>
    <t>Հիմնարար անվանական չեզոք տոկոսադրույք (R*)</t>
  </si>
  <si>
    <t>Քաղաքականության տոկոսադրույք</t>
  </si>
  <si>
    <r>
      <t>Գծապատկեր 3.Դ.4.</t>
    </r>
    <r>
      <rPr>
        <sz val="12"/>
        <color rgb="FF969696"/>
        <rFont val="Mardoto"/>
      </rPr>
      <t xml:space="preserve"> Առևտրային բանկերի կողմից տրամադրված վարկերն ըստ տեսակների</t>
    </r>
  </si>
  <si>
    <t>Հիպոտեկային վարկեր</t>
  </si>
  <si>
    <t>Սպառողական վարկեր</t>
  </si>
  <si>
    <t>Բիզնես վարկեր</t>
  </si>
  <si>
    <t>2024</t>
  </si>
  <si>
    <t>06</t>
  </si>
  <si>
    <t>05</t>
  </si>
  <si>
    <t>05.06.2024</t>
  </si>
  <si>
    <t>04</t>
  </si>
  <si>
    <t>04.06.2024</t>
  </si>
  <si>
    <t>03</t>
  </si>
  <si>
    <t>03.06.2024</t>
  </si>
  <si>
    <t>31</t>
  </si>
  <si>
    <t>31.05.2024</t>
  </si>
  <si>
    <t>30</t>
  </si>
  <si>
    <t>30.05.2024</t>
  </si>
  <si>
    <t>29</t>
  </si>
  <si>
    <t>29.05.2024</t>
  </si>
  <si>
    <t>27</t>
  </si>
  <si>
    <t>27.05.2024</t>
  </si>
  <si>
    <t>24</t>
  </si>
  <si>
    <t>24.05.2024</t>
  </si>
  <si>
    <t>23</t>
  </si>
  <si>
    <t>23.05.2024</t>
  </si>
  <si>
    <t>22</t>
  </si>
  <si>
    <t>22.05.2024</t>
  </si>
  <si>
    <t>21</t>
  </si>
  <si>
    <t>21.05.2024</t>
  </si>
  <si>
    <t>20</t>
  </si>
  <si>
    <t>20.05.2024</t>
  </si>
  <si>
    <t>17</t>
  </si>
  <si>
    <t>17.05.2024</t>
  </si>
  <si>
    <t>16</t>
  </si>
  <si>
    <t>16.05.2024</t>
  </si>
  <si>
    <t>15</t>
  </si>
  <si>
    <t>15.05.2024</t>
  </si>
  <si>
    <t>14</t>
  </si>
  <si>
    <t>14.05.2024</t>
  </si>
  <si>
    <t>13.05.2024</t>
  </si>
  <si>
    <t>10.05.2024</t>
  </si>
  <si>
    <t>08.05.2024</t>
  </si>
  <si>
    <t>07.05.2024</t>
  </si>
  <si>
    <t>06.05.2024</t>
  </si>
  <si>
    <t>03.05.2024</t>
  </si>
  <si>
    <t>02.05.2024</t>
  </si>
  <si>
    <t>30.04.2024</t>
  </si>
  <si>
    <t>29.04.2024</t>
  </si>
  <si>
    <t>26.04.2024</t>
  </si>
  <si>
    <t>25.04.2024</t>
  </si>
  <si>
    <t>23.04.2024</t>
  </si>
  <si>
    <t>22.04.2024</t>
  </si>
  <si>
    <t>19.04.2024</t>
  </si>
  <si>
    <t>18.04.2024</t>
  </si>
  <si>
    <t>17.04.2024</t>
  </si>
  <si>
    <t>16.04.2024</t>
  </si>
  <si>
    <t>15.04.2024</t>
  </si>
  <si>
    <t>12.04.2024</t>
  </si>
  <si>
    <t>11.04.2024</t>
  </si>
  <si>
    <t>10.04.2024</t>
  </si>
  <si>
    <t>09.04.2024</t>
  </si>
  <si>
    <t>08.04.2024</t>
  </si>
  <si>
    <t>05.04.2024</t>
  </si>
  <si>
    <t>04.04.2024</t>
  </si>
  <si>
    <t>03.04.2024</t>
  </si>
  <si>
    <t>02.04.2024</t>
  </si>
  <si>
    <t>01.04.2024</t>
  </si>
  <si>
    <t>29.03.2024</t>
  </si>
  <si>
    <t>28.03.2024</t>
  </si>
  <si>
    <t>27.03.2024</t>
  </si>
  <si>
    <t>26.03.2024</t>
  </si>
  <si>
    <t>25.03.2024</t>
  </si>
  <si>
    <t>22.03.2024</t>
  </si>
  <si>
    <t>21.03.2024</t>
  </si>
  <si>
    <t>20.03.2024</t>
  </si>
  <si>
    <t>19.03.2024</t>
  </si>
  <si>
    <t>18.03.2024</t>
  </si>
  <si>
    <t>15.03.2024</t>
  </si>
  <si>
    <t>14.03.2024</t>
  </si>
  <si>
    <t>13.03.2024</t>
  </si>
  <si>
    <t>12.03.2024</t>
  </si>
  <si>
    <t>11.03.2024</t>
  </si>
  <si>
    <t>07.03.2024</t>
  </si>
  <si>
    <t>06.03.2024</t>
  </si>
  <si>
    <t>05.03.2024</t>
  </si>
  <si>
    <t>04.03.2024</t>
  </si>
  <si>
    <t>01</t>
  </si>
  <si>
    <t>01.03.2024</t>
  </si>
  <si>
    <t>02</t>
  </si>
  <si>
    <t>29.02.2024</t>
  </si>
  <si>
    <t>28</t>
  </si>
  <si>
    <t>28.02.2024</t>
  </si>
  <si>
    <t>27.02.2024</t>
  </si>
  <si>
    <t>26</t>
  </si>
  <si>
    <t>26.02.2024</t>
  </si>
  <si>
    <t>23.02.2024</t>
  </si>
  <si>
    <t>22.02.2024</t>
  </si>
  <si>
    <t>21.02.2024</t>
  </si>
  <si>
    <t>20.02.2024</t>
  </si>
  <si>
    <t>19</t>
  </si>
  <si>
    <t>19.02.2024</t>
  </si>
  <si>
    <t>16.02.2024</t>
  </si>
  <si>
    <t>15.02.2024</t>
  </si>
  <si>
    <t>14.02.2024</t>
  </si>
  <si>
    <t>13</t>
  </si>
  <si>
    <t>13.02.2024</t>
  </si>
  <si>
    <t>12</t>
  </si>
  <si>
    <t>12.02.2024</t>
  </si>
  <si>
    <t>09</t>
  </si>
  <si>
    <t>09.02.2024</t>
  </si>
  <si>
    <t>08</t>
  </si>
  <si>
    <t>08.02.2024</t>
  </si>
  <si>
    <t>07</t>
  </si>
  <si>
    <t>07.02.2024</t>
  </si>
  <si>
    <t>06.02.2024</t>
  </si>
  <si>
    <t>05.02.2024</t>
  </si>
  <si>
    <t>02.02.2024</t>
  </si>
  <si>
    <t>01.02.2024</t>
  </si>
  <si>
    <t>31.01.2024</t>
  </si>
  <si>
    <t>30.01.2024</t>
  </si>
  <si>
    <t>29.01.2024</t>
  </si>
  <si>
    <t>26.01.2024</t>
  </si>
  <si>
    <t>25</t>
  </si>
  <si>
    <t>25.01.2024</t>
  </si>
  <si>
    <t>24.01.2024</t>
  </si>
  <si>
    <t>23.01.2024</t>
  </si>
  <si>
    <t>22.01.2024</t>
  </si>
  <si>
    <t>19.01.2024</t>
  </si>
  <si>
    <t>18</t>
  </si>
  <si>
    <t>18.01.2024</t>
  </si>
  <si>
    <t>17.01.2024</t>
  </si>
  <si>
    <t>16.01.2024</t>
  </si>
  <si>
    <t>15.01.2024</t>
  </si>
  <si>
    <t>12.01.2024</t>
  </si>
  <si>
    <t>11</t>
  </si>
  <si>
    <t>11.01.2024</t>
  </si>
  <si>
    <t>10</t>
  </si>
  <si>
    <t>10.01.2024</t>
  </si>
  <si>
    <t>09.01.2024</t>
  </si>
  <si>
    <t>08.01.2024</t>
  </si>
  <si>
    <t>05.01.2024</t>
  </si>
  <si>
    <t>04.01.2024</t>
  </si>
  <si>
    <t>03.01.2024</t>
  </si>
  <si>
    <t>2023</t>
  </si>
  <si>
    <t>29.12.2023</t>
  </si>
  <si>
    <t>28.12.2023</t>
  </si>
  <si>
    <t>27.12.2023</t>
  </si>
  <si>
    <t>26.12.2023</t>
  </si>
  <si>
    <t>25.12.2023</t>
  </si>
  <si>
    <t>22.12.2023</t>
  </si>
  <si>
    <t>21.12.2023</t>
  </si>
  <si>
    <t>20.12.2023</t>
  </si>
  <si>
    <t>19.12.2023</t>
  </si>
  <si>
    <t>18.12.2023</t>
  </si>
  <si>
    <t>15.12.2023</t>
  </si>
  <si>
    <t>14.12.2023</t>
  </si>
  <si>
    <t>13.12.2023</t>
  </si>
  <si>
    <t>12.12.2023</t>
  </si>
  <si>
    <t>11.12.2023</t>
  </si>
  <si>
    <t>08.12.2023</t>
  </si>
  <si>
    <t>07.12.2023</t>
  </si>
  <si>
    <t>06.12.2023</t>
  </si>
  <si>
    <t>05.12.2023</t>
  </si>
  <si>
    <t>04.12.2023</t>
  </si>
  <si>
    <t>01.12.2023</t>
  </si>
  <si>
    <t>30.11.2023</t>
  </si>
  <si>
    <t>29.11.2023</t>
  </si>
  <si>
    <t>28.11.2023</t>
  </si>
  <si>
    <t>27.11.2023</t>
  </si>
  <si>
    <t>24.11.2023</t>
  </si>
  <si>
    <t>23.11.2023</t>
  </si>
  <si>
    <t>22.11.2023</t>
  </si>
  <si>
    <t>21.11.2023</t>
  </si>
  <si>
    <t>20.11.2023</t>
  </si>
  <si>
    <t>17.11.2023</t>
  </si>
  <si>
    <t>16.11.2023</t>
  </si>
  <si>
    <t>15.11.2023</t>
  </si>
  <si>
    <t>14.11.2023</t>
  </si>
  <si>
    <t>13.11.2023</t>
  </si>
  <si>
    <t>10.11.2023</t>
  </si>
  <si>
    <t>09.11.2023</t>
  </si>
  <si>
    <t>08.11.2023</t>
  </si>
  <si>
    <t>07.11.2023</t>
  </si>
  <si>
    <t>06.11.2023</t>
  </si>
  <si>
    <t>03.11.2023</t>
  </si>
  <si>
    <t>02.11.2023</t>
  </si>
  <si>
    <t>01.11.2023</t>
  </si>
  <si>
    <t>31.10.2023</t>
  </si>
  <si>
    <t>30.10.2023</t>
  </si>
  <si>
    <t>27.10.2023</t>
  </si>
  <si>
    <t>26.10.2023</t>
  </si>
  <si>
    <t>25.10.2023</t>
  </si>
  <si>
    <t>24.10.2023</t>
  </si>
  <si>
    <t>23.10.2023</t>
  </si>
  <si>
    <t>20.10.2023</t>
  </si>
  <si>
    <t>19.10.2023</t>
  </si>
  <si>
    <t>18.10.2023</t>
  </si>
  <si>
    <t>17.10.2023</t>
  </si>
  <si>
    <t>16.10.2023</t>
  </si>
  <si>
    <t>13.10.2023</t>
  </si>
  <si>
    <t>12.10.2023</t>
  </si>
  <si>
    <t>11.10.2023</t>
  </si>
  <si>
    <t>10.10.2023</t>
  </si>
  <si>
    <t>09.10.2023</t>
  </si>
  <si>
    <t>06.10.2023</t>
  </si>
  <si>
    <t>05.10.2023</t>
  </si>
  <si>
    <t>04.10.2023</t>
  </si>
  <si>
    <t>03.10.2023</t>
  </si>
  <si>
    <t>02.10.2023</t>
  </si>
  <si>
    <t>29.09.2023</t>
  </si>
  <si>
    <t>28.09.2023</t>
  </si>
  <si>
    <t>27.09.2023</t>
  </si>
  <si>
    <t>26.09.2023</t>
  </si>
  <si>
    <t>25.09.2023</t>
  </si>
  <si>
    <t>22.09.2023</t>
  </si>
  <si>
    <t>20.09.2023</t>
  </si>
  <si>
    <t>19.09.2023</t>
  </si>
  <si>
    <t>18.09.2023</t>
  </si>
  <si>
    <t>15.09.2023</t>
  </si>
  <si>
    <t>14.09.2023</t>
  </si>
  <si>
    <t>13.09.2023</t>
  </si>
  <si>
    <t>12.09.2023</t>
  </si>
  <si>
    <t>11.09.2023</t>
  </si>
  <si>
    <t>08.09.2023</t>
  </si>
  <si>
    <t>07.09.2023</t>
  </si>
  <si>
    <t>06.09.2023</t>
  </si>
  <si>
    <t>05.09.2023</t>
  </si>
  <si>
    <t>04.09.2023</t>
  </si>
  <si>
    <t>01.09.2023</t>
  </si>
  <si>
    <t>31.08.2023</t>
  </si>
  <si>
    <t>30.08.2023</t>
  </si>
  <si>
    <t>29.08.2023</t>
  </si>
  <si>
    <t>28.08.2023</t>
  </si>
  <si>
    <t>25.08.2023</t>
  </si>
  <si>
    <t>24.08.2023</t>
  </si>
  <si>
    <t>23.08.2023</t>
  </si>
  <si>
    <t>22.08.2023</t>
  </si>
  <si>
    <t>21.08.2023</t>
  </si>
  <si>
    <t>18.08.2023</t>
  </si>
  <si>
    <t>17.08.2023</t>
  </si>
  <si>
    <t>16.08.2023</t>
  </si>
  <si>
    <t>15.08.2023</t>
  </si>
  <si>
    <t>14.08.2023</t>
  </si>
  <si>
    <t>11.08.2023</t>
  </si>
  <si>
    <t>10.08.2023</t>
  </si>
  <si>
    <t>09.08.2023</t>
  </si>
  <si>
    <t>08.08.2023</t>
  </si>
  <si>
    <t>07.08.2023</t>
  </si>
  <si>
    <t>04.08.2023</t>
  </si>
  <si>
    <t>03.08.2023</t>
  </si>
  <si>
    <t>02.08.2023</t>
  </si>
  <si>
    <t>01.08.2023</t>
  </si>
  <si>
    <t>31.07.2023</t>
  </si>
  <si>
    <t>28.07.2023</t>
  </si>
  <si>
    <t>27.07.2023</t>
  </si>
  <si>
    <t>26.07.2023</t>
  </si>
  <si>
    <t>25.07.2023</t>
  </si>
  <si>
    <t>24.07.2023</t>
  </si>
  <si>
    <t>21.07.2023</t>
  </si>
  <si>
    <t>20.07.2023</t>
  </si>
  <si>
    <t>19.07.2023</t>
  </si>
  <si>
    <t>18.07.2023</t>
  </si>
  <si>
    <t>17.07.2023</t>
  </si>
  <si>
    <t>14.07.2023</t>
  </si>
  <si>
    <t>13.07.2023</t>
  </si>
  <si>
    <t>12.07.2023</t>
  </si>
  <si>
    <t>11.07.2023</t>
  </si>
  <si>
    <t>10.07.2023</t>
  </si>
  <si>
    <t>07.07.2023</t>
  </si>
  <si>
    <t>06.07.2023</t>
  </si>
  <si>
    <t>04.07.2023</t>
  </si>
  <si>
    <t>03.07.2023</t>
  </si>
  <si>
    <t>30.06.2023</t>
  </si>
  <si>
    <t>29.06.2023</t>
  </si>
  <si>
    <t>28.06.2023</t>
  </si>
  <si>
    <t>27.06.2023</t>
  </si>
  <si>
    <t>26.06.2023</t>
  </si>
  <si>
    <t>23.06.2023</t>
  </si>
  <si>
    <t>22.06.2023</t>
  </si>
  <si>
    <t>21.06.2023</t>
  </si>
  <si>
    <t>20.06.2023</t>
  </si>
  <si>
    <t>19.06.2023</t>
  </si>
  <si>
    <t>16.06.2023</t>
  </si>
  <si>
    <t>15.06.2023</t>
  </si>
  <si>
    <t>14.06.2023</t>
  </si>
  <si>
    <t>13.06.2023</t>
  </si>
  <si>
    <t>12.06.2023</t>
  </si>
  <si>
    <t>09.06.2023</t>
  </si>
  <si>
    <t>08.06.2023</t>
  </si>
  <si>
    <t>07.06.2023</t>
  </si>
  <si>
    <t>06.06.2023</t>
  </si>
  <si>
    <t>05.06.2023</t>
  </si>
  <si>
    <t>02.06.2023</t>
  </si>
  <si>
    <t>01.06.2023</t>
  </si>
  <si>
    <t>31.05.2023</t>
  </si>
  <si>
    <t>30.05.2023</t>
  </si>
  <si>
    <t>29.05.2023</t>
  </si>
  <si>
    <t>26.05.2023</t>
  </si>
  <si>
    <t>25.05.2023</t>
  </si>
  <si>
    <t>24.05.2023</t>
  </si>
  <si>
    <t>23.05.2023</t>
  </si>
  <si>
    <t>22.05.2023</t>
  </si>
  <si>
    <t>19.05.2023</t>
  </si>
  <si>
    <t>18.05.2023</t>
  </si>
  <si>
    <t>17.05.2023</t>
  </si>
  <si>
    <t>16.05.2023</t>
  </si>
  <si>
    <t>15.05.2023</t>
  </si>
  <si>
    <t>12.05.2023</t>
  </si>
  <si>
    <t>11.05.2023</t>
  </si>
  <si>
    <t>10.05.2023</t>
  </si>
  <si>
    <t>08.05.2023</t>
  </si>
  <si>
    <t>05.05.2023</t>
  </si>
  <si>
    <t>04.05.2023</t>
  </si>
  <si>
    <t>03.05.2023</t>
  </si>
  <si>
    <t>02.05.2023</t>
  </si>
  <si>
    <t>28.04.2023</t>
  </si>
  <si>
    <t>27.04.2023</t>
  </si>
  <si>
    <t>26.04.2023</t>
  </si>
  <si>
    <t>25.04.2023</t>
  </si>
  <si>
    <t>21.04.2023</t>
  </si>
  <si>
    <t>20.04.2023</t>
  </si>
  <si>
    <t>19.04.2023</t>
  </si>
  <si>
    <t>18.04.2023</t>
  </si>
  <si>
    <t>17.04.2023</t>
  </si>
  <si>
    <t>14.04.2023</t>
  </si>
  <si>
    <t>13.04.2023</t>
  </si>
  <si>
    <t>12.04.2023</t>
  </si>
  <si>
    <t>11.04.2023</t>
  </si>
  <si>
    <t>10.04.2023</t>
  </si>
  <si>
    <t>07.04.2023</t>
  </si>
  <si>
    <t>06.04.2023</t>
  </si>
  <si>
    <t>05.04.2023</t>
  </si>
  <si>
    <t>04.04.2023</t>
  </si>
  <si>
    <t>03.04.2023</t>
  </si>
  <si>
    <t>31.03.2023</t>
  </si>
  <si>
    <t>30.03.2023</t>
  </si>
  <si>
    <t>29.03.2023</t>
  </si>
  <si>
    <t>28.03.2023</t>
  </si>
  <si>
    <t>27.03.2023</t>
  </si>
  <si>
    <t>24.03.2023</t>
  </si>
  <si>
    <t>23.03.2023</t>
  </si>
  <si>
    <t>22.03.2023</t>
  </si>
  <si>
    <t>21.03.2023</t>
  </si>
  <si>
    <t>20.03.2023</t>
  </si>
  <si>
    <t>17.03.2023</t>
  </si>
  <si>
    <t>16.03.2023</t>
  </si>
  <si>
    <t>15.03.2023</t>
  </si>
  <si>
    <t>14.03.2023</t>
  </si>
  <si>
    <t>13.03.2023</t>
  </si>
  <si>
    <t>10.03.2023</t>
  </si>
  <si>
    <t>09.03.2023</t>
  </si>
  <si>
    <t>07.03.2023</t>
  </si>
  <si>
    <t>06.03.2023</t>
  </si>
  <si>
    <t>03.03.2023</t>
  </si>
  <si>
    <t>02.03.2023</t>
  </si>
  <si>
    <t>01.03.2023</t>
  </si>
  <si>
    <t>28.02.2023</t>
  </si>
  <si>
    <t>27.02.2023</t>
  </si>
  <si>
    <t>24.02.2023</t>
  </si>
  <si>
    <t>23.02.2023</t>
  </si>
  <si>
    <t>22.02.2023</t>
  </si>
  <si>
    <t>21.02.2023</t>
  </si>
  <si>
    <t>20.02.2023</t>
  </si>
  <si>
    <t>17.02.2023</t>
  </si>
  <si>
    <t>16.02.2023</t>
  </si>
  <si>
    <t>15.02.2023</t>
  </si>
  <si>
    <t>14.02.2023</t>
  </si>
  <si>
    <t>13.02.2023</t>
  </si>
  <si>
    <t>10.02.2023</t>
  </si>
  <si>
    <t>09.02.2023</t>
  </si>
  <si>
    <t>08.02.2023</t>
  </si>
  <si>
    <t>07.02.2023</t>
  </si>
  <si>
    <t>06.02.2023</t>
  </si>
  <si>
    <t>03.02.2023</t>
  </si>
  <si>
    <t>02.02.2023</t>
  </si>
  <si>
    <t>01.02.2023</t>
  </si>
  <si>
    <t>31.01.2023</t>
  </si>
  <si>
    <t>30.01.2023</t>
  </si>
  <si>
    <t>27.01.2023</t>
  </si>
  <si>
    <t>26.01.2023</t>
  </si>
  <si>
    <t>25.01.2023</t>
  </si>
  <si>
    <t>24.01.2023</t>
  </si>
  <si>
    <t>23.01.2023</t>
  </si>
  <si>
    <t>20.01.2023</t>
  </si>
  <si>
    <t>19.01.2023</t>
  </si>
  <si>
    <t>18.01.2023</t>
  </si>
  <si>
    <t>17.01.2023</t>
  </si>
  <si>
    <t>16.01.2023</t>
  </si>
  <si>
    <t>13.01.2023</t>
  </si>
  <si>
    <t>12.01.2023</t>
  </si>
  <si>
    <t>11.01.2023</t>
  </si>
  <si>
    <t>10.01.2023</t>
  </si>
  <si>
    <t>09.01.2023</t>
  </si>
  <si>
    <t>05.01.2023</t>
  </si>
  <si>
    <t>04.01.2023</t>
  </si>
  <si>
    <t>03.01.2023</t>
  </si>
  <si>
    <t>30.12.2022</t>
  </si>
  <si>
    <t>29.12.2022</t>
  </si>
  <si>
    <t>28.12.2022</t>
  </si>
  <si>
    <t>27.12.2022</t>
  </si>
  <si>
    <t>26.12.2022</t>
  </si>
  <si>
    <t>23.12.2022</t>
  </si>
  <si>
    <t>22.12.2022</t>
  </si>
  <si>
    <t>21.12.2022</t>
  </si>
  <si>
    <t>20.12.2022</t>
  </si>
  <si>
    <t>19.12.2022</t>
  </si>
  <si>
    <t>16.12.2022</t>
  </si>
  <si>
    <t>15.12.2022</t>
  </si>
  <si>
    <t>14.12.2022</t>
  </si>
  <si>
    <t>13.12.2022</t>
  </si>
  <si>
    <t>12.12.2022</t>
  </si>
  <si>
    <t>09.12.2022</t>
  </si>
  <si>
    <t>08.12.2022</t>
  </si>
  <si>
    <t>07.12.2022</t>
  </si>
  <si>
    <t>06.12.2022</t>
  </si>
  <si>
    <t>05.12.2022</t>
  </si>
  <si>
    <t>02.12.2022</t>
  </si>
  <si>
    <t>01.12.2022</t>
  </si>
  <si>
    <t>30.11.2022</t>
  </si>
  <si>
    <t>29.11.2022</t>
  </si>
  <si>
    <t>28.11.2022</t>
  </si>
  <si>
    <t>25.11.2022</t>
  </si>
  <si>
    <t>24.11.2022</t>
  </si>
  <si>
    <t>23.11.2022</t>
  </si>
  <si>
    <t>22.11.2022</t>
  </si>
  <si>
    <t>21.11.2022</t>
  </si>
  <si>
    <t>18.11.2022</t>
  </si>
  <si>
    <t>17.11.2022</t>
  </si>
  <si>
    <t>16.11.2022</t>
  </si>
  <si>
    <t>15.11.2022</t>
  </si>
  <si>
    <t>14.11.2022</t>
  </si>
  <si>
    <t>11.11.2022</t>
  </si>
  <si>
    <t>10.11.2022</t>
  </si>
  <si>
    <t>09.11.2022</t>
  </si>
  <si>
    <t>08.11.2022</t>
  </si>
  <si>
    <t>07.11.2022</t>
  </si>
  <si>
    <t>04.11.2022</t>
  </si>
  <si>
    <t>03.11.2022</t>
  </si>
  <si>
    <t>02.11.2022</t>
  </si>
  <si>
    <t>01.11.2022</t>
  </si>
  <si>
    <t>31.10.2022</t>
  </si>
  <si>
    <t>28.10.2022</t>
  </si>
  <si>
    <t>27.10.2022</t>
  </si>
  <si>
    <t>26.10.2022</t>
  </si>
  <si>
    <t>25.10.2022</t>
  </si>
  <si>
    <t>24.10.2022</t>
  </si>
  <si>
    <t>21.10.2022</t>
  </si>
  <si>
    <t>20.10.2022</t>
  </si>
  <si>
    <t>19.10.2022</t>
  </si>
  <si>
    <t>18.10.2022</t>
  </si>
  <si>
    <t>17.10.2022</t>
  </si>
  <si>
    <t>14.10.2022</t>
  </si>
  <si>
    <t>13.10.2022</t>
  </si>
  <si>
    <t>12.10.2022</t>
  </si>
  <si>
    <t>11.10.2022</t>
  </si>
  <si>
    <t>10.10.2022</t>
  </si>
  <si>
    <t>07.10.2022</t>
  </si>
  <si>
    <t>06.10.2022</t>
  </si>
  <si>
    <t>05.10.2022</t>
  </si>
  <si>
    <t>04.10.2022</t>
  </si>
  <si>
    <t>03.10.2022</t>
  </si>
  <si>
    <t>30.09.2022</t>
  </si>
  <si>
    <t>29.09.2022</t>
  </si>
  <si>
    <t>28.09.2022</t>
  </si>
  <si>
    <t>27.09.2022</t>
  </si>
  <si>
    <t>26.09.2022</t>
  </si>
  <si>
    <t>23.09.2022</t>
  </si>
  <si>
    <t>22.09.2022</t>
  </si>
  <si>
    <t>20.09.2022</t>
  </si>
  <si>
    <t>19.09.2022</t>
  </si>
  <si>
    <t>16.09.2022</t>
  </si>
  <si>
    <t>15.09.2022</t>
  </si>
  <si>
    <t>14.09.2022</t>
  </si>
  <si>
    <t>13.09.2022</t>
  </si>
  <si>
    <t>12.09.2022</t>
  </si>
  <si>
    <t>09.09.2022</t>
  </si>
  <si>
    <t>08.09.2022</t>
  </si>
  <si>
    <t>07.09.2022</t>
  </si>
  <si>
    <t>06.09.2022</t>
  </si>
  <si>
    <t>05.09.2022</t>
  </si>
  <si>
    <t>02.09.2022</t>
  </si>
  <si>
    <t>01.09.2022</t>
  </si>
  <si>
    <t>31.08.2022</t>
  </si>
  <si>
    <t>30.08.2022</t>
  </si>
  <si>
    <t>29.08.2022</t>
  </si>
  <si>
    <t>26.08.2022</t>
  </si>
  <si>
    <t>25.08.2022</t>
  </si>
  <si>
    <t>24.08.2022</t>
  </si>
  <si>
    <t>23.08.2022</t>
  </si>
  <si>
    <t>22.08.2022</t>
  </si>
  <si>
    <t>19.08.2022</t>
  </si>
  <si>
    <t>18.08.2022</t>
  </si>
  <si>
    <t>17.08.2022</t>
  </si>
  <si>
    <t>16.08.2022</t>
  </si>
  <si>
    <t>15.08.2022</t>
  </si>
  <si>
    <t>12.08.2022</t>
  </si>
  <si>
    <t>11.08.2022</t>
  </si>
  <si>
    <t>10.08.2022</t>
  </si>
  <si>
    <t>09.08.2022</t>
  </si>
  <si>
    <t>08.08.2022</t>
  </si>
  <si>
    <t>05.08.2022</t>
  </si>
  <si>
    <t>04.08.2022</t>
  </si>
  <si>
    <t>03.08.2022</t>
  </si>
  <si>
    <t>02.08.2022</t>
  </si>
  <si>
    <t>01.08.2022</t>
  </si>
  <si>
    <t>29.07.2022</t>
  </si>
  <si>
    <t>28.07.2022</t>
  </si>
  <si>
    <t>27.07.2022</t>
  </si>
  <si>
    <t>26.07.2022</t>
  </si>
  <si>
    <t>25.07.2022</t>
  </si>
  <si>
    <t>22.07.2022</t>
  </si>
  <si>
    <t>21.07.2022</t>
  </si>
  <si>
    <t>20.07.2022</t>
  </si>
  <si>
    <t>19.07.2022</t>
  </si>
  <si>
    <t>18.07.2022</t>
  </si>
  <si>
    <t>15.07.2022</t>
  </si>
  <si>
    <t>14.07.2022</t>
  </si>
  <si>
    <t>13.07.2022</t>
  </si>
  <si>
    <t>12.07.2022</t>
  </si>
  <si>
    <t>11.07.2022</t>
  </si>
  <si>
    <t>08.07.2022</t>
  </si>
  <si>
    <t>07.07.2022</t>
  </si>
  <si>
    <t>06.07.2022</t>
  </si>
  <si>
    <t>04.07.2022</t>
  </si>
  <si>
    <t>01.07.2022</t>
  </si>
  <si>
    <t>30.06.2022</t>
  </si>
  <si>
    <t>29.06.2022</t>
  </si>
  <si>
    <t>28.06.2022</t>
  </si>
  <si>
    <t>27.06.2022</t>
  </si>
  <si>
    <t>24.06.2022</t>
  </si>
  <si>
    <t>23.06.2022</t>
  </si>
  <si>
    <t>22.06.2022</t>
  </si>
  <si>
    <t>21.06.2022</t>
  </si>
  <si>
    <t>20.06.2022</t>
  </si>
  <si>
    <t>17.06.2022</t>
  </si>
  <si>
    <t>16.06.2022</t>
  </si>
  <si>
    <t>15.06.2022</t>
  </si>
  <si>
    <t>14.06.2022</t>
  </si>
  <si>
    <t>13.06.2022</t>
  </si>
  <si>
    <t>10.06.2022</t>
  </si>
  <si>
    <t>09.06.2022</t>
  </si>
  <si>
    <t>08.06.2022</t>
  </si>
  <si>
    <t>07.06.2022</t>
  </si>
  <si>
    <t>06.06.2022</t>
  </si>
  <si>
    <t>03.06.2022</t>
  </si>
  <si>
    <t>02.06.2022</t>
  </si>
  <si>
    <t>01.06.2022</t>
  </si>
  <si>
    <t>31.05.2022</t>
  </si>
  <si>
    <t>30.05.2022</t>
  </si>
  <si>
    <t>27.05.2022</t>
  </si>
  <si>
    <t>26.05.2022</t>
  </si>
  <si>
    <t>25.05.2022</t>
  </si>
  <si>
    <t>24.05.2022</t>
  </si>
  <si>
    <t>23.05.2022</t>
  </si>
  <si>
    <t>20.05.2022</t>
  </si>
  <si>
    <t>19.05.2022</t>
  </si>
  <si>
    <t>18.05.2022</t>
  </si>
  <si>
    <t>17.05.2022</t>
  </si>
  <si>
    <t>16.05.2022</t>
  </si>
  <si>
    <t>13.05.2022</t>
  </si>
  <si>
    <t>12.05.2022</t>
  </si>
  <si>
    <t>11.05.2022</t>
  </si>
  <si>
    <t>10.05.2022</t>
  </si>
  <si>
    <t>06.05.2022</t>
  </si>
  <si>
    <t>05.05.2022</t>
  </si>
  <si>
    <t>04.05.2022</t>
  </si>
  <si>
    <t>03.05.2022</t>
  </si>
  <si>
    <t>02.05.2022</t>
  </si>
  <si>
    <t>29.04.2022</t>
  </si>
  <si>
    <t>28.04.2022</t>
  </si>
  <si>
    <t>27.04.2022</t>
  </si>
  <si>
    <t>26.04.2022</t>
  </si>
  <si>
    <t>25.04.2022</t>
  </si>
  <si>
    <t>22.04.2022</t>
  </si>
  <si>
    <t>21.04.2022</t>
  </si>
  <si>
    <t>20.04.2022</t>
  </si>
  <si>
    <t>19.04.2022</t>
  </si>
  <si>
    <t>18.04.2022</t>
  </si>
  <si>
    <t>15.04.2022</t>
  </si>
  <si>
    <t>14.04.2022</t>
  </si>
  <si>
    <t>13.04.2022</t>
  </si>
  <si>
    <t>12.04.2022</t>
  </si>
  <si>
    <t>11.04.2022</t>
  </si>
  <si>
    <t>08.04.2022</t>
  </si>
  <si>
    <t>07.04.2022</t>
  </si>
  <si>
    <t>06.04.2022</t>
  </si>
  <si>
    <t>05.04.2022</t>
  </si>
  <si>
    <t>04.04.2022</t>
  </si>
  <si>
    <t>01.04.2022</t>
  </si>
  <si>
    <t>31.03.2022</t>
  </si>
  <si>
    <t>30.03.2022</t>
  </si>
  <si>
    <t>29.03.2022</t>
  </si>
  <si>
    <t>28.03.2022</t>
  </si>
  <si>
    <t>25.03.2022</t>
  </si>
  <si>
    <t>24.03.2022</t>
  </si>
  <si>
    <t>23.03.2022</t>
  </si>
  <si>
    <t>22.03.2022</t>
  </si>
  <si>
    <t>21.03.2022</t>
  </si>
  <si>
    <t>18.03.2022</t>
  </si>
  <si>
    <t>17.03.2022</t>
  </si>
  <si>
    <t>16.03.2022</t>
  </si>
  <si>
    <t>15.03.2022</t>
  </si>
  <si>
    <t>14.03.2022</t>
  </si>
  <si>
    <t>11.03.2022</t>
  </si>
  <si>
    <t>10.03.2022</t>
  </si>
  <si>
    <t>09.03.2022</t>
  </si>
  <si>
    <t>07.03.2022</t>
  </si>
  <si>
    <t>04.03.2022</t>
  </si>
  <si>
    <t>03.03.2022</t>
  </si>
  <si>
    <t>02.03.2022</t>
  </si>
  <si>
    <t>01.03.2022</t>
  </si>
  <si>
    <t>28.02.2022</t>
  </si>
  <si>
    <t>25.02.2022</t>
  </si>
  <si>
    <t>24.02.2022</t>
  </si>
  <si>
    <t>23.02.2022</t>
  </si>
  <si>
    <t>22.02.2022</t>
  </si>
  <si>
    <t>21.02.2022</t>
  </si>
  <si>
    <t>18.02.2022</t>
  </si>
  <si>
    <t>17.02.2022</t>
  </si>
  <si>
    <t>16.02.2022</t>
  </si>
  <si>
    <t>15.02.2022</t>
  </si>
  <si>
    <t>14.02.2022</t>
  </si>
  <si>
    <t>11.02.2022</t>
  </si>
  <si>
    <t>10.02.2022</t>
  </si>
  <si>
    <t>09.02.2022</t>
  </si>
  <si>
    <t>08.02.2022</t>
  </si>
  <si>
    <t>07.02.2022</t>
  </si>
  <si>
    <t>04.02.2022</t>
  </si>
  <si>
    <t>03.02.2022</t>
  </si>
  <si>
    <t>02.02.2022</t>
  </si>
  <si>
    <t>01.02.2022</t>
  </si>
  <si>
    <t>31.01.2022</t>
  </si>
  <si>
    <t>27.01.2022</t>
  </si>
  <si>
    <t>26.01.2022</t>
  </si>
  <si>
    <t>25.01.2022</t>
  </si>
  <si>
    <t>24.01.2022</t>
  </si>
  <si>
    <t>21.01.2022</t>
  </si>
  <si>
    <t>20.01.2022</t>
  </si>
  <si>
    <t>19.01.2022</t>
  </si>
  <si>
    <t>18.01.2022</t>
  </si>
  <si>
    <t>17.01.2022</t>
  </si>
  <si>
    <t>14.01.2022</t>
  </si>
  <si>
    <t>13.01.2022</t>
  </si>
  <si>
    <t>12.01.2022</t>
  </si>
  <si>
    <t>11.01.2022</t>
  </si>
  <si>
    <t>10.01.2022</t>
  </si>
  <si>
    <t>07.01.2022</t>
  </si>
  <si>
    <t>05.01.2022</t>
  </si>
  <si>
    <t>04.01.2022</t>
  </si>
  <si>
    <t>Դոլար/դրամ և եվրո/դրամ (ձախ առանցք),  ռուբլի/դրամ (աջ առանցք)</t>
  </si>
  <si>
    <t>03.01.2022</t>
  </si>
  <si>
    <r>
      <t xml:space="preserve">Գծապատկեր 3.Դ.5. </t>
    </r>
    <r>
      <rPr>
        <sz val="12"/>
        <color rgb="FF969696"/>
        <rFont val="Mardoto"/>
      </rPr>
      <t xml:space="preserve"> Անվանական փոխարժեքը դոլարի, եվրոյի և ռուբլու նկատմամբ</t>
    </r>
  </si>
  <si>
    <t>Ռուբլի/դրամ</t>
  </si>
  <si>
    <t>Եվրո/դրամ</t>
  </si>
  <si>
    <t>Դոլար/դրամ</t>
  </si>
  <si>
    <t>RUB</t>
  </si>
  <si>
    <t>EUR</t>
  </si>
  <si>
    <t>USD</t>
  </si>
  <si>
    <t>%, նախորդ տարվա նույն ժամանակահատվածի նկատմամբ</t>
  </si>
  <si>
    <t>AMD/USD</t>
  </si>
  <si>
    <r>
      <t xml:space="preserve">Գծապատկեր 3.Ա.1. </t>
    </r>
    <r>
      <rPr>
        <sz val="12"/>
        <color theme="2" tint="-0.249977111117893"/>
        <rFont val="Mardoto"/>
      </rPr>
      <t xml:space="preserve">Համախառն ներքին արդյունքի իրական աճն ըստ ծախսային բաղադրիչների </t>
    </r>
  </si>
  <si>
    <r>
      <rPr>
        <sz val="12"/>
        <color rgb="FFD39C1F"/>
        <rFont val="Mardoto"/>
      </rPr>
      <t>Գծապատկեր 3.Ա.2.</t>
    </r>
    <r>
      <rPr>
        <sz val="12"/>
        <color rgb="FF006699"/>
        <rFont val="Mardoto"/>
      </rPr>
      <t xml:space="preserve"> </t>
    </r>
    <r>
      <rPr>
        <sz val="12"/>
        <color theme="6"/>
        <rFont val="Mardoto"/>
      </rPr>
      <t>Արհեստական բանականության
ոլորտում գործող ընկերությունների և հիմնական
 բաժնետոմսային ինդեքսներ</t>
    </r>
  </si>
  <si>
    <t>ինդեքս, 2019 = 1000</t>
  </si>
  <si>
    <r>
      <rPr>
        <sz val="12"/>
        <color rgb="FFD39C1F"/>
        <rFont val="Mardoto"/>
      </rPr>
      <t>Գծապատկեր 3.Ա.3.</t>
    </r>
    <r>
      <rPr>
        <sz val="12"/>
        <color rgb="FF006699"/>
        <rFont val="Mardoto"/>
      </rPr>
      <t xml:space="preserve"> </t>
    </r>
    <r>
      <rPr>
        <sz val="12"/>
        <color theme="2" tint="-0.249977111117893"/>
        <rFont val="Mardoto"/>
      </rPr>
      <t>Հիմնարար գնաճի ցուցանիշներ</t>
    </r>
  </si>
  <si>
    <r>
      <t>Գծապատկեր 3.Բ.8.</t>
    </r>
    <r>
      <rPr>
        <sz val="12"/>
        <color rgb="FF969696"/>
        <rFont val="Mardoto"/>
      </rPr>
      <t xml:space="preserve"> </t>
    </r>
    <r>
      <rPr>
        <sz val="12"/>
        <color rgb="FF828282"/>
        <rFont val="Mardoto"/>
      </rPr>
      <t>Իրական արդյունավետ փոխարժեքը դոլարի, եվրոյի և ռուբլու նկատմամբ (ցուցանիշի նվազումը նշանակում է դրամի արժևորում)</t>
    </r>
  </si>
  <si>
    <r>
      <t>Գծապատկեր 3.Գ.3.</t>
    </r>
    <r>
      <rPr>
        <sz val="12"/>
        <color rgb="FF969696"/>
        <rFont val="Mardoto"/>
      </rPr>
      <t xml:space="preserve"> ՌԴ-ից ոչ առևտրային դրամական փոխանցումները և շինարարության ոլորտում ՌԴ-ՀՀ հարաբերական աշխտավարձերը</t>
    </r>
  </si>
  <si>
    <t>ԱՄՆ դոլար` 1 տոննայի դիմաց</t>
  </si>
  <si>
    <r>
      <t>Գծապատկեր 3.Ա.10.</t>
    </r>
    <r>
      <rPr>
        <sz val="12"/>
        <color rgb="FF969696"/>
        <rFont val="Mardoto"/>
      </rPr>
      <t xml:space="preserve"> Պղնձի համաշխարհային գներ</t>
    </r>
  </si>
  <si>
    <t>Պղնձի գները</t>
  </si>
  <si>
    <t>2026թ-ի գնահատական*</t>
  </si>
  <si>
    <t>Սցենար 3</t>
  </si>
  <si>
    <t>*Գնահատակնը ներառում է 2026թ-ի ապրիլից թոշակների և նպաստների բարձրացումը</t>
  </si>
  <si>
    <t>Եվրոբոնդերի եկամտաբերություն</t>
  </si>
  <si>
    <t>Ռիսկ-հավելավճար</t>
  </si>
  <si>
    <r>
      <t>Գծապատկեր 3.Դ.6.</t>
    </r>
    <r>
      <rPr>
        <sz val="12"/>
        <color rgb="FF969696"/>
        <rFont val="Mardoto"/>
      </rPr>
      <t xml:space="preserve"> 2031 թվականին մարվող հայկական եվրոբոնդերի եկամտաբերությունը և երկրի ռիսկ-հավելավճարի գնահատականը</t>
    </r>
  </si>
  <si>
    <t>% (ձախ առանցք),  բազիսային կետ (աջ առանցք)</t>
  </si>
  <si>
    <r>
      <t xml:space="preserve">Գծապատկեր Ն.4.1. </t>
    </r>
    <r>
      <rPr>
        <sz val="12"/>
        <color rgb="FF969696"/>
        <rFont val="Mardoto"/>
      </rPr>
      <t>Գնաճ</t>
    </r>
  </si>
  <si>
    <r>
      <t xml:space="preserve">Գծապատկեր Ն.4.2. </t>
    </r>
    <r>
      <rPr>
        <sz val="12"/>
        <color rgb="FFAAAAAA"/>
        <rFont val="Mardoto"/>
      </rPr>
      <t>ԿԲ վերաֆինանսավորման տոկոսադրույք</t>
    </r>
  </si>
  <si>
    <r>
      <t xml:space="preserve">Գծապատկեր Ն.4.3. </t>
    </r>
    <r>
      <rPr>
        <sz val="12"/>
        <color rgb="FFAAAAAA"/>
        <rFont val="Mardoto"/>
      </rPr>
      <t>Իրական ՀՆԱ աճ</t>
    </r>
  </si>
  <si>
    <r>
      <t xml:space="preserve">Գծապատկեր Ն.4.4. </t>
    </r>
    <r>
      <rPr>
        <sz val="12"/>
        <color rgb="FFAAAAAA"/>
        <rFont val="Mardoto"/>
      </rPr>
      <t>Անվանական փոխարժեք</t>
    </r>
  </si>
  <si>
    <t>ՀՆԱ (իրական աճ)</t>
  </si>
  <si>
    <t>Սպառում (նպաստում ՀՆԱ-ին)</t>
  </si>
  <si>
    <t>ՀՆԱ երկարաժամկետ ներուժային աճի գնահատական</t>
  </si>
  <si>
    <t>Գծապատկեր 3.Զ.1.</t>
  </si>
  <si>
    <t>տոկոսային կետ, աճ՝ նախորդ տարվա նույն եռամսյակի նկատմամբ</t>
  </si>
  <si>
    <t xml:space="preserve">%, վերաֆինանսավորման տոկոսադրույք՝ աջ առանցք.  սպառողական վարկերի տոկոսադրույք՝ ձախ առանցք </t>
  </si>
  <si>
    <r>
      <rPr>
        <sz val="12"/>
        <color theme="5"/>
        <rFont val="Mardoto"/>
      </rPr>
      <t>Մաս Բ.</t>
    </r>
    <r>
      <rPr>
        <sz val="12"/>
        <color rgb="FF828282"/>
        <rFont val="Mardoto"/>
      </rPr>
      <t xml:space="preserve"> Սպառողական վարկերի և դրամավարկային
քաղաքականության տոկոսադրույքներ</t>
    </r>
  </si>
  <si>
    <t>Վերաֆինանսավորման տոկոսադրույք</t>
  </si>
  <si>
    <t>ՀՆԱ իրական աճ (տ/տ)</t>
  </si>
  <si>
    <t>Բնականոն գնաճ (տ/տ)</t>
  </si>
  <si>
    <t>Բնականոն գնաճ (եռամսյակային տարեկանացված)</t>
  </si>
  <si>
    <r>
      <rPr>
        <sz val="12"/>
        <color theme="5"/>
        <rFont val="Mardoto"/>
      </rPr>
      <t>Մաս Գ.</t>
    </r>
    <r>
      <rPr>
        <sz val="12"/>
        <color rgb="FF828282"/>
        <rFont val="Mardoto"/>
      </rPr>
      <t xml:space="preserve"> Բնականոն գնաճ և տնտեսական աճ</t>
    </r>
  </si>
  <si>
    <t>Նավթի պատմական գին</t>
  </si>
  <si>
    <t>EIA կանխատեսում (մարտի 10)</t>
  </si>
  <si>
    <t>EIA կանխատեսում (փետրվարի 10)</t>
  </si>
  <si>
    <t>Սցենար 1.Հակամարտության ավելի երկար ընթացքի սցենար</t>
  </si>
  <si>
    <t>Սցենար 2. Նավթի առաջարկի կառուցվածքային կրճատման սցենար</t>
  </si>
  <si>
    <t>Crude նավթի արտադրություն</t>
  </si>
  <si>
    <t xml:space="preserve">EIA կանխատեսում (մարտի 10)  </t>
  </si>
  <si>
    <t>Մլն բարել/օրական (ձախ առանցք)</t>
  </si>
  <si>
    <t>ԱՄՆ դոլար/բարել (աջ առանցք)</t>
  </si>
  <si>
    <t>Զարգացող երկրների միջին</t>
  </si>
  <si>
    <t>ՀՀ</t>
  </si>
  <si>
    <t>Պորտֆելի ծավալը</t>
  </si>
  <si>
    <t>2029/1</t>
  </si>
  <si>
    <t>Վրաստան</t>
  </si>
  <si>
    <t>Թաիլանդ</t>
  </si>
  <si>
    <r>
      <t xml:space="preserve">Գծապատկեր Ն.2.1. </t>
    </r>
    <r>
      <rPr>
        <sz val="12"/>
        <color rgb="FFAAAAAA"/>
        <rFont val="Mardoto"/>
      </rPr>
      <t>Պետական բյուջեում առողջապահության ծախսերը ընդհանուր պետական ծախսերի մեջ</t>
    </r>
  </si>
  <si>
    <t>Մինչև ապահովագրության ներդրումը</t>
  </si>
  <si>
    <t>5 տարվա միջին կշիռ, %</t>
  </si>
  <si>
    <t>Ապահովագրության ներդրումից հետո</t>
  </si>
  <si>
    <t>*Ըստ 2026թ-ի բյուջեի ծրագրի</t>
  </si>
  <si>
    <t>Մեկ շնչի հաշվով ՀՆԱ</t>
  </si>
  <si>
    <t>Մեկ շնչի հաշվով առողջապահական ծախսեր</t>
  </si>
  <si>
    <r>
      <t xml:space="preserve">Գծապատկեր Ն.2.2. </t>
    </r>
    <r>
      <rPr>
        <sz val="12"/>
        <color rgb="FFAAAAAA"/>
        <rFont val="Mardoto"/>
      </rPr>
      <t>Առանձին երկրներում առողջապահական ընդհանուր ծախսերի համեմատական</t>
    </r>
  </si>
  <si>
    <t>Ավստրալիա</t>
  </si>
  <si>
    <t>Ընթացիկ առողջապահական ծախսերը ՀՆԱ-ի մեջ %, (ուղղ առ.) , ՀՆԱ մեկ շնչի հաշվով (2023թ և PPP-ճշգրտված), հազ․ դոլար (հրզ. առ.)</t>
  </si>
  <si>
    <t>Ավստրիա</t>
  </si>
  <si>
    <t>Բելգիա</t>
  </si>
  <si>
    <t>Կանադա</t>
  </si>
  <si>
    <t>Չիլի</t>
  </si>
  <si>
    <t>Կոլումբիա</t>
  </si>
  <si>
    <t>Կոստա Ռիկա</t>
  </si>
  <si>
    <t>Չեխիա</t>
  </si>
  <si>
    <t>Դանիա</t>
  </si>
  <si>
    <t>Էստոնիա</t>
  </si>
  <si>
    <t>Ֆինլանդիա</t>
  </si>
  <si>
    <t>Ֆրանսիա</t>
  </si>
  <si>
    <t>Հունաստան</t>
  </si>
  <si>
    <t>Հունգարիա</t>
  </si>
  <si>
    <t>Իսլանդիա</t>
  </si>
  <si>
    <t>Իռլանդիա</t>
  </si>
  <si>
    <t>Իսրայել</t>
  </si>
  <si>
    <t>Իտալիա</t>
  </si>
  <si>
    <t>Ճապոնիա</t>
  </si>
  <si>
    <t>Կորեա</t>
  </si>
  <si>
    <t>Լատվիա</t>
  </si>
  <si>
    <t>Լիտվա</t>
  </si>
  <si>
    <t>Լյուքսեմբուրգ</t>
  </si>
  <si>
    <t>Մեքսիկա</t>
  </si>
  <si>
    <t>Նիդերլանդներ</t>
  </si>
  <si>
    <t>Նոր Զելանդիա</t>
  </si>
  <si>
    <t>Նորվեգիա</t>
  </si>
  <si>
    <t>Լեհաստան</t>
  </si>
  <si>
    <t>Պորտուգալիա</t>
  </si>
  <si>
    <t>Սլովակիա</t>
  </si>
  <si>
    <t>Սլովենիա</t>
  </si>
  <si>
    <t>Շվեդիա</t>
  </si>
  <si>
    <t>Շվեցարիա</t>
  </si>
  <si>
    <t>Թուրքիա</t>
  </si>
  <si>
    <t>Միացյալ Թագավորություն</t>
  </si>
  <si>
    <t>Հայաստան</t>
  </si>
  <si>
    <t>Հայաստան (պլանավորված)</t>
  </si>
  <si>
    <r>
      <t>Գծապատկեր Ն.2.3.</t>
    </r>
    <r>
      <rPr>
        <sz val="12"/>
        <color rgb="FFAAAAAA"/>
        <rFont val="Mardoto"/>
      </rPr>
      <t xml:space="preserve"> Առողջապահությանն ուղղվող պետական ծախսեր/ՀՆԱ ցուցանիշի փաստացի աճը Վրաստանում ԱՀԱ-ի ներդրումից հետո և դրա պլանավորված մակարդակը ՀՀ-ում</t>
    </r>
  </si>
  <si>
    <t>Առողջապահություն</t>
  </si>
  <si>
    <t>2% թիրախին համապատասխանող ՍԳԻ թիրախ</t>
  </si>
  <si>
    <r>
      <t xml:space="preserve">Գծապատկեր Ն.2.4. </t>
    </r>
    <r>
      <rPr>
        <sz val="12"/>
        <color rgb="FFAAAAAA"/>
        <rFont val="Mardoto"/>
      </rPr>
      <t>ԳՆաճը և քաղաքականության տոկոսադրույքը Վրաստանում և ԱՄՆ-ում</t>
    </r>
  </si>
  <si>
    <t>Վրաստան, %</t>
  </si>
  <si>
    <t>ԱՄՆ, %</t>
  </si>
  <si>
    <t>%, տ/տ</t>
  </si>
  <si>
    <t>Պետական ծախսումներ</t>
  </si>
  <si>
    <t>ՏՏ Ծախսումներ</t>
  </si>
  <si>
    <t>Դեկտեմբերի որոշումից հետո</t>
  </si>
  <si>
    <t>Փետրվարի որոշումից առաջ</t>
  </si>
  <si>
    <t>Փետրվարի որոշումից հետո</t>
  </si>
  <si>
    <t>Փետրվարի 27</t>
  </si>
  <si>
    <t>Մարտի 6</t>
  </si>
  <si>
    <r>
      <t xml:space="preserve">Գծապատկեր 3.Զ.1. </t>
    </r>
    <r>
      <rPr>
        <sz val="12"/>
        <color theme="6"/>
        <rFont val="Mardoto"/>
      </rPr>
      <t>Տնտեսական աճ և տնային տնտեսությունների
մասնավոր սպառում</t>
    </r>
  </si>
  <si>
    <t>Մեդիան (նախորդ)</t>
  </si>
  <si>
    <t>Մեդիան (ընթացիկ)</t>
  </si>
  <si>
    <r>
      <t>Գծապատկեր 3.Դ.1.</t>
    </r>
    <r>
      <rPr>
        <sz val="12"/>
        <color rgb="FF969696"/>
        <rFont val="Mardoto"/>
      </rPr>
      <t xml:space="preserve">  Տոկոսադրույքի վերաբերյալ շուկայի սպասումները (11 մարտ, 2026թ-ի հարցում), առևտրային բանկեր</t>
    </r>
  </si>
  <si>
    <r>
      <t>Գծապատկեր 3.Ա.7.</t>
    </r>
    <r>
      <rPr>
        <sz val="12"/>
        <color rgb="FFAAAAAA"/>
        <rFont val="Mardoto"/>
      </rPr>
      <t>ՌԴ համախառն ներքին արդյունքի իրական աճը</t>
    </r>
  </si>
  <si>
    <r>
      <t xml:space="preserve">Գծապատկեր 3.Բ.7.1 </t>
    </r>
    <r>
      <rPr>
        <sz val="12"/>
        <color rgb="FF828282"/>
        <rFont val="Mardoto"/>
      </rPr>
      <t> Ընթացիկ հաշիվ/ՀՆԱ հարաբերակցությունը</t>
    </r>
  </si>
  <si>
    <r>
      <t>Գծապատկեր 3.Բ.9.</t>
    </r>
    <r>
      <rPr>
        <sz val="12"/>
        <color rgb="FF969696"/>
        <rFont val="Mardoto"/>
      </rPr>
      <t xml:space="preserve"> </t>
    </r>
    <r>
      <rPr>
        <sz val="12"/>
        <color rgb="FF828282"/>
        <rFont val="Mardoto"/>
      </rPr>
      <t>Համախառն պահանջարկի վրա հարկաբյուջետային քաղաքականության ազդեցության սցենարներ 2025 թ. համար</t>
    </r>
  </si>
  <si>
    <r>
      <t xml:space="preserve">Գծապատկեր Ն.1.1. </t>
    </r>
    <r>
      <rPr>
        <sz val="12"/>
        <color rgb="FFAAAAAA"/>
        <rFont val="Mardoto"/>
      </rPr>
      <t>Նավթի շուկայի զարգացման սցենարներ</t>
    </r>
  </si>
  <si>
    <r>
      <rPr>
        <sz val="12"/>
        <color theme="5"/>
        <rFont val="Mardoto"/>
      </rPr>
      <t>Գծապատկեր 3.Զ.1.</t>
    </r>
    <r>
      <rPr>
        <sz val="12"/>
        <color theme="6"/>
        <rFont val="Mardoto"/>
      </rPr>
      <t>Զարգացող երկրների խմբի և ՀՀ արտարժութային պարտատոմսերի սփրեդը հարաբերականորեն ոչ ռիսկային, ուղենիշային ակտիվների նկատմամբ (SOFR)</t>
    </r>
  </si>
  <si>
    <r>
      <rPr>
        <sz val="12"/>
        <color theme="5"/>
        <rFont val="Mardoto"/>
      </rPr>
      <t>Գծապատկեր 3.Զ.2.</t>
    </r>
    <r>
      <rPr>
        <sz val="12"/>
        <color theme="6"/>
        <rFont val="Mardoto"/>
      </rPr>
      <t>Ոչ ռեզիդենտների ներդրումները ՀՀ դրամային պարտատոմսերում</t>
    </r>
  </si>
  <si>
    <t>2 2019</t>
  </si>
  <si>
    <t>3 2019</t>
  </si>
  <si>
    <t>4 2019</t>
  </si>
  <si>
    <t>5 2019</t>
  </si>
  <si>
    <t>6 2019</t>
  </si>
  <si>
    <t>7 2019</t>
  </si>
  <si>
    <t>8 2019</t>
  </si>
  <si>
    <t>9 2019</t>
  </si>
  <si>
    <t>10 2019</t>
  </si>
  <si>
    <t>11 2019</t>
  </si>
  <si>
    <t>12 2019</t>
  </si>
  <si>
    <t>13 2019</t>
  </si>
  <si>
    <t>14 2019</t>
  </si>
  <si>
    <t>15 2019</t>
  </si>
  <si>
    <t>16 2019</t>
  </si>
  <si>
    <t>17 2019</t>
  </si>
  <si>
    <t>18 2019</t>
  </si>
  <si>
    <t>19 2019</t>
  </si>
  <si>
    <t>20 2019</t>
  </si>
  <si>
    <t>21 2019</t>
  </si>
  <si>
    <t>22 2019</t>
  </si>
  <si>
    <t>23 2019</t>
  </si>
  <si>
    <t>24 2019</t>
  </si>
  <si>
    <t>25 2019</t>
  </si>
  <si>
    <t>26 2019</t>
  </si>
  <si>
    <t>27 2019</t>
  </si>
  <si>
    <t>28 2019</t>
  </si>
  <si>
    <t>29 2019</t>
  </si>
  <si>
    <t>30 2019</t>
  </si>
  <si>
    <t>31 2019</t>
  </si>
  <si>
    <t>32 2019</t>
  </si>
  <si>
    <t>33 2019</t>
  </si>
  <si>
    <t>34 2019</t>
  </si>
  <si>
    <t>35 2019</t>
  </si>
  <si>
    <t>36 2019</t>
  </si>
  <si>
    <t>37 2019</t>
  </si>
  <si>
    <t>38 2019</t>
  </si>
  <si>
    <t>39 2019</t>
  </si>
  <si>
    <t>40 2019</t>
  </si>
  <si>
    <t>41 2019</t>
  </si>
  <si>
    <t>42 2019</t>
  </si>
  <si>
    <t>43 2019</t>
  </si>
  <si>
    <t>44 2019</t>
  </si>
  <si>
    <t>45 2019</t>
  </si>
  <si>
    <t>46 2019</t>
  </si>
  <si>
    <t>47 2019</t>
  </si>
  <si>
    <t>48 2019</t>
  </si>
  <si>
    <t>49 2019</t>
  </si>
  <si>
    <t>50 2019</t>
  </si>
  <si>
    <t>51 2019</t>
  </si>
  <si>
    <t>52 2019</t>
  </si>
  <si>
    <t>1 2020</t>
  </si>
  <si>
    <t>3 2020</t>
  </si>
  <si>
    <t>4 2020</t>
  </si>
  <si>
    <t>5 2020</t>
  </si>
  <si>
    <t>6 2020</t>
  </si>
  <si>
    <t>7 2020</t>
  </si>
  <si>
    <t>8 2020</t>
  </si>
  <si>
    <t>9 2020</t>
  </si>
  <si>
    <t>10 2020</t>
  </si>
  <si>
    <t>11 2020</t>
  </si>
  <si>
    <t>12 2020</t>
  </si>
  <si>
    <t>13 2020</t>
  </si>
  <si>
    <t>14 2020</t>
  </si>
  <si>
    <t>15 2020</t>
  </si>
  <si>
    <t>16 2020</t>
  </si>
  <si>
    <t>17 2020</t>
  </si>
  <si>
    <t>18 2020</t>
  </si>
  <si>
    <t>19 2020</t>
  </si>
  <si>
    <t>20 2020</t>
  </si>
  <si>
    <t>21 2020</t>
  </si>
  <si>
    <t>22 2020</t>
  </si>
  <si>
    <t>23 2020</t>
  </si>
  <si>
    <t>24 2020</t>
  </si>
  <si>
    <t>25 2020</t>
  </si>
  <si>
    <t>26 2020</t>
  </si>
  <si>
    <t>27 2020</t>
  </si>
  <si>
    <t>28 2020</t>
  </si>
  <si>
    <t>29 2020</t>
  </si>
  <si>
    <t>30 2020</t>
  </si>
  <si>
    <t>31 2020</t>
  </si>
  <si>
    <t>32 2020</t>
  </si>
  <si>
    <t>33 2020</t>
  </si>
  <si>
    <t>34 2020</t>
  </si>
  <si>
    <t>35 2020</t>
  </si>
  <si>
    <t>36 2020</t>
  </si>
  <si>
    <t>37 2020</t>
  </si>
  <si>
    <t>38 2020</t>
  </si>
  <si>
    <t>39 2020</t>
  </si>
  <si>
    <t>40 2020</t>
  </si>
  <si>
    <t>41 2020</t>
  </si>
  <si>
    <t>42 2020</t>
  </si>
  <si>
    <t>43 2020</t>
  </si>
  <si>
    <t>44 2020</t>
  </si>
  <si>
    <t>45 2020</t>
  </si>
  <si>
    <t>46 2020</t>
  </si>
  <si>
    <t>47 2020</t>
  </si>
  <si>
    <t>48 2020</t>
  </si>
  <si>
    <t>49 2020</t>
  </si>
  <si>
    <t>50 2020</t>
  </si>
  <si>
    <t>51 2020</t>
  </si>
  <si>
    <t>52 2020</t>
  </si>
  <si>
    <t>53 2020</t>
  </si>
  <si>
    <t>1 2021</t>
  </si>
  <si>
    <t>3 2021</t>
  </si>
  <si>
    <t>4 2021</t>
  </si>
  <si>
    <t>5 2021</t>
  </si>
  <si>
    <t>6 2021</t>
  </si>
  <si>
    <t>7 2021</t>
  </si>
  <si>
    <t>8 2021</t>
  </si>
  <si>
    <t>9 2021</t>
  </si>
  <si>
    <t>10 2021</t>
  </si>
  <si>
    <t>11 2021</t>
  </si>
  <si>
    <t>12 2021</t>
  </si>
  <si>
    <t>13 2021</t>
  </si>
  <si>
    <t>14 2021</t>
  </si>
  <si>
    <t>15 2021</t>
  </si>
  <si>
    <t>16 2021</t>
  </si>
  <si>
    <t>17 2021</t>
  </si>
  <si>
    <t>18 2021</t>
  </si>
  <si>
    <t>19 2021</t>
  </si>
  <si>
    <t>20 2021</t>
  </si>
  <si>
    <t>21 2021</t>
  </si>
  <si>
    <t>22 2021</t>
  </si>
  <si>
    <t>23 2021</t>
  </si>
  <si>
    <t>24 2021</t>
  </si>
  <si>
    <t>25 2021</t>
  </si>
  <si>
    <t>26 2021</t>
  </si>
  <si>
    <t>27 2021</t>
  </si>
  <si>
    <t>28 2021</t>
  </si>
  <si>
    <t>29 2021</t>
  </si>
  <si>
    <t>30 2021</t>
  </si>
  <si>
    <t>31 2021</t>
  </si>
  <si>
    <t>32 2021</t>
  </si>
  <si>
    <t>33 2021</t>
  </si>
  <si>
    <t>34 2021</t>
  </si>
  <si>
    <t>35 2021</t>
  </si>
  <si>
    <t>36 2021</t>
  </si>
  <si>
    <t>37 2021</t>
  </si>
  <si>
    <t>38 2021</t>
  </si>
  <si>
    <t>39 2021</t>
  </si>
  <si>
    <t>40 2021</t>
  </si>
  <si>
    <t>41 2021</t>
  </si>
  <si>
    <t>42 2021</t>
  </si>
  <si>
    <t>43 2021</t>
  </si>
  <si>
    <t>44 2021</t>
  </si>
  <si>
    <t>45 2021</t>
  </si>
  <si>
    <t>46 2021</t>
  </si>
  <si>
    <t>47 2021</t>
  </si>
  <si>
    <t>48 2021</t>
  </si>
  <si>
    <t>49 2021</t>
  </si>
  <si>
    <t>50 2021</t>
  </si>
  <si>
    <t>51 2021</t>
  </si>
  <si>
    <t>52 2021</t>
  </si>
  <si>
    <t>1 2022</t>
  </si>
  <si>
    <t>2 2022</t>
  </si>
  <si>
    <t>4 2022</t>
  </si>
  <si>
    <t>5 2022</t>
  </si>
  <si>
    <t>6 2022</t>
  </si>
  <si>
    <t>7 2022</t>
  </si>
  <si>
    <t>8 2022</t>
  </si>
  <si>
    <t>9 2022</t>
  </si>
  <si>
    <t>10 2022</t>
  </si>
  <si>
    <t>11 2022</t>
  </si>
  <si>
    <t>12 2022</t>
  </si>
  <si>
    <t>13 2022</t>
  </si>
  <si>
    <t>14 2022</t>
  </si>
  <si>
    <t>15 2022</t>
  </si>
  <si>
    <t>16 2022</t>
  </si>
  <si>
    <t>17 2022</t>
  </si>
  <si>
    <t>18 2022</t>
  </si>
  <si>
    <t>19 2022</t>
  </si>
  <si>
    <t>20 2022</t>
  </si>
  <si>
    <t>21 2022</t>
  </si>
  <si>
    <t>22 2022</t>
  </si>
  <si>
    <t>23 2022</t>
  </si>
  <si>
    <t>24 2022</t>
  </si>
  <si>
    <t>25 2022</t>
  </si>
  <si>
    <t>26 2022</t>
  </si>
  <si>
    <t>27 2022</t>
  </si>
  <si>
    <t>28 2022</t>
  </si>
  <si>
    <t>29 2022</t>
  </si>
  <si>
    <t>30 2022</t>
  </si>
  <si>
    <t>31 2022</t>
  </si>
  <si>
    <t>32 2022</t>
  </si>
  <si>
    <t>33 2022</t>
  </si>
  <si>
    <t>34 2022</t>
  </si>
  <si>
    <t>35 2022</t>
  </si>
  <si>
    <t>36 2022</t>
  </si>
  <si>
    <t>37 2022</t>
  </si>
  <si>
    <t>38 2022</t>
  </si>
  <si>
    <t>39 2022</t>
  </si>
  <si>
    <t>40 2022</t>
  </si>
  <si>
    <t>41 2022</t>
  </si>
  <si>
    <t>42 2022</t>
  </si>
  <si>
    <t>43 2022</t>
  </si>
  <si>
    <t>44 2022</t>
  </si>
  <si>
    <t>45 2022</t>
  </si>
  <si>
    <t>46 2022</t>
  </si>
  <si>
    <t>47 2022</t>
  </si>
  <si>
    <t>48 2022</t>
  </si>
  <si>
    <t>49 2022</t>
  </si>
  <si>
    <t>50 2022</t>
  </si>
  <si>
    <t>51 2022</t>
  </si>
  <si>
    <t>52 2022</t>
  </si>
  <si>
    <t>2 2023</t>
  </si>
  <si>
    <t>3 2023</t>
  </si>
  <si>
    <t>5 2023</t>
  </si>
  <si>
    <t>6 2023</t>
  </si>
  <si>
    <t>7 2023</t>
  </si>
  <si>
    <t>8 2023</t>
  </si>
  <si>
    <t>9 2023</t>
  </si>
  <si>
    <t>10 2023</t>
  </si>
  <si>
    <t>11 2023</t>
  </si>
  <si>
    <t>12 2023</t>
  </si>
  <si>
    <t>13 2023</t>
  </si>
  <si>
    <t>14 2023</t>
  </si>
  <si>
    <t>15 2023</t>
  </si>
  <si>
    <t>16 2023</t>
  </si>
  <si>
    <t>17 2023</t>
  </si>
  <si>
    <t>18 2023</t>
  </si>
  <si>
    <t>19 2023</t>
  </si>
  <si>
    <t>20 2023</t>
  </si>
  <si>
    <t>21 2023</t>
  </si>
  <si>
    <t>22 2023</t>
  </si>
  <si>
    <t>23 2023</t>
  </si>
  <si>
    <t>24 2023</t>
  </si>
  <si>
    <t>25 2023</t>
  </si>
  <si>
    <t>26 2023</t>
  </si>
  <si>
    <t>27 2023</t>
  </si>
  <si>
    <t>28 2023</t>
  </si>
  <si>
    <t>29 2023</t>
  </si>
  <si>
    <t>30 2023</t>
  </si>
  <si>
    <t>31 2023</t>
  </si>
  <si>
    <t>32 2023</t>
  </si>
  <si>
    <t>33 2023</t>
  </si>
  <si>
    <t>34 2023</t>
  </si>
  <si>
    <t>35 2023</t>
  </si>
  <si>
    <t>36 2023</t>
  </si>
  <si>
    <t>37 2023</t>
  </si>
  <si>
    <t>38 2023</t>
  </si>
  <si>
    <t>39 2023</t>
  </si>
  <si>
    <t>40 2023</t>
  </si>
  <si>
    <t>41 2023</t>
  </si>
  <si>
    <t>42 2023</t>
  </si>
  <si>
    <t>43 2023</t>
  </si>
  <si>
    <t>44 2023</t>
  </si>
  <si>
    <t>45 2023</t>
  </si>
  <si>
    <t>46 2023</t>
  </si>
  <si>
    <t>47 2023</t>
  </si>
  <si>
    <t>48 2023</t>
  </si>
  <si>
    <t>49 2023</t>
  </si>
  <si>
    <t>50 2023</t>
  </si>
  <si>
    <t>51 2023</t>
  </si>
  <si>
    <t>52 2023</t>
  </si>
  <si>
    <t>1 2024</t>
  </si>
  <si>
    <t>2 2024</t>
  </si>
  <si>
    <t>3 2024</t>
  </si>
  <si>
    <t>4 2024</t>
  </si>
  <si>
    <t>6 2024</t>
  </si>
  <si>
    <t>7 2024</t>
  </si>
  <si>
    <t>8 2024</t>
  </si>
  <si>
    <t>9 2024</t>
  </si>
  <si>
    <t>10 2024</t>
  </si>
  <si>
    <t>11 2024</t>
  </si>
  <si>
    <t>12 2024</t>
  </si>
  <si>
    <t>13 2024</t>
  </si>
  <si>
    <t>14 2024</t>
  </si>
  <si>
    <t>15 2024</t>
  </si>
  <si>
    <t>16 2024</t>
  </si>
  <si>
    <t>17 2024</t>
  </si>
  <si>
    <t>18 2024</t>
  </si>
  <si>
    <t>19 2024</t>
  </si>
  <si>
    <t>20 2024</t>
  </si>
  <si>
    <t>21 2024</t>
  </si>
  <si>
    <t>22 2024</t>
  </si>
  <si>
    <t>23 2024</t>
  </si>
  <si>
    <t>24 2024</t>
  </si>
  <si>
    <t>25 2024</t>
  </si>
  <si>
    <t>26 2024</t>
  </si>
  <si>
    <t>27 2024</t>
  </si>
  <si>
    <t>28 2024</t>
  </si>
  <si>
    <t>29 2024</t>
  </si>
  <si>
    <t>30 2024</t>
  </si>
  <si>
    <t>31 2024</t>
  </si>
  <si>
    <t>32 2024</t>
  </si>
  <si>
    <t>33 2024</t>
  </si>
  <si>
    <t>34 2024</t>
  </si>
  <si>
    <t>35 2024</t>
  </si>
  <si>
    <t>36 2024</t>
  </si>
  <si>
    <t>37 2024</t>
  </si>
  <si>
    <t>38 2024</t>
  </si>
  <si>
    <t>39 2024</t>
  </si>
  <si>
    <t>40 2024</t>
  </si>
  <si>
    <t>41 2024</t>
  </si>
  <si>
    <t>42 2024</t>
  </si>
  <si>
    <t>43 2024</t>
  </si>
  <si>
    <t>44 2024</t>
  </si>
  <si>
    <t>45 2024</t>
  </si>
  <si>
    <t>46 2024</t>
  </si>
  <si>
    <t>47 2024</t>
  </si>
  <si>
    <t>48 2024</t>
  </si>
  <si>
    <t>49 2024</t>
  </si>
  <si>
    <t>50 2024</t>
  </si>
  <si>
    <t>51 2024</t>
  </si>
  <si>
    <t>52 2024</t>
  </si>
  <si>
    <t>1 2025</t>
  </si>
  <si>
    <t>2 2025</t>
  </si>
  <si>
    <t>3 2025</t>
  </si>
  <si>
    <t>4 2025</t>
  </si>
  <si>
    <t>5 2025</t>
  </si>
  <si>
    <t>7 2025</t>
  </si>
  <si>
    <t>8 2025</t>
  </si>
  <si>
    <t>9 2025</t>
  </si>
  <si>
    <t>10 2025</t>
  </si>
  <si>
    <t>11 2025</t>
  </si>
  <si>
    <t>12 2025</t>
  </si>
  <si>
    <t>13 2025</t>
  </si>
  <si>
    <t>14 2025</t>
  </si>
  <si>
    <t>15 2025</t>
  </si>
  <si>
    <t>16 2025</t>
  </si>
  <si>
    <t>17 2025</t>
  </si>
  <si>
    <t>18 2025</t>
  </si>
  <si>
    <t>19 2025</t>
  </si>
  <si>
    <t>20 2025</t>
  </si>
  <si>
    <t>21 2025</t>
  </si>
  <si>
    <t>22 2025</t>
  </si>
  <si>
    <t>23 2025</t>
  </si>
  <si>
    <t>24 2025</t>
  </si>
  <si>
    <t>25 2025</t>
  </si>
  <si>
    <t>26 2025</t>
  </si>
  <si>
    <t>27 2025</t>
  </si>
  <si>
    <t>28 2025</t>
  </si>
  <si>
    <t>29 2025</t>
  </si>
  <si>
    <t>30 2025</t>
  </si>
  <si>
    <t>31 2025</t>
  </si>
  <si>
    <t>32 2025</t>
  </si>
  <si>
    <t>33 2025</t>
  </si>
  <si>
    <t>34 2025</t>
  </si>
  <si>
    <t>35 2025</t>
  </si>
  <si>
    <t>36 2025</t>
  </si>
  <si>
    <t>37 2025</t>
  </si>
  <si>
    <t>38 2025</t>
  </si>
  <si>
    <t>39 2025</t>
  </si>
  <si>
    <t>40 2025</t>
  </si>
  <si>
    <t>41 2025</t>
  </si>
  <si>
    <t>42 2025</t>
  </si>
  <si>
    <t>43 2025</t>
  </si>
  <si>
    <t>44 2025</t>
  </si>
  <si>
    <t>45 2025</t>
  </si>
  <si>
    <t>46 2025</t>
  </si>
  <si>
    <t>47 2025</t>
  </si>
  <si>
    <t>48 2025</t>
  </si>
  <si>
    <t>49 2025</t>
  </si>
  <si>
    <t>50 2025</t>
  </si>
  <si>
    <t>51 2025</t>
  </si>
  <si>
    <t>52 2025</t>
  </si>
  <si>
    <t>1 2026</t>
  </si>
  <si>
    <t>2 2026</t>
  </si>
  <si>
    <t>3 2026</t>
  </si>
  <si>
    <t>4 2026</t>
  </si>
  <si>
    <t>5 2026</t>
  </si>
  <si>
    <t>6 2026</t>
  </si>
  <si>
    <t>8 2026</t>
  </si>
  <si>
    <t>9 2026</t>
  </si>
  <si>
    <t>10 2026</t>
  </si>
  <si>
    <t>Շաբաթական</t>
  </si>
  <si>
    <t>ՀՆԱ ճեղքը</t>
  </si>
  <si>
    <t>Ստորին սահման</t>
  </si>
  <si>
    <t>Վերին սահման</t>
  </si>
  <si>
    <t>տարբերությունը, բազիսային կետ</t>
  </si>
  <si>
    <t>ձախ առանցք՝ մլրդ դրամ, աջ առանցք՝ %</t>
  </si>
  <si>
    <t>Սցենար Ա</t>
  </si>
  <si>
    <t>Սցենար Բ</t>
  </si>
  <si>
    <t>Շուկայի սպասումներ</t>
  </si>
  <si>
    <t>Իրական ՀՆԱ աճ</t>
  </si>
  <si>
    <t>ՈԱԿԳԻ</t>
  </si>
  <si>
    <t>ՀՆԱ ճեղք</t>
  </si>
  <si>
    <t>Իրական տոկոսադրույք</t>
  </si>
  <si>
    <t>Անվանական արդյունավետ փոխարժեք</t>
  </si>
  <si>
    <t>ինդեքս</t>
  </si>
  <si>
    <r>
      <t xml:space="preserve">Գծապատկեր 3.Զ.9. </t>
    </r>
    <r>
      <rPr>
        <sz val="12"/>
        <color rgb="FF828282"/>
        <rFont val="Mardoto"/>
      </rPr>
      <t>Անվանական արդյունավետ փոխարժեք</t>
    </r>
  </si>
  <si>
    <r>
      <t xml:space="preserve">Գծապատկեր 3.Զ.10. </t>
    </r>
    <r>
      <rPr>
        <sz val="12"/>
        <color rgb="FF828282"/>
        <rFont val="Mardoto"/>
      </rPr>
      <t>Իրական արդյունավետ փոխարժեք</t>
    </r>
  </si>
  <si>
    <t xml:space="preserve"> ինդեքս</t>
  </si>
  <si>
    <r>
      <t xml:space="preserve">Գծապատկեր 3.Զ.8. </t>
    </r>
    <r>
      <rPr>
        <sz val="12"/>
        <color rgb="FF828282"/>
        <rFont val="Mardoto"/>
      </rPr>
      <t>Իրական տոկոսադրույք</t>
    </r>
  </si>
  <si>
    <r>
      <t xml:space="preserve">Գծապատկեր 3.Զ.3. </t>
    </r>
    <r>
      <rPr>
        <sz val="12"/>
        <color rgb="FF828282"/>
        <rFont val="Mardoto"/>
      </rPr>
      <t>Ներծին քաղաքականության տոկոսադրույքի ուղեգիծ</t>
    </r>
  </si>
  <si>
    <r>
      <t xml:space="preserve">Գծապատկեր 3.Զ.4. </t>
    </r>
    <r>
      <rPr>
        <sz val="12"/>
        <color rgb="FF828282"/>
        <rFont val="Mardoto"/>
      </rPr>
      <t>Իրական ՀՆԱ աճ</t>
    </r>
  </si>
  <si>
    <r>
      <t xml:space="preserve">Գծապատկեր 3.Զ.5. </t>
    </r>
    <r>
      <rPr>
        <sz val="12"/>
        <color rgb="FF828282"/>
        <rFont val="Mardoto"/>
      </rPr>
      <t>Գնաճ</t>
    </r>
  </si>
  <si>
    <r>
      <t xml:space="preserve">Գծապատկեր 3.Զ.6. </t>
    </r>
    <r>
      <rPr>
        <sz val="12"/>
        <color rgb="FF828282"/>
        <rFont val="Mardoto"/>
      </rPr>
      <t>Ոչ արտահանելի կոշտ գների ինդեքս</t>
    </r>
  </si>
  <si>
    <r>
      <t xml:space="preserve">Գծապատկեր 3.Զ.7. </t>
    </r>
    <r>
      <rPr>
        <sz val="12"/>
        <color rgb="FF828282"/>
        <rFont val="Mardoto"/>
      </rPr>
      <t>ՀՆԱ ճեղք</t>
    </r>
  </si>
  <si>
    <t>Մոդելի վրա հիմնված գնաճային սպասումների գնահատական</t>
  </si>
  <si>
    <r>
      <t xml:space="preserve">Գծապատկեր 3.Զ.11. </t>
    </r>
    <r>
      <rPr>
        <sz val="12"/>
        <color rgb="FFAAAAAA"/>
        <rFont val="Mardoto"/>
      </rPr>
      <t>Մոդելի վրա հիմնված գնաճային սպասումների գնահատական</t>
    </r>
  </si>
  <si>
    <t>Ըստ ՊԵԿ-ի տվյալների</t>
  </si>
  <si>
    <t>Հարաբերական աշխատավարձեր (ՌԴ-ՀՀ), %</t>
  </si>
  <si>
    <t>Փոխանցումների քանակ (ՌԴ), տ/տ աճ, %</t>
  </si>
  <si>
    <t>Փոխանցումների ծավալ (ՌԴ), տ/տ աճ, %</t>
  </si>
  <si>
    <t>Կշիռը ընդհանուր դրամային պարտատոմսերում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</si>
</sst>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yyyy\-mm\-dd"/>
    <numFmt numFmtId="166" formatCode="#,##0.0"/>
    <numFmt numFmtId="167" formatCode="#,##0.###########"/>
    <numFmt numFmtId="168" formatCode="#,##0.############"/>
    <numFmt numFmtId="169" formatCode="yyyy\-mm"/>
    <numFmt numFmtId="170" formatCode="[$-F800]dddd\,\ mmmm\ dd\,\ yyyy"/>
    <numFmt numFmtId="171" formatCode="[$-409]yyyy\-mm;@"/>
    <numFmt numFmtId="172" formatCode="0.0_)"/>
    <numFmt numFmtId="173" formatCode="&quot;$&quot;#,##0.00"/>
    <numFmt numFmtId="174" formatCode="&quot;$&quot;#,##0"/>
    <numFmt numFmtId="175" formatCode="dd\.mm\.yyyy"/>
    <numFmt numFmtId="176" formatCode="_-* #,##0.00_-;\-* #,##0.00_-;_-* &quot;-&quot;??_-;_-@_-"/>
    <numFmt numFmtId="177" formatCode="_-* #,##0.00\ _ _-;\-* #,##0.00\ _ _-;_-* &quot;-&quot;??\ _ _-;_-@_-"/>
    <numFmt numFmtId="178" formatCode="_([$€-2]* #,##0.00_);_([$€-2]* \(#,##0.00\);_([$€-2]* &quot;-&quot;??_)"/>
    <numFmt numFmtId="179" formatCode="_-* #,##0.00\ [$€-1]_-;\-* #,##0.00\ [$€-1]_-;_-* &quot;-&quot;??\ [$€-1]_-"/>
    <numFmt numFmtId="180" formatCode="0.0000"/>
    <numFmt numFmtId="181" formatCode="0.0000000000000_)"/>
    <numFmt numFmtId="182" formatCode="0.00_)"/>
    <numFmt numFmtId="183" formatCode="0.000000000000000000000000000_)"/>
    <numFmt numFmtId="184" formatCode="0.000_)"/>
    <numFmt numFmtId="185" formatCode="_-* #,##0.00\ _֏_-;\-* #,##0.00\ _֏_-;_-* &quot;-&quot;??\ _֏_-;_-@_-"/>
    <numFmt numFmtId="186" formatCode="#,##0.00\ ;\-#,##0.00\ ;&quot; -&quot;#\ ;@\ "/>
    <numFmt numFmtId="187" formatCode="0.000000000000_)"/>
    <numFmt numFmtId="188" formatCode="_-* #,##0_р_._-;\-* #,##0_р_._-;_-* &quot;-&quot;_р_._-;_-@_-"/>
    <numFmt numFmtId="189" formatCode="_-* #,##0.00&quot;р.&quot;_-;\-* #,##0.00&quot;р.&quot;_-;_-* &quot;-&quot;??&quot;р.&quot;_-;_-@_-"/>
    <numFmt numFmtId="190" formatCode="_-* #,##0.00_р_._-;\-* #,##0.00_р_._-;_-* &quot;-&quot;??_р_._-;_-@_-"/>
    <numFmt numFmtId="191" formatCode="_-* #,##0.00\ _₽_-;\-* #,##0.00\ _₽_-;_-* &quot;-&quot;??\ _₽_-;_-@_-"/>
    <numFmt numFmtId="192" formatCode="_-* #,##0.00\ _р_._-;\-* #,##0.00\ _р_._-;_-* &quot;-&quot;??\ _р_._-;_-@_-"/>
    <numFmt numFmtId="193" formatCode="&quot;$&quot;#,##0\ ;\(&quot;$&quot;#,##0\)"/>
    <numFmt numFmtId="194" formatCode="_-* #,##0.00[$€-1]_-;\-* #,##0.00[$€-1]_-;_-* &quot;-&quot;??[$€-1]_-"/>
    <numFmt numFmtId="195" formatCode="_(* #,##0.00000000000_);_(* \(#,##0.00000000000\);_(* &quot;-&quot;??_);_(@_)"/>
    <numFmt numFmtId="196" formatCode="#,##0.00000_);[Red]\(#,##0.00000\)"/>
    <numFmt numFmtId="197" formatCode="_(* #,##0.000000000000_);_(* \(#,##0.000000000000\);_(* &quot;-&quot;??_);_(@_)"/>
    <numFmt numFmtId="198" formatCode="[$$-409]#,##0.00_ ;\-[$$-409]#,##0.00\ "/>
    <numFmt numFmtId="199" formatCode="d\ mmmm\ yy"/>
    <numFmt numFmtId="200" formatCode="mmmm"/>
    <numFmt numFmtId="201" formatCode="_-* #,##0.00\ &quot;₽&quot;_-;\-* #,##0.00\ &quot;₽&quot;_-;_-* &quot;-&quot;??\ &quot;₽&quot;_-;_-@_-"/>
    <numFmt numFmtId="202" formatCode="General_)"/>
    <numFmt numFmtId="203" formatCode="_(&quot;р.&quot;* #,##0.00_);_(&quot;р.&quot;* \(#,##0.00\);_(&quot;р.&quot;* &quot;-&quot;??_);_(@_)"/>
    <numFmt numFmtId="204" formatCode="#,##0.000"/>
    <numFmt numFmtId="205" formatCode="0.0%;\(0.0%\);\-;@"/>
    <numFmt numFmtId="206" formatCode="mm/dd/yyyy"/>
    <numFmt numFmtId="207" formatCode="mm\.dd\.yyyy"/>
  </numFmts>
  <fonts count="2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Mardoto"/>
    </font>
    <font>
      <sz val="12"/>
      <color rgb="FF828282"/>
      <name val="Mardoto"/>
    </font>
    <font>
      <sz val="12"/>
      <color rgb="FFD39C1F"/>
      <name val="Mardoto"/>
    </font>
    <font>
      <sz val="12"/>
      <color rgb="FF969696"/>
      <name val="Mardoto"/>
    </font>
    <font>
      <sz val="11"/>
      <color theme="1"/>
      <name val="Mardoto"/>
    </font>
    <font>
      <sz val="10"/>
      <color theme="1"/>
      <name val="Mardoto"/>
    </font>
    <font>
      <sz val="12"/>
      <color theme="1"/>
      <name val="Calibri"/>
      <family val="2"/>
      <scheme val="minor"/>
    </font>
    <font>
      <sz val="10"/>
      <color rgb="FF605E27"/>
      <name val="Mardoto"/>
    </font>
    <font>
      <sz val="12"/>
      <name val="Mardoto"/>
    </font>
    <font>
      <sz val="12"/>
      <color rgb="FF000000"/>
      <name val="Mardoto"/>
    </font>
    <font>
      <sz val="12"/>
      <color rgb="FFAAAAAA"/>
      <name val="Mardoto"/>
    </font>
    <font>
      <sz val="12"/>
      <color rgb="FF333333"/>
      <name val="Mardoto"/>
    </font>
    <font>
      <sz val="12"/>
      <color rgb="FF212529"/>
      <name val="Mardoto"/>
    </font>
    <font>
      <sz val="12"/>
      <color indexed="8"/>
      <name val="Mardoto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Courier"/>
      <family val="3"/>
    </font>
    <font>
      <sz val="10"/>
      <name val="Mardoto"/>
    </font>
    <font>
      <sz val="12"/>
      <color theme="0" tint="-0.499984740745262"/>
      <name val="Mardoto"/>
    </font>
    <font>
      <sz val="10"/>
      <name val="Arial Armenian"/>
      <family val="2"/>
    </font>
    <font>
      <sz val="12"/>
      <color theme="7"/>
      <name val="Mardoto"/>
    </font>
    <font>
      <sz val="10"/>
      <name val="Arial Cyr"/>
      <charset val="204"/>
    </font>
    <font>
      <sz val="11"/>
      <color theme="1"/>
      <name val="GHEA Grapalat"/>
      <family val="2"/>
    </font>
    <font>
      <sz val="12"/>
      <color rgb="FFFF0000"/>
      <name val="Mardoto"/>
    </font>
    <font>
      <sz val="10"/>
      <name val="Times Armenian"/>
      <family val="1"/>
    </font>
    <font>
      <sz val="12"/>
      <color theme="1"/>
      <name val="Helvetica"/>
      <family val="2"/>
    </font>
    <font>
      <sz val="12"/>
      <color theme="2" tint="-0.249977111117893"/>
      <name val="Mardoto"/>
    </font>
    <font>
      <sz val="12"/>
      <color rgb="FF006699"/>
      <name val="Mardoto"/>
    </font>
    <font>
      <sz val="12"/>
      <color theme="6"/>
      <name val="Mardoto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Times Armenian"/>
      <family val="1"/>
    </font>
    <font>
      <sz val="8"/>
      <name val="Arial Armenian"/>
      <family val="2"/>
    </font>
    <font>
      <sz val="11"/>
      <color theme="1"/>
      <name val="Arial Armenian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b/>
      <sz val="10"/>
      <name val="Arial Armenian"/>
      <family val="2"/>
    </font>
    <font>
      <sz val="10"/>
      <color rgb="FF000000"/>
      <name val="Arial"/>
      <family val="2"/>
    </font>
    <font>
      <u/>
      <sz val="10"/>
      <color indexed="12"/>
      <name val="Arial Cyr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8"/>
      <color theme="3"/>
      <name val="Cambria"/>
      <family val="2"/>
    </font>
    <font>
      <sz val="11"/>
      <color rgb="FF9C6500"/>
      <name val="Calibri"/>
      <family val="2"/>
      <scheme val="minor"/>
    </font>
    <font>
      <sz val="11"/>
      <color indexed="10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theme="1"/>
      <name val="Times New Roman"/>
      <family val="2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52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10"/>
      <color indexed="1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color rgb="FF006100"/>
      <name val="Times New Roman"/>
      <family val="2"/>
      <charset val="204"/>
    </font>
    <font>
      <sz val="10"/>
      <color rgb="FF9C0006"/>
      <name val="Times New Roman"/>
      <family val="2"/>
      <charset val="204"/>
    </font>
    <font>
      <sz val="10"/>
      <color rgb="FF9C6500"/>
      <name val="Times New Roman"/>
      <family val="2"/>
      <charset val="204"/>
    </font>
    <font>
      <sz val="10"/>
      <color rgb="FF3F3F76"/>
      <name val="Times New Roman"/>
      <family val="2"/>
      <charset val="204"/>
    </font>
    <font>
      <b/>
      <sz val="10"/>
      <color rgb="FF3F3F3F"/>
      <name val="Times New Roman"/>
      <family val="2"/>
      <charset val="204"/>
    </font>
    <font>
      <b/>
      <sz val="10"/>
      <color rgb="FFFA7D00"/>
      <name val="Times New Roman"/>
      <family val="2"/>
      <charset val="204"/>
    </font>
    <font>
      <sz val="10"/>
      <color rgb="FFFA7D00"/>
      <name val="Times New Roman"/>
      <family val="2"/>
      <charset val="204"/>
    </font>
    <font>
      <b/>
      <sz val="10"/>
      <color theme="0"/>
      <name val="Times New Roman"/>
      <family val="2"/>
      <charset val="204"/>
    </font>
    <font>
      <sz val="10"/>
      <color rgb="FFFF0000"/>
      <name val="Times New Roman"/>
      <family val="2"/>
      <charset val="204"/>
    </font>
    <font>
      <i/>
      <sz val="10"/>
      <color rgb="FF7F7F7F"/>
      <name val="Times New Roman"/>
      <family val="2"/>
      <charset val="204"/>
    </font>
    <font>
      <b/>
      <sz val="10"/>
      <color theme="1"/>
      <name val="Times New Roman"/>
      <family val="2"/>
      <charset val="204"/>
    </font>
    <font>
      <sz val="10"/>
      <color theme="0"/>
      <name val="Times New Roman"/>
      <family val="2"/>
      <charset val="204"/>
    </font>
    <font>
      <sz val="11"/>
      <color indexed="53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theme="1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sz val="10"/>
      <color indexed="8"/>
      <name val="Times New Roman"/>
      <family val="1"/>
      <charset val="204"/>
    </font>
    <font>
      <sz val="18"/>
      <color theme="3"/>
      <name val="Calibri Light"/>
      <family val="2"/>
      <charset val="204"/>
      <scheme val="major"/>
    </font>
    <font>
      <sz val="10"/>
      <name val="Helv"/>
    </font>
    <font>
      <sz val="10"/>
      <color indexed="24"/>
      <name val="System"/>
      <family val="2"/>
      <charset val="204"/>
    </font>
    <font>
      <b/>
      <sz val="9"/>
      <name val="Arial"/>
      <family val="2"/>
    </font>
    <font>
      <b/>
      <sz val="12"/>
      <name val="Arial"/>
      <family val="2"/>
    </font>
    <font>
      <b/>
      <sz val="18"/>
      <color indexed="24"/>
      <name val="System"/>
      <family val="2"/>
      <charset val="204"/>
    </font>
    <font>
      <b/>
      <sz val="12"/>
      <color indexed="24"/>
      <name val="System"/>
      <family val="2"/>
      <charset val="204"/>
    </font>
    <font>
      <sz val="10"/>
      <name val="Times New Roman Cyr"/>
      <family val="1"/>
      <charset val="204"/>
    </font>
    <font>
      <sz val="8"/>
      <color indexed="24"/>
      <name val="Pragmatica"/>
    </font>
    <font>
      <sz val="11"/>
      <color theme="1"/>
      <name val="Times New Roman"/>
      <family val="2"/>
      <charset val="204"/>
    </font>
    <font>
      <sz val="8"/>
      <color indexed="8"/>
      <name val="Arial"/>
      <family val="2"/>
      <charset val="204"/>
    </font>
    <font>
      <sz val="8"/>
      <color theme="1"/>
      <name val="Calibri"/>
      <family val="2"/>
      <scheme val="minor"/>
    </font>
    <font>
      <b/>
      <sz val="12"/>
      <name val="Arial"/>
      <family val="2"/>
      <charset val="204"/>
    </font>
    <font>
      <sz val="9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name val="Arial Cyr"/>
      <family val="2"/>
      <charset val="204"/>
    </font>
    <font>
      <sz val="12"/>
      <name val="Helv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53"/>
      <name val="Arial"/>
      <family val="2"/>
    </font>
    <font>
      <b/>
      <sz val="11"/>
      <color indexed="9"/>
      <name val="Arial"/>
      <family val="2"/>
    </font>
    <font>
      <sz val="9"/>
      <name val="Tms Rmn"/>
    </font>
    <font>
      <b/>
      <sz val="15"/>
      <color indexed="56"/>
      <name val="Arial"/>
      <family val="2"/>
    </font>
    <font>
      <b/>
      <sz val="15"/>
      <color indexed="62"/>
      <name val="Arial Cyr"/>
      <family val="2"/>
      <charset val="204"/>
    </font>
    <font>
      <b/>
      <sz val="13"/>
      <color indexed="56"/>
      <name val="Arial"/>
      <family val="2"/>
    </font>
    <font>
      <b/>
      <sz val="13"/>
      <color indexed="62"/>
      <name val="Arial Cyr"/>
      <family val="2"/>
      <charset val="204"/>
    </font>
    <font>
      <b/>
      <sz val="11"/>
      <color indexed="56"/>
      <name val="Arial"/>
      <family val="2"/>
    </font>
    <font>
      <b/>
      <sz val="11"/>
      <color indexed="62"/>
      <name val="Arial Cyr"/>
      <family val="2"/>
      <charset val="204"/>
    </font>
    <font>
      <sz val="11"/>
      <color indexed="62"/>
      <name val="Arial"/>
      <family val="2"/>
    </font>
    <font>
      <sz val="10"/>
      <name val="Kudriashov"/>
      <charset val="204"/>
    </font>
    <font>
      <b/>
      <sz val="11"/>
      <color indexed="63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1"/>
      <color rgb="FF9C0006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u/>
      <sz val="11"/>
      <color theme="10"/>
      <name val="Calibri"/>
      <family val="2"/>
      <charset val="204"/>
    </font>
    <font>
      <b/>
      <sz val="15"/>
      <color indexed="62"/>
      <name val="Calibri"/>
      <family val="2"/>
      <charset val="204"/>
      <scheme val="minor"/>
    </font>
    <font>
      <b/>
      <sz val="13"/>
      <color indexed="62"/>
      <name val="Calibri"/>
      <family val="2"/>
      <charset val="204"/>
      <scheme val="minor"/>
    </font>
    <font>
      <b/>
      <sz val="11"/>
      <color indexed="62"/>
      <name val="Calibri"/>
      <family val="2"/>
      <charset val="204"/>
      <scheme val="minor"/>
    </font>
    <font>
      <b/>
      <sz val="18"/>
      <color indexed="62"/>
      <name val="Calibri Light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ourier"/>
    </font>
    <font>
      <sz val="11"/>
      <color rgb="FF000000"/>
      <name val="Calibri"/>
      <family val="2"/>
    </font>
    <font>
      <sz val="10"/>
      <name val="Arial"/>
      <family val="2"/>
    </font>
    <font>
      <sz val="9"/>
      <name val="Times New Roman"/>
      <family val="1"/>
    </font>
    <font>
      <sz val="11"/>
      <color indexed="8"/>
      <name val="GHEA Grapalat"/>
      <family val="2"/>
    </font>
    <font>
      <sz val="11"/>
      <color rgb="FF000000"/>
      <name val="Calibri"/>
      <family val="2"/>
      <scheme val="minor"/>
    </font>
    <font>
      <sz val="12"/>
      <color theme="5"/>
      <name val="Mardoto"/>
    </font>
    <font>
      <sz val="12"/>
      <color rgb="FF7F7F7F"/>
      <name val="Mardoto"/>
    </font>
    <font>
      <u/>
      <sz val="12"/>
      <color rgb="FF008080"/>
      <name val="Mardoto"/>
    </font>
    <font>
      <sz val="12"/>
      <color rgb="FFB8561D"/>
      <name val="Calibri"/>
      <family val="2"/>
      <scheme val="minor"/>
    </font>
  </fonts>
  <fills count="12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darkTrellis">
        <f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8" tint="0.59974974822229687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67955565050204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</borders>
  <cellStyleXfs count="1240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6" fillId="0" borderId="0"/>
    <xf numFmtId="0" fontId="16" fillId="0" borderId="0"/>
    <xf numFmtId="0" fontId="8" fillId="0" borderId="0"/>
    <xf numFmtId="0" fontId="16" fillId="0" borderId="0"/>
    <xf numFmtId="0" fontId="1" fillId="0" borderId="0"/>
    <xf numFmtId="0" fontId="17" fillId="0" borderId="0"/>
    <xf numFmtId="172" fontId="18" fillId="0" borderId="0"/>
    <xf numFmtId="0" fontId="17" fillId="0" borderId="0"/>
    <xf numFmtId="0" fontId="17" fillId="0" borderId="0"/>
    <xf numFmtId="0" fontId="21" fillId="0" borderId="0"/>
    <xf numFmtId="0" fontId="8" fillId="0" borderId="0"/>
    <xf numFmtId="0" fontId="21" fillId="0" borderId="0"/>
    <xf numFmtId="0" fontId="23" fillId="0" borderId="0"/>
    <xf numFmtId="0" fontId="24" fillId="0" borderId="0"/>
    <xf numFmtId="0" fontId="24" fillId="0" borderId="0"/>
    <xf numFmtId="0" fontId="17" fillId="0" borderId="0">
      <alignment shrinkToFit="1"/>
    </xf>
    <xf numFmtId="0" fontId="26" fillId="0" borderId="0"/>
    <xf numFmtId="0" fontId="27" fillId="0" borderId="0"/>
    <xf numFmtId="0" fontId="31" fillId="0" borderId="0" applyNumberFormat="0" applyFill="0" applyBorder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5" fillId="3" borderId="0" applyNumberFormat="0" applyBorder="0" applyAlignment="0" applyProtection="0"/>
    <xf numFmtId="0" fontId="36" fillId="4" borderId="0" applyNumberFormat="0" applyBorder="0" applyAlignment="0" applyProtection="0"/>
    <xf numFmtId="0" fontId="38" fillId="6" borderId="6" applyNumberFormat="0" applyAlignment="0" applyProtection="0"/>
    <xf numFmtId="0" fontId="39" fillId="7" borderId="7" applyNumberFormat="0" applyAlignment="0" applyProtection="0"/>
    <xf numFmtId="0" fontId="40" fillId="7" borderId="6" applyNumberFormat="0" applyAlignment="0" applyProtection="0"/>
    <xf numFmtId="0" fontId="41" fillId="0" borderId="8" applyNumberFormat="0" applyFill="0" applyAlignment="0" applyProtection="0"/>
    <xf numFmtId="0" fontId="42" fillId="8" borderId="9" applyNumberFormat="0" applyAlignment="0" applyProtection="0"/>
    <xf numFmtId="0" fontId="43" fillId="0" borderId="0" applyNumberFormat="0" applyFill="0" applyBorder="0" applyAlignment="0" applyProtection="0"/>
    <xf numFmtId="0" fontId="1" fillId="9" borderId="10" applyNumberFormat="0" applyFont="0" applyAlignment="0" applyProtection="0"/>
    <xf numFmtId="0" fontId="44" fillId="0" borderId="0" applyNumberFormat="0" applyFill="0" applyBorder="0" applyAlignment="0" applyProtection="0"/>
    <xf numFmtId="0" fontId="45" fillId="0" borderId="11" applyNumberFormat="0" applyFill="0" applyAlignment="0" applyProtection="0"/>
    <xf numFmtId="0" fontId="46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4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4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4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4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4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  <xf numFmtId="0" fontId="48" fillId="0" borderId="0"/>
    <xf numFmtId="0" fontId="49" fillId="0" borderId="0"/>
    <xf numFmtId="0" fontId="1" fillId="0" borderId="0"/>
    <xf numFmtId="0" fontId="26" fillId="0" borderId="0"/>
    <xf numFmtId="6" fontId="51" fillId="0" borderId="0" applyFont="0" applyFill="0" applyBorder="0" applyAlignment="0" applyProtection="0"/>
    <xf numFmtId="6" fontId="51" fillId="0" borderId="0" applyFont="0" applyFill="0" applyBorder="0" applyAlignment="0" applyProtection="0"/>
    <xf numFmtId="6" fontId="51" fillId="0" borderId="0" applyFont="0" applyFill="0" applyBorder="0" applyAlignment="0" applyProtection="0"/>
    <xf numFmtId="6" fontId="51" fillId="0" borderId="0" applyFont="0" applyFill="0" applyBorder="0" applyAlignment="0" applyProtection="0"/>
    <xf numFmtId="0" fontId="52" fillId="34" borderId="0" applyNumberFormat="0" applyBorder="0" applyAlignment="0" applyProtection="0"/>
    <xf numFmtId="0" fontId="52" fillId="35" borderId="0" applyNumberFormat="0" applyBorder="0" applyAlignment="0" applyProtection="0"/>
    <xf numFmtId="0" fontId="52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2" fillId="36" borderId="0" applyNumberFormat="0" applyBorder="0" applyAlignment="0" applyProtection="0"/>
    <xf numFmtId="0" fontId="52" fillId="38" borderId="0" applyNumberFormat="0" applyBorder="0" applyAlignment="0" applyProtection="0"/>
    <xf numFmtId="0" fontId="52" fillId="35" borderId="0" applyNumberFormat="0" applyBorder="0" applyAlignment="0" applyProtection="0"/>
    <xf numFmtId="0" fontId="52" fillId="39" borderId="0" applyNumberFormat="0" applyBorder="0" applyAlignment="0" applyProtection="0"/>
    <xf numFmtId="0" fontId="52" fillId="40" borderId="0" applyNumberFormat="0" applyBorder="0" applyAlignment="0" applyProtection="0"/>
    <xf numFmtId="0" fontId="52" fillId="38" borderId="0" applyNumberFormat="0" applyBorder="0" applyAlignment="0" applyProtection="0"/>
    <xf numFmtId="0" fontId="52" fillId="36" borderId="0" applyNumberFormat="0" applyBorder="0" applyAlignment="0" applyProtection="0"/>
    <xf numFmtId="0" fontId="53" fillId="38" borderId="0" applyNumberFormat="0" applyBorder="0" applyAlignment="0" applyProtection="0"/>
    <xf numFmtId="0" fontId="53" fillId="41" borderId="0" applyNumberFormat="0" applyBorder="0" applyAlignment="0" applyProtection="0"/>
    <xf numFmtId="0" fontId="53" fillId="42" borderId="0" applyNumberFormat="0" applyBorder="0" applyAlignment="0" applyProtection="0"/>
    <xf numFmtId="0" fontId="53" fillId="40" borderId="0" applyNumberFormat="0" applyBorder="0" applyAlignment="0" applyProtection="0"/>
    <xf numFmtId="0" fontId="53" fillId="38" borderId="0" applyNumberFormat="0" applyBorder="0" applyAlignment="0" applyProtection="0"/>
    <xf numFmtId="0" fontId="53" fillId="35" borderId="0" applyNumberFormat="0" applyBorder="0" applyAlignment="0" applyProtection="0"/>
    <xf numFmtId="0" fontId="54" fillId="43" borderId="0" applyNumberFormat="0" applyBorder="0" applyAlignment="0" applyProtection="0"/>
    <xf numFmtId="0" fontId="55" fillId="44" borderId="0" applyNumberFormat="0" applyBorder="0" applyAlignment="0" applyProtection="0"/>
    <xf numFmtId="0" fontId="55" fillId="45" borderId="0" applyNumberFormat="0" applyBorder="0" applyAlignment="0" applyProtection="0"/>
    <xf numFmtId="0" fontId="54" fillId="46" borderId="0" applyNumberFormat="0" applyBorder="0" applyAlignment="0" applyProtection="0"/>
    <xf numFmtId="0" fontId="54" fillId="47" borderId="0" applyNumberFormat="0" applyBorder="0" applyAlignment="0" applyProtection="0"/>
    <xf numFmtId="0" fontId="55" fillId="44" borderId="0" applyNumberFormat="0" applyBorder="0" applyAlignment="0" applyProtection="0"/>
    <xf numFmtId="0" fontId="55" fillId="48" borderId="0" applyNumberFormat="0" applyBorder="0" applyAlignment="0" applyProtection="0"/>
    <xf numFmtId="0" fontId="54" fillId="49" borderId="0" applyNumberFormat="0" applyBorder="0" applyAlignment="0" applyProtection="0"/>
    <xf numFmtId="0" fontId="54" fillId="50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4" fillId="48" borderId="0" applyNumberFormat="0" applyBorder="0" applyAlignment="0" applyProtection="0"/>
    <xf numFmtId="0" fontId="54" fillId="51" borderId="0" applyNumberFormat="0" applyBorder="0" applyAlignment="0" applyProtection="0"/>
    <xf numFmtId="0" fontId="55" fillId="44" borderId="0" applyNumberFormat="0" applyBorder="0" applyAlignment="0" applyProtection="0"/>
    <xf numFmtId="0" fontId="55" fillId="48" borderId="0" applyNumberFormat="0" applyBorder="0" applyAlignment="0" applyProtection="0"/>
    <xf numFmtId="0" fontId="54" fillId="52" borderId="0" applyNumberFormat="0" applyBorder="0" applyAlignment="0" applyProtection="0"/>
    <xf numFmtId="0" fontId="54" fillId="53" borderId="0" applyNumberFormat="0" applyBorder="0" applyAlignment="0" applyProtection="0"/>
    <xf numFmtId="0" fontId="55" fillId="44" borderId="0" applyNumberFormat="0" applyBorder="0" applyAlignment="0" applyProtection="0"/>
    <xf numFmtId="0" fontId="55" fillId="46" borderId="0" applyNumberFormat="0" applyBorder="0" applyAlignment="0" applyProtection="0"/>
    <xf numFmtId="0" fontId="54" fillId="46" borderId="0" applyNumberFormat="0" applyBorder="0" applyAlignment="0" applyProtection="0"/>
    <xf numFmtId="0" fontId="54" fillId="54" borderId="0" applyNumberFormat="0" applyBorder="0" applyAlignment="0" applyProtection="0"/>
    <xf numFmtId="0" fontId="55" fillId="44" borderId="0" applyNumberFormat="0" applyBorder="0" applyAlignment="0" applyProtection="0"/>
    <xf numFmtId="0" fontId="55" fillId="55" borderId="0" applyNumberFormat="0" applyBorder="0" applyAlignment="0" applyProtection="0"/>
    <xf numFmtId="0" fontId="54" fillId="56" borderId="0" applyNumberFormat="0" applyBorder="0" applyAlignment="0" applyProtection="0"/>
    <xf numFmtId="6" fontId="51" fillId="0" borderId="0" applyFont="0" applyFill="0" applyBorder="0" applyAlignment="0" applyProtection="0"/>
    <xf numFmtId="0" fontId="56" fillId="55" borderId="0" applyNumberFormat="0" applyBorder="0" applyAlignment="0" applyProtection="0"/>
    <xf numFmtId="0" fontId="57" fillId="0" borderId="0" applyNumberFormat="0" applyFill="0" applyBorder="0" applyAlignment="0" applyProtection="0"/>
    <xf numFmtId="0" fontId="58" fillId="2" borderId="12" applyNumberFormat="0" applyAlignment="0" applyProtection="0"/>
    <xf numFmtId="0" fontId="59" fillId="49" borderId="13" applyNumberFormat="0" applyAlignment="0" applyProtection="0"/>
    <xf numFmtId="177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1" fillId="57" borderId="0" applyNumberFormat="0" applyBorder="0" applyAlignment="0" applyProtection="0"/>
    <xf numFmtId="0" fontId="61" fillId="58" borderId="0" applyNumberFormat="0" applyBorder="0" applyAlignment="0" applyProtection="0"/>
    <xf numFmtId="0" fontId="61" fillId="59" borderId="0" applyNumberFormat="0" applyBorder="0" applyAlignment="0" applyProtection="0"/>
    <xf numFmtId="178" fontId="21" fillId="0" borderId="0" applyFont="0" applyFill="0" applyBorder="0" applyAlignment="0" applyProtection="0"/>
    <xf numFmtId="179" fontId="26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63" fillId="60" borderId="0" applyNumberFormat="0" applyBorder="0" applyAlignment="0" applyProtection="0"/>
    <xf numFmtId="0" fontId="64" fillId="0" borderId="14" applyNumberFormat="0" applyFill="0" applyAlignment="0" applyProtection="0"/>
    <xf numFmtId="0" fontId="65" fillId="0" borderId="15" applyNumberFormat="0" applyFill="0" applyAlignment="0" applyProtection="0"/>
    <xf numFmtId="0" fontId="66" fillId="0" borderId="16" applyNumberFormat="0" applyFill="0" applyAlignment="0" applyProtection="0"/>
    <xf numFmtId="0" fontId="66" fillId="0" borderId="0" applyNumberFormat="0" applyFill="0" applyBorder="0" applyAlignment="0" applyProtection="0"/>
    <xf numFmtId="0" fontId="26" fillId="0" borderId="0"/>
    <xf numFmtId="0" fontId="67" fillId="56" borderId="12" applyNumberFormat="0" applyAlignment="0" applyProtection="0"/>
    <xf numFmtId="0" fontId="68" fillId="0" borderId="17" applyNumberFormat="0" applyFill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68" fillId="56" borderId="0" applyNumberFormat="0" applyBorder="0" applyAlignment="0" applyProtection="0"/>
    <xf numFmtId="37" fontId="69" fillId="0" borderId="0"/>
    <xf numFmtId="0" fontId="6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6" fillId="0" borderId="0"/>
    <xf numFmtId="0" fontId="26" fillId="0" borderId="0"/>
    <xf numFmtId="0" fontId="5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5" fillId="0" borderId="0"/>
    <xf numFmtId="0" fontId="26" fillId="0" borderId="0"/>
    <xf numFmtId="0" fontId="52" fillId="0" borderId="0"/>
    <xf numFmtId="0" fontId="74" fillId="0" borderId="0"/>
    <xf numFmtId="0" fontId="52" fillId="0" borderId="0"/>
    <xf numFmtId="0" fontId="75" fillId="0" borderId="0"/>
    <xf numFmtId="0" fontId="52" fillId="0" borderId="0"/>
    <xf numFmtId="0" fontId="75" fillId="0" borderId="0"/>
    <xf numFmtId="0" fontId="52" fillId="0" borderId="0"/>
    <xf numFmtId="0" fontId="75" fillId="0" borderId="0"/>
    <xf numFmtId="0" fontId="75" fillId="0" borderId="0"/>
    <xf numFmtId="0" fontId="17" fillId="0" borderId="0"/>
    <xf numFmtId="0" fontId="21" fillId="55" borderId="2" applyNumberFormat="0" applyFont="0" applyAlignment="0" applyProtection="0"/>
    <xf numFmtId="0" fontId="21" fillId="55" borderId="2" applyNumberFormat="0" applyFont="0" applyAlignment="0" applyProtection="0"/>
    <xf numFmtId="0" fontId="70" fillId="2" borderId="18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71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6" fontId="51" fillId="0" borderId="0" applyFont="0" applyFill="0" applyBorder="0" applyAlignment="0" applyProtection="0"/>
    <xf numFmtId="0" fontId="72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61" fillId="0" borderId="19" applyNumberFormat="0" applyFill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7" fillId="0" borderId="0"/>
    <xf numFmtId="172" fontId="78" fillId="0" borderId="0"/>
    <xf numFmtId="0" fontId="24" fillId="0" borderId="0"/>
    <xf numFmtId="0" fontId="79" fillId="0" borderId="0"/>
    <xf numFmtId="0" fontId="24" fillId="0" borderId="0"/>
    <xf numFmtId="0" fontId="24" fillId="0" borderId="0"/>
    <xf numFmtId="0" fontId="75" fillId="0" borderId="0"/>
    <xf numFmtId="0" fontId="21" fillId="0" borderId="0"/>
    <xf numFmtId="0" fontId="17" fillId="0" borderId="0"/>
    <xf numFmtId="0" fontId="17" fillId="0" borderId="0"/>
    <xf numFmtId="0" fontId="26" fillId="0" borderId="0"/>
    <xf numFmtId="0" fontId="17" fillId="0" borderId="0"/>
    <xf numFmtId="0" fontId="17" fillId="0" borderId="0">
      <alignment shrinkToFit="1"/>
    </xf>
    <xf numFmtId="176" fontId="2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>
      <alignment shrinkToFit="1"/>
    </xf>
    <xf numFmtId="0" fontId="80" fillId="0" borderId="0"/>
    <xf numFmtId="0" fontId="17" fillId="0" borderId="0">
      <alignment shrinkToFit="1"/>
    </xf>
    <xf numFmtId="0" fontId="1" fillId="0" borderId="0"/>
    <xf numFmtId="0" fontId="17" fillId="0" borderId="0">
      <alignment shrinkToFit="1"/>
    </xf>
    <xf numFmtId="0" fontId="17" fillId="0" borderId="0">
      <alignment shrinkToFit="1"/>
    </xf>
    <xf numFmtId="0" fontId="23" fillId="0" borderId="0"/>
    <xf numFmtId="0" fontId="83" fillId="63" borderId="0" applyNumberFormat="0" applyBorder="0" applyAlignment="0" applyProtection="0"/>
    <xf numFmtId="0" fontId="83" fillId="64" borderId="0" applyNumberFormat="0" applyBorder="0" applyAlignment="0" applyProtection="0"/>
    <xf numFmtId="0" fontId="83" fillId="65" borderId="0" applyNumberFormat="0" applyBorder="0" applyAlignment="0" applyProtection="0"/>
    <xf numFmtId="0" fontId="83" fillId="66" borderId="0" applyNumberFormat="0" applyBorder="0" applyAlignment="0" applyProtection="0"/>
    <xf numFmtId="0" fontId="83" fillId="67" borderId="0" applyNumberFormat="0" applyBorder="0" applyAlignment="0" applyProtection="0"/>
    <xf numFmtId="0" fontId="83" fillId="68" borderId="0" applyNumberFormat="0" applyBorder="0" applyAlignment="0" applyProtection="0"/>
    <xf numFmtId="0" fontId="83" fillId="69" borderId="0" applyNumberFormat="0" applyBorder="0" applyAlignment="0" applyProtection="0"/>
    <xf numFmtId="0" fontId="83" fillId="70" borderId="0" applyNumberFormat="0" applyBorder="0" applyAlignment="0" applyProtection="0"/>
    <xf numFmtId="0" fontId="83" fillId="71" borderId="0" applyNumberFormat="0" applyBorder="0" applyAlignment="0" applyProtection="0"/>
    <xf numFmtId="0" fontId="83" fillId="72" borderId="0" applyNumberFormat="0" applyBorder="0" applyAlignment="0" applyProtection="0"/>
    <xf numFmtId="0" fontId="83" fillId="73" borderId="0" applyNumberFormat="0" applyBorder="0" applyAlignment="0" applyProtection="0"/>
    <xf numFmtId="0" fontId="83" fillId="74" borderId="0" applyNumberFormat="0" applyBorder="0" applyAlignment="0" applyProtection="0"/>
    <xf numFmtId="0" fontId="84" fillId="75" borderId="0" applyNumberFormat="0" applyBorder="0" applyAlignment="0" applyProtection="0"/>
    <xf numFmtId="0" fontId="84" fillId="76" borderId="0" applyNumberFormat="0" applyBorder="0" applyAlignment="0" applyProtection="0"/>
    <xf numFmtId="0" fontId="84" fillId="77" borderId="0" applyNumberFormat="0" applyBorder="0" applyAlignment="0" applyProtection="0"/>
    <xf numFmtId="0" fontId="84" fillId="78" borderId="0" applyNumberFormat="0" applyBorder="0" applyAlignment="0" applyProtection="0"/>
    <xf numFmtId="0" fontId="84" fillId="79" borderId="0" applyNumberFormat="0" applyBorder="0" applyAlignment="0" applyProtection="0"/>
    <xf numFmtId="0" fontId="84" fillId="80" borderId="0" applyNumberFormat="0" applyBorder="0" applyAlignment="0" applyProtection="0"/>
    <xf numFmtId="0" fontId="81" fillId="0" borderId="0" applyNumberFormat="0" applyFill="0" applyBorder="0" applyAlignment="0" applyProtection="0">
      <alignment vertical="top"/>
      <protection locked="0"/>
    </xf>
    <xf numFmtId="0" fontId="84" fillId="81" borderId="0" applyNumberFormat="0" applyBorder="0" applyAlignment="0" applyProtection="0"/>
    <xf numFmtId="0" fontId="84" fillId="82" borderId="0" applyNumberFormat="0" applyBorder="0" applyAlignment="0" applyProtection="0"/>
    <xf numFmtId="0" fontId="84" fillId="83" borderId="0" applyNumberFormat="0" applyBorder="0" applyAlignment="0" applyProtection="0"/>
    <xf numFmtId="0" fontId="84" fillId="84" borderId="0" applyNumberFormat="0" applyBorder="0" applyAlignment="0" applyProtection="0"/>
    <xf numFmtId="0" fontId="84" fillId="85" borderId="0" applyNumberFormat="0" applyBorder="0" applyAlignment="0" applyProtection="0"/>
    <xf numFmtId="0" fontId="84" fillId="86" borderId="0" applyNumberFormat="0" applyBorder="0" applyAlignment="0" applyProtection="0"/>
    <xf numFmtId="0" fontId="38" fillId="61" borderId="6" applyNumberFormat="0" applyAlignment="0" applyProtection="0"/>
    <xf numFmtId="0" fontId="39" fillId="87" borderId="7" applyNumberFormat="0" applyAlignment="0" applyProtection="0"/>
    <xf numFmtId="0" fontId="40" fillId="87" borderId="6" applyNumberFormat="0" applyAlignment="0" applyProtection="0"/>
    <xf numFmtId="0" fontId="32" fillId="0" borderId="3" applyNumberFormat="0" applyFill="0" applyAlignment="0" applyProtection="0"/>
    <xf numFmtId="0" fontId="33" fillId="0" borderId="20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85" fillId="0" borderId="11" applyNumberFormat="0" applyFill="0" applyAlignment="0" applyProtection="0"/>
    <xf numFmtId="0" fontId="86" fillId="88" borderId="9" applyNumberFormat="0" applyAlignment="0" applyProtection="0"/>
    <xf numFmtId="0" fontId="87" fillId="0" borderId="0" applyNumberFormat="0" applyFill="0" applyBorder="0" applyAlignment="0" applyProtection="0"/>
    <xf numFmtId="0" fontId="88" fillId="89" borderId="0" applyNumberFormat="0" applyBorder="0" applyAlignment="0" applyProtection="0"/>
    <xf numFmtId="0" fontId="82" fillId="0" borderId="0"/>
    <xf numFmtId="0" fontId="36" fillId="90" borderId="0" applyNumberFormat="0" applyBorder="0" applyAlignment="0" applyProtection="0"/>
    <xf numFmtId="0" fontId="44" fillId="0" borderId="0" applyNumberFormat="0" applyFill="0" applyBorder="0" applyAlignment="0" applyProtection="0"/>
    <xf numFmtId="0" fontId="82" fillId="62" borderId="10" applyNumberFormat="0" applyFont="0" applyAlignment="0" applyProtection="0"/>
    <xf numFmtId="0" fontId="41" fillId="0" borderId="8" applyNumberFormat="0" applyFill="0" applyAlignment="0" applyProtection="0"/>
    <xf numFmtId="0" fontId="89" fillId="0" borderId="0" applyNumberFormat="0" applyFill="0" applyBorder="0" applyAlignment="0" applyProtection="0"/>
    <xf numFmtId="0" fontId="35" fillId="91" borderId="0" applyNumberFormat="0" applyBorder="0" applyAlignment="0" applyProtection="0"/>
    <xf numFmtId="0" fontId="23" fillId="0" borderId="0"/>
    <xf numFmtId="0" fontId="23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4" fillId="0" borderId="0"/>
    <xf numFmtId="9" fontId="21" fillId="0" borderId="0" applyFont="0" applyFill="0" applyBorder="0" applyAlignment="0" applyProtection="0"/>
    <xf numFmtId="0" fontId="26" fillId="0" borderId="0"/>
    <xf numFmtId="0" fontId="74" fillId="92" borderId="0" applyNumberFormat="0" applyBorder="0" applyAlignment="0" applyProtection="0"/>
    <xf numFmtId="0" fontId="74" fillId="40" borderId="0" applyNumberFormat="0" applyBorder="0" applyAlignment="0" applyProtection="0"/>
    <xf numFmtId="0" fontId="74" fillId="93" borderId="0" applyNumberFormat="0" applyBorder="0" applyAlignment="0" applyProtection="0"/>
    <xf numFmtId="0" fontId="74" fillId="94" borderId="0" applyNumberFormat="0" applyBorder="0" applyAlignment="0" applyProtection="0"/>
    <xf numFmtId="0" fontId="74" fillId="38" borderId="0" applyNumberFormat="0" applyBorder="0" applyAlignment="0" applyProtection="0"/>
    <xf numFmtId="0" fontId="74" fillId="37" borderId="0" applyNumberFormat="0" applyBorder="0" applyAlignment="0" applyProtection="0"/>
    <xf numFmtId="0" fontId="74" fillId="34" borderId="0" applyNumberFormat="0" applyBorder="0" applyAlignment="0" applyProtection="0"/>
    <xf numFmtId="0" fontId="74" fillId="35" borderId="0" applyNumberFormat="0" applyBorder="0" applyAlignment="0" applyProtection="0"/>
    <xf numFmtId="0" fontId="74" fillId="95" borderId="0" applyNumberFormat="0" applyBorder="0" applyAlignment="0" applyProtection="0"/>
    <xf numFmtId="0" fontId="74" fillId="94" borderId="0" applyNumberFormat="0" applyBorder="0" applyAlignment="0" applyProtection="0"/>
    <xf numFmtId="0" fontId="74" fillId="34" borderId="0" applyNumberFormat="0" applyBorder="0" applyAlignment="0" applyProtection="0"/>
    <xf numFmtId="0" fontId="74" fillId="42" borderId="0" applyNumberFormat="0" applyBorder="0" applyAlignment="0" applyProtection="0"/>
    <xf numFmtId="0" fontId="90" fillId="96" borderId="0" applyNumberFormat="0" applyBorder="0" applyAlignment="0" applyProtection="0"/>
    <xf numFmtId="0" fontId="90" fillId="35" borderId="0" applyNumberFormat="0" applyBorder="0" applyAlignment="0" applyProtection="0"/>
    <xf numFmtId="0" fontId="90" fillId="95" borderId="0" applyNumberFormat="0" applyBorder="0" applyAlignment="0" applyProtection="0"/>
    <xf numFmtId="0" fontId="90" fillId="97" borderId="0" applyNumberFormat="0" applyBorder="0" applyAlignment="0" applyProtection="0"/>
    <xf numFmtId="0" fontId="90" fillId="98" borderId="0" applyNumberFormat="0" applyBorder="0" applyAlignment="0" applyProtection="0"/>
    <xf numFmtId="0" fontId="90" fillId="99" borderId="0" applyNumberFormat="0" applyBorder="0" applyAlignment="0" applyProtection="0"/>
    <xf numFmtId="0" fontId="90" fillId="100" borderId="0" applyNumberFormat="0" applyBorder="0" applyAlignment="0" applyProtection="0"/>
    <xf numFmtId="0" fontId="90" fillId="101" borderId="0" applyNumberFormat="0" applyBorder="0" applyAlignment="0" applyProtection="0"/>
    <xf numFmtId="0" fontId="90" fillId="102" borderId="0" applyNumberFormat="0" applyBorder="0" applyAlignment="0" applyProtection="0"/>
    <xf numFmtId="0" fontId="90" fillId="97" borderId="0" applyNumberFormat="0" applyBorder="0" applyAlignment="0" applyProtection="0"/>
    <xf numFmtId="0" fontId="90" fillId="98" borderId="0" applyNumberFormat="0" applyBorder="0" applyAlignment="0" applyProtection="0"/>
    <xf numFmtId="0" fontId="90" fillId="41" borderId="0" applyNumberFormat="0" applyBorder="0" applyAlignment="0" applyProtection="0"/>
    <xf numFmtId="0" fontId="91" fillId="40" borderId="0" applyNumberFormat="0" applyBorder="0" applyAlignment="0" applyProtection="0"/>
    <xf numFmtId="0" fontId="92" fillId="103" borderId="12" applyNumberFormat="0" applyAlignment="0" applyProtection="0"/>
    <xf numFmtId="0" fontId="93" fillId="104" borderId="13" applyNumberFormat="0" applyAlignment="0" applyProtection="0"/>
    <xf numFmtId="43" fontId="26" fillId="0" borderId="0" applyFont="0" applyFill="0" applyBorder="0" applyAlignment="0" applyProtection="0"/>
    <xf numFmtId="0" fontId="94" fillId="0" borderId="0" applyNumberFormat="0" applyFill="0" applyBorder="0" applyAlignment="0" applyProtection="0"/>
    <xf numFmtId="0" fontId="95" fillId="93" borderId="0" applyNumberFormat="0" applyBorder="0" applyAlignment="0" applyProtection="0"/>
    <xf numFmtId="0" fontId="96" fillId="0" borderId="21" applyNumberFormat="0" applyFill="0" applyAlignment="0" applyProtection="0"/>
    <xf numFmtId="0" fontId="97" fillId="0" borderId="22" applyNumberFormat="0" applyFill="0" applyAlignment="0" applyProtection="0"/>
    <xf numFmtId="0" fontId="98" fillId="0" borderId="23" applyNumberFormat="0" applyFill="0" applyAlignment="0" applyProtection="0"/>
    <xf numFmtId="0" fontId="98" fillId="0" borderId="0" applyNumberFormat="0" applyFill="0" applyBorder="0" applyAlignment="0" applyProtection="0"/>
    <xf numFmtId="0" fontId="99" fillId="37" borderId="12" applyNumberFormat="0" applyAlignment="0" applyProtection="0"/>
    <xf numFmtId="0" fontId="100" fillId="0" borderId="24" applyNumberFormat="0" applyFill="0" applyAlignment="0" applyProtection="0"/>
    <xf numFmtId="0" fontId="101" fillId="39" borderId="0" applyNumberFormat="0" applyBorder="0" applyAlignment="0" applyProtection="0"/>
    <xf numFmtId="0" fontId="60" fillId="0" borderId="0"/>
    <xf numFmtId="0" fontId="26" fillId="0" borderId="0"/>
    <xf numFmtId="0" fontId="60" fillId="0" borderId="0"/>
    <xf numFmtId="0" fontId="26" fillId="0" borderId="0"/>
    <xf numFmtId="0" fontId="24" fillId="0" borderId="0"/>
    <xf numFmtId="172" fontId="18" fillId="0" borderId="0"/>
    <xf numFmtId="0" fontId="60" fillId="0" borderId="0"/>
    <xf numFmtId="0" fontId="60" fillId="0" borderId="0"/>
    <xf numFmtId="0" fontId="21" fillId="0" borderId="0"/>
    <xf numFmtId="182" fontId="78" fillId="0" borderId="0"/>
    <xf numFmtId="182" fontId="78" fillId="0" borderId="0"/>
    <xf numFmtId="0" fontId="17" fillId="0" borderId="0"/>
    <xf numFmtId="0" fontId="21" fillId="0" borderId="0"/>
    <xf numFmtId="0" fontId="17" fillId="0" borderId="0"/>
    <xf numFmtId="0" fontId="17" fillId="0" borderId="0"/>
    <xf numFmtId="182" fontId="18" fillId="0" borderId="0"/>
    <xf numFmtId="0" fontId="17" fillId="0" borderId="0"/>
    <xf numFmtId="0" fontId="17" fillId="0" borderId="0"/>
    <xf numFmtId="182" fontId="18" fillId="0" borderId="0"/>
    <xf numFmtId="0" fontId="17" fillId="0" borderId="0"/>
    <xf numFmtId="0" fontId="17" fillId="0" borderId="0"/>
    <xf numFmtId="182" fontId="18" fillId="0" borderId="0"/>
    <xf numFmtId="0" fontId="17" fillId="0" borderId="0"/>
    <xf numFmtId="0" fontId="17" fillId="0" borderId="0"/>
    <xf numFmtId="0" fontId="60" fillId="0" borderId="0"/>
    <xf numFmtId="0" fontId="60" fillId="0" borderId="0"/>
    <xf numFmtId="0" fontId="17" fillId="0" borderId="0"/>
    <xf numFmtId="0" fontId="106" fillId="36" borderId="2" applyNumberFormat="0" applyFont="0" applyAlignment="0" applyProtection="0"/>
    <xf numFmtId="0" fontId="102" fillId="103" borderId="18" applyNumberFormat="0" applyAlignment="0" applyProtection="0"/>
    <xf numFmtId="0" fontId="17" fillId="0" borderId="0"/>
    <xf numFmtId="0" fontId="103" fillId="0" borderId="0" applyNumberFormat="0" applyFill="0" applyBorder="0" applyAlignment="0" applyProtection="0"/>
    <xf numFmtId="0" fontId="104" fillId="0" borderId="25" applyNumberFormat="0" applyFill="0" applyAlignment="0" applyProtection="0"/>
    <xf numFmtId="0" fontId="105" fillId="0" borderId="0" applyNumberFormat="0" applyFill="0" applyBorder="0" applyAlignment="0" applyProtection="0"/>
    <xf numFmtId="183" fontId="78" fillId="0" borderId="0"/>
    <xf numFmtId="181" fontId="18" fillId="0" borderId="0"/>
    <xf numFmtId="0" fontId="60" fillId="0" borderId="0"/>
    <xf numFmtId="0" fontId="17" fillId="0" borderId="0"/>
    <xf numFmtId="0" fontId="60" fillId="0" borderId="0"/>
    <xf numFmtId="0" fontId="17" fillId="0" borderId="0"/>
    <xf numFmtId="172" fontId="18" fillId="0" borderId="0"/>
    <xf numFmtId="0" fontId="17" fillId="0" borderId="0"/>
    <xf numFmtId="172" fontId="78" fillId="0" borderId="0"/>
    <xf numFmtId="0" fontId="1" fillId="0" borderId="0"/>
    <xf numFmtId="0" fontId="60" fillId="0" borderId="0"/>
    <xf numFmtId="0" fontId="17" fillId="0" borderId="0"/>
    <xf numFmtId="0" fontId="60" fillId="0" borderId="0"/>
    <xf numFmtId="0" fontId="17" fillId="0" borderId="0"/>
    <xf numFmtId="0" fontId="17" fillId="0" borderId="0"/>
    <xf numFmtId="172" fontId="18" fillId="0" borderId="0"/>
    <xf numFmtId="184" fontId="18" fillId="0" borderId="0"/>
    <xf numFmtId="184" fontId="18" fillId="0" borderId="0"/>
    <xf numFmtId="43" fontId="10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7" fillId="0" borderId="0" applyFont="0" applyFill="0" applyBorder="0" applyAlignment="0" applyProtection="0"/>
    <xf numFmtId="172" fontId="78" fillId="0" borderId="0"/>
    <xf numFmtId="172" fontId="78" fillId="0" borderId="0"/>
    <xf numFmtId="172" fontId="78" fillId="0" borderId="0"/>
    <xf numFmtId="172" fontId="78" fillId="0" borderId="0"/>
    <xf numFmtId="172" fontId="78" fillId="0" borderId="0"/>
    <xf numFmtId="172" fontId="78" fillId="0" borderId="0"/>
    <xf numFmtId="0" fontId="24" fillId="0" borderId="0"/>
    <xf numFmtId="172" fontId="78" fillId="0" borderId="0"/>
    <xf numFmtId="172" fontId="18" fillId="0" borderId="0"/>
    <xf numFmtId="0" fontId="26" fillId="0" borderId="0"/>
    <xf numFmtId="0" fontId="17" fillId="0" borderId="0"/>
    <xf numFmtId="0" fontId="60" fillId="0" borderId="0"/>
    <xf numFmtId="172" fontId="78" fillId="0" borderId="0"/>
    <xf numFmtId="172" fontId="78" fillId="0" borderId="0"/>
    <xf numFmtId="172" fontId="78" fillId="0" borderId="0"/>
    <xf numFmtId="172" fontId="78" fillId="0" borderId="0"/>
    <xf numFmtId="172" fontId="78" fillId="0" borderId="0"/>
    <xf numFmtId="172" fontId="78" fillId="0" borderId="0"/>
    <xf numFmtId="182" fontId="78" fillId="0" borderId="0"/>
    <xf numFmtId="0" fontId="17" fillId="0" borderId="0"/>
    <xf numFmtId="182" fontId="18" fillId="0" borderId="0"/>
    <xf numFmtId="182" fontId="78" fillId="0" borderId="0"/>
    <xf numFmtId="172" fontId="18" fillId="0" borderId="0"/>
    <xf numFmtId="172" fontId="18" fillId="0" borderId="0"/>
    <xf numFmtId="0" fontId="60" fillId="0" borderId="0"/>
    <xf numFmtId="172" fontId="78" fillId="0" borderId="0"/>
    <xf numFmtId="172" fontId="78" fillId="0" borderId="0"/>
    <xf numFmtId="172" fontId="78" fillId="0" borderId="0"/>
    <xf numFmtId="182" fontId="78" fillId="0" borderId="0"/>
    <xf numFmtId="182" fontId="78" fillId="0" borderId="0"/>
    <xf numFmtId="182" fontId="78" fillId="0" borderId="0"/>
    <xf numFmtId="182" fontId="78" fillId="0" borderId="0"/>
    <xf numFmtId="182" fontId="78" fillId="0" borderId="0"/>
    <xf numFmtId="182" fontId="78" fillId="0" borderId="0"/>
    <xf numFmtId="0" fontId="17" fillId="0" borderId="0"/>
    <xf numFmtId="172" fontId="78" fillId="0" borderId="0"/>
    <xf numFmtId="182" fontId="78" fillId="0" borderId="0"/>
    <xf numFmtId="182" fontId="78" fillId="0" borderId="0"/>
    <xf numFmtId="182" fontId="78" fillId="0" borderId="0"/>
    <xf numFmtId="182" fontId="78" fillId="0" borderId="0"/>
    <xf numFmtId="182" fontId="7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72" fontId="78" fillId="0" borderId="0"/>
    <xf numFmtId="182" fontId="78" fillId="0" borderId="0"/>
    <xf numFmtId="0" fontId="17" fillId="0" borderId="0"/>
    <xf numFmtId="172" fontId="78" fillId="0" borderId="0"/>
    <xf numFmtId="172" fontId="7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72" fontId="18" fillId="0" borderId="0"/>
    <xf numFmtId="172" fontId="18" fillId="0" borderId="0"/>
    <xf numFmtId="172" fontId="18" fillId="0" borderId="0"/>
    <xf numFmtId="172" fontId="18" fillId="0" borderId="0"/>
    <xf numFmtId="172" fontId="18" fillId="0" borderId="0"/>
    <xf numFmtId="182" fontId="78" fillId="0" borderId="0"/>
    <xf numFmtId="182" fontId="18" fillId="0" borderId="0"/>
    <xf numFmtId="0" fontId="107" fillId="0" borderId="0"/>
    <xf numFmtId="0" fontId="17" fillId="0" borderId="0"/>
    <xf numFmtId="182" fontId="18" fillId="0" borderId="0"/>
    <xf numFmtId="0" fontId="17" fillId="0" borderId="0"/>
    <xf numFmtId="172" fontId="18" fillId="0" borderId="0"/>
    <xf numFmtId="172" fontId="18" fillId="0" borderId="0"/>
    <xf numFmtId="172" fontId="18" fillId="0" borderId="0"/>
    <xf numFmtId="172" fontId="18" fillId="0" borderId="0"/>
    <xf numFmtId="172" fontId="18" fillId="0" borderId="0"/>
    <xf numFmtId="182" fontId="78" fillId="0" borderId="0"/>
    <xf numFmtId="0" fontId="17" fillId="0" borderId="0"/>
    <xf numFmtId="0" fontId="107" fillId="0" borderId="0"/>
    <xf numFmtId="0" fontId="17" fillId="0" borderId="0"/>
    <xf numFmtId="172" fontId="78" fillId="0" borderId="0"/>
    <xf numFmtId="172" fontId="78" fillId="0" borderId="0"/>
    <xf numFmtId="172" fontId="78" fillId="0" borderId="0"/>
    <xf numFmtId="172" fontId="78" fillId="0" borderId="0"/>
    <xf numFmtId="172" fontId="78" fillId="0" borderId="0"/>
    <xf numFmtId="0" fontId="17" fillId="0" borderId="0"/>
    <xf numFmtId="0" fontId="17" fillId="0" borderId="0"/>
    <xf numFmtId="0" fontId="60" fillId="0" borderId="0"/>
    <xf numFmtId="172" fontId="78" fillId="0" borderId="0"/>
    <xf numFmtId="172" fontId="78" fillId="0" borderId="0"/>
    <xf numFmtId="172" fontId="78" fillId="0" borderId="0"/>
    <xf numFmtId="172" fontId="78" fillId="0" borderId="0"/>
    <xf numFmtId="172" fontId="78" fillId="0" borderId="0"/>
    <xf numFmtId="172" fontId="78" fillId="0" borderId="0"/>
    <xf numFmtId="172" fontId="78" fillId="0" borderId="0"/>
    <xf numFmtId="172" fontId="78" fillId="0" borderId="0"/>
    <xf numFmtId="184" fontId="78" fillId="0" borderId="0"/>
    <xf numFmtId="180" fontId="78" fillId="0" borderId="0"/>
    <xf numFmtId="184" fontId="78" fillId="0" borderId="0"/>
    <xf numFmtId="184" fontId="78" fillId="0" borderId="0"/>
    <xf numFmtId="184" fontId="78" fillId="0" borderId="0"/>
    <xf numFmtId="184" fontId="78" fillId="0" borderId="0"/>
    <xf numFmtId="181" fontId="78" fillId="0" borderId="0"/>
    <xf numFmtId="180" fontId="78" fillId="0" borderId="0"/>
    <xf numFmtId="184" fontId="78" fillId="0" borderId="0"/>
    <xf numFmtId="184" fontId="78" fillId="0" borderId="0"/>
    <xf numFmtId="184" fontId="78" fillId="0" borderId="0"/>
    <xf numFmtId="184" fontId="78" fillId="0" borderId="0"/>
    <xf numFmtId="184" fontId="78" fillId="0" borderId="0"/>
    <xf numFmtId="0" fontId="78" fillId="0" borderId="0"/>
    <xf numFmtId="184" fontId="78" fillId="0" borderId="0"/>
    <xf numFmtId="181" fontId="78" fillId="0" borderId="0"/>
    <xf numFmtId="181" fontId="78" fillId="0" borderId="0"/>
    <xf numFmtId="181" fontId="78" fillId="0" borderId="0"/>
    <xf numFmtId="181" fontId="78" fillId="0" borderId="0"/>
    <xf numFmtId="184" fontId="78" fillId="0" borderId="0"/>
    <xf numFmtId="184" fontId="78" fillId="0" borderId="0"/>
    <xf numFmtId="184" fontId="78" fillId="0" borderId="0"/>
    <xf numFmtId="184" fontId="78" fillId="0" borderId="0"/>
    <xf numFmtId="180" fontId="7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4" fontId="18" fillId="0" borderId="0"/>
    <xf numFmtId="184" fontId="18" fillId="0" borderId="0"/>
    <xf numFmtId="184" fontId="18" fillId="0" borderId="0"/>
    <xf numFmtId="184" fontId="18" fillId="0" borderId="0"/>
    <xf numFmtId="184" fontId="18" fillId="0" borderId="0"/>
    <xf numFmtId="181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60" fillId="0" borderId="0"/>
    <xf numFmtId="0" fontId="26" fillId="0" borderId="0"/>
    <xf numFmtId="172" fontId="18" fillId="0" borderId="0"/>
    <xf numFmtId="0" fontId="21" fillId="0" borderId="0"/>
    <xf numFmtId="172" fontId="18" fillId="0" borderId="0"/>
    <xf numFmtId="0" fontId="1" fillId="0" borderId="0"/>
    <xf numFmtId="0" fontId="50" fillId="0" borderId="0"/>
    <xf numFmtId="0" fontId="23" fillId="0" borderId="0"/>
    <xf numFmtId="0" fontId="1" fillId="0" borderId="0"/>
    <xf numFmtId="0" fontId="17" fillId="0" borderId="0"/>
    <xf numFmtId="43" fontId="24" fillId="0" borderId="0" applyFont="0" applyFill="0" applyBorder="0" applyAlignment="0" applyProtection="0"/>
    <xf numFmtId="0" fontId="83" fillId="0" borderId="0"/>
    <xf numFmtId="176" fontId="1" fillId="0" borderId="0" applyFont="0" applyFill="0" applyBorder="0" applyAlignment="0" applyProtection="0"/>
    <xf numFmtId="0" fontId="75" fillId="0" borderId="0"/>
    <xf numFmtId="185" fontId="75" fillId="0" borderId="0" applyFont="0" applyFill="0" applyBorder="0" applyAlignment="0" applyProtection="0"/>
    <xf numFmtId="0" fontId="107" fillId="0" borderId="0"/>
    <xf numFmtId="0" fontId="1" fillId="0" borderId="0"/>
    <xf numFmtId="43" fontId="26" fillId="0" borderId="0" applyFont="0" applyFill="0" applyBorder="0" applyAlignment="0" applyProtection="0"/>
    <xf numFmtId="0" fontId="26" fillId="0" borderId="0"/>
    <xf numFmtId="0" fontId="54" fillId="43" borderId="0" applyNumberFormat="0" applyBorder="0" applyAlignment="0" applyProtection="0"/>
    <xf numFmtId="0" fontId="54" fillId="47" borderId="0" applyNumberFormat="0" applyBorder="0" applyAlignment="0" applyProtection="0"/>
    <xf numFmtId="0" fontId="54" fillId="50" borderId="0" applyNumberFormat="0" applyBorder="0" applyAlignment="0" applyProtection="0"/>
    <xf numFmtId="0" fontId="54" fillId="51" borderId="0" applyNumberFormat="0" applyBorder="0" applyAlignment="0" applyProtection="0"/>
    <xf numFmtId="0" fontId="54" fillId="53" borderId="0" applyNumberFormat="0" applyBorder="0" applyAlignment="0" applyProtection="0"/>
    <xf numFmtId="0" fontId="54" fillId="54" borderId="0" applyNumberFormat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0" fontId="26" fillId="0" borderId="0"/>
    <xf numFmtId="0" fontId="54" fillId="43" borderId="0" applyNumberFormat="0" applyBorder="0" applyAlignment="0" applyProtection="0"/>
    <xf numFmtId="0" fontId="54" fillId="47" borderId="0" applyNumberFormat="0" applyBorder="0" applyAlignment="0" applyProtection="0"/>
    <xf numFmtId="0" fontId="54" fillId="43" borderId="0" applyNumberFormat="0" applyBorder="0" applyAlignment="0" applyProtection="0"/>
    <xf numFmtId="0" fontId="54" fillId="47" borderId="0" applyNumberFormat="0" applyBorder="0" applyAlignment="0" applyProtection="0"/>
    <xf numFmtId="0" fontId="54" fillId="43" borderId="0" applyNumberFormat="0" applyBorder="0" applyAlignment="0" applyProtection="0"/>
    <xf numFmtId="0" fontId="54" fillId="50" borderId="0" applyNumberFormat="0" applyBorder="0" applyAlignment="0" applyProtection="0"/>
    <xf numFmtId="0" fontId="54" fillId="47" borderId="0" applyNumberFormat="0" applyBorder="0" applyAlignment="0" applyProtection="0"/>
    <xf numFmtId="0" fontId="54" fillId="50" borderId="0" applyNumberFormat="0" applyBorder="0" applyAlignment="0" applyProtection="0"/>
    <xf numFmtId="0" fontId="54" fillId="51" borderId="0" applyNumberFormat="0" applyBorder="0" applyAlignment="0" applyProtection="0"/>
    <xf numFmtId="0" fontId="54" fillId="50" borderId="0" applyNumberFormat="0" applyBorder="0" applyAlignment="0" applyProtection="0"/>
    <xf numFmtId="0" fontId="54" fillId="51" borderId="0" applyNumberFormat="0" applyBorder="0" applyAlignment="0" applyProtection="0"/>
    <xf numFmtId="0" fontId="54" fillId="51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4" borderId="0" applyNumberFormat="0" applyBorder="0" applyAlignment="0" applyProtection="0"/>
    <xf numFmtId="0" fontId="54" fillId="54" borderId="0" applyNumberFormat="0" applyBorder="0" applyAlignment="0" applyProtection="0"/>
    <xf numFmtId="0" fontId="54" fillId="54" borderId="0" applyNumberFormat="0" applyBorder="0" applyAlignment="0" applyProtection="0"/>
    <xf numFmtId="0" fontId="54" fillId="54" borderId="0" applyNumberFormat="0" applyBorder="0" applyAlignment="0" applyProtection="0"/>
    <xf numFmtId="0" fontId="54" fillId="54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1" borderId="0" applyNumberFormat="0" applyBorder="0" applyAlignment="0" applyProtection="0"/>
    <xf numFmtId="0" fontId="54" fillId="51" borderId="0" applyNumberFormat="0" applyBorder="0" applyAlignment="0" applyProtection="0"/>
    <xf numFmtId="0" fontId="54" fillId="50" borderId="0" applyNumberFormat="0" applyBorder="0" applyAlignment="0" applyProtection="0"/>
    <xf numFmtId="0" fontId="54" fillId="50" borderId="0" applyNumberFormat="0" applyBorder="0" applyAlignment="0" applyProtection="0"/>
    <xf numFmtId="0" fontId="54" fillId="47" borderId="0" applyNumberFormat="0" applyBorder="0" applyAlignment="0" applyProtection="0"/>
    <xf numFmtId="0" fontId="54" fillId="43" borderId="0" applyNumberFormat="0" applyBorder="0" applyAlignment="0" applyProtection="0"/>
    <xf numFmtId="0" fontId="54" fillId="47" borderId="0" applyNumberFormat="0" applyBorder="0" applyAlignment="0" applyProtection="0"/>
    <xf numFmtId="0" fontId="54" fillId="43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17" fillId="0" borderId="0">
      <alignment shrinkToFit="1"/>
    </xf>
    <xf numFmtId="0" fontId="17" fillId="0" borderId="0">
      <alignment shrinkToFit="1"/>
    </xf>
    <xf numFmtId="0" fontId="17" fillId="0" borderId="0">
      <alignment shrinkToFit="1"/>
    </xf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6" fillId="0" borderId="0"/>
    <xf numFmtId="0" fontId="88" fillId="5" borderId="0" applyNumberFormat="0" applyBorder="0" applyAlignment="0" applyProtection="0"/>
    <xf numFmtId="0" fontId="46" fillId="13" borderId="0" applyNumberFormat="0" applyBorder="0" applyAlignment="0" applyProtection="0"/>
    <xf numFmtId="0" fontId="46" fillId="17" borderId="0" applyNumberFormat="0" applyBorder="0" applyAlignment="0" applyProtection="0"/>
    <xf numFmtId="0" fontId="46" fillId="21" borderId="0" applyNumberFormat="0" applyBorder="0" applyAlignment="0" applyProtection="0"/>
    <xf numFmtId="0" fontId="46" fillId="25" borderId="0" applyNumberFormat="0" applyBorder="0" applyAlignment="0" applyProtection="0"/>
    <xf numFmtId="0" fontId="46" fillId="29" borderId="0" applyNumberFormat="0" applyBorder="0" applyAlignment="0" applyProtection="0"/>
    <xf numFmtId="0" fontId="46" fillId="33" borderId="0" applyNumberFormat="0" applyBorder="0" applyAlignment="0" applyProtection="0"/>
    <xf numFmtId="186" fontId="17" fillId="0" borderId="0" applyFill="0" applyBorder="0" applyAlignment="0" applyProtection="0"/>
    <xf numFmtId="0" fontId="26" fillId="0" borderId="0"/>
    <xf numFmtId="0" fontId="1" fillId="0" borderId="0"/>
    <xf numFmtId="43" fontId="78" fillId="0" borderId="0"/>
    <xf numFmtId="43" fontId="1" fillId="0" borderId="0" applyFont="0" applyFill="0" applyBorder="0" applyAlignment="0" applyProtection="0"/>
    <xf numFmtId="172" fontId="18" fillId="0" borderId="0"/>
    <xf numFmtId="43" fontId="24" fillId="0" borderId="0" applyFont="0" applyFill="0" applyBorder="0" applyAlignment="0" applyProtection="0"/>
    <xf numFmtId="172" fontId="18" fillId="0" borderId="0"/>
    <xf numFmtId="0" fontId="17" fillId="0" borderId="0"/>
    <xf numFmtId="0" fontId="26" fillId="0" borderId="0"/>
    <xf numFmtId="182" fontId="78" fillId="0" borderId="0"/>
    <xf numFmtId="172" fontId="18" fillId="0" borderId="0"/>
    <xf numFmtId="182" fontId="18" fillId="0" borderId="0"/>
    <xf numFmtId="182" fontId="78" fillId="0" borderId="0">
      <alignment vertical="center"/>
    </xf>
    <xf numFmtId="0" fontId="21" fillId="0" borderId="0"/>
    <xf numFmtId="182" fontId="78" fillId="0" borderId="0"/>
    <xf numFmtId="172" fontId="18" fillId="0" borderId="0"/>
    <xf numFmtId="182" fontId="18" fillId="0" borderId="0"/>
    <xf numFmtId="0" fontId="107" fillId="0" borderId="0"/>
    <xf numFmtId="182" fontId="18" fillId="0" borderId="0"/>
    <xf numFmtId="172" fontId="18" fillId="0" borderId="0"/>
    <xf numFmtId="172" fontId="18" fillId="0" borderId="0"/>
    <xf numFmtId="0" fontId="26" fillId="0" borderId="0"/>
    <xf numFmtId="172" fontId="18" fillId="0" borderId="0"/>
    <xf numFmtId="172" fontId="18" fillId="0" borderId="0"/>
    <xf numFmtId="181" fontId="18" fillId="0" borderId="0"/>
    <xf numFmtId="184" fontId="18" fillId="0" borderId="0"/>
    <xf numFmtId="181" fontId="18" fillId="0" borderId="0"/>
    <xf numFmtId="184" fontId="18" fillId="0" borderId="0"/>
    <xf numFmtId="183" fontId="78" fillId="0" borderId="0"/>
    <xf numFmtId="187" fontId="78" fillId="0" borderId="0"/>
    <xf numFmtId="180" fontId="18" fillId="0" borderId="0"/>
    <xf numFmtId="184" fontId="18" fillId="0" borderId="0"/>
    <xf numFmtId="180" fontId="18" fillId="0" borderId="0"/>
    <xf numFmtId="0" fontId="107" fillId="0" borderId="0"/>
    <xf numFmtId="184" fontId="78" fillId="0" borderId="0"/>
    <xf numFmtId="180" fontId="78" fillId="0" borderId="0"/>
    <xf numFmtId="181" fontId="18" fillId="0" borderId="0"/>
    <xf numFmtId="0" fontId="17" fillId="0" borderId="0">
      <alignment shrinkToFit="1"/>
    </xf>
    <xf numFmtId="0" fontId="17" fillId="0" borderId="0">
      <alignment shrinkToFit="1"/>
    </xf>
    <xf numFmtId="0" fontId="17" fillId="0" borderId="0">
      <alignment shrinkToFit="1"/>
    </xf>
    <xf numFmtId="0" fontId="17" fillId="0" borderId="0"/>
    <xf numFmtId="0" fontId="8" fillId="0" borderId="0"/>
    <xf numFmtId="0" fontId="8" fillId="0" borderId="0"/>
    <xf numFmtId="0" fontId="21" fillId="0" borderId="0"/>
    <xf numFmtId="0" fontId="17" fillId="0" borderId="0"/>
    <xf numFmtId="190" fontId="16" fillId="0" borderId="0" applyFont="0" applyFill="0" applyBorder="0" applyAlignment="0" applyProtection="0"/>
    <xf numFmtId="4" fontId="109" fillId="0" borderId="26">
      <alignment horizontal="right"/>
    </xf>
    <xf numFmtId="0" fontId="107" fillId="0" borderId="0"/>
    <xf numFmtId="0" fontId="107" fillId="0" borderId="0"/>
    <xf numFmtId="0" fontId="109" fillId="0" borderId="0"/>
    <xf numFmtId="0" fontId="1" fillId="0" borderId="0"/>
    <xf numFmtId="0" fontId="16" fillId="0" borderId="0"/>
    <xf numFmtId="0" fontId="110" fillId="0" borderId="0"/>
    <xf numFmtId="0" fontId="109" fillId="0" borderId="0"/>
    <xf numFmtId="189" fontId="109" fillId="0" borderId="0" applyFont="0" applyFill="0" applyBorder="0" applyAlignment="0" applyProtection="0"/>
    <xf numFmtId="0" fontId="107" fillId="0" borderId="0"/>
    <xf numFmtId="0" fontId="109" fillId="0" borderId="0"/>
    <xf numFmtId="0" fontId="106" fillId="0" borderId="0"/>
    <xf numFmtId="0" fontId="106" fillId="0" borderId="0"/>
    <xf numFmtId="9" fontId="109" fillId="0" borderId="0" applyFont="0" applyFill="0" applyBorder="0" applyAlignment="0" applyProtection="0"/>
    <xf numFmtId="0" fontId="109" fillId="0" borderId="0"/>
    <xf numFmtId="190" fontId="109" fillId="0" borderId="0" applyFont="0" applyFill="0" applyBorder="0" applyAlignment="0" applyProtection="0"/>
    <xf numFmtId="190" fontId="107" fillId="0" borderId="0" applyFont="0" applyFill="0" applyBorder="0" applyAlignment="0" applyProtection="0"/>
    <xf numFmtId="0" fontId="109" fillId="0" borderId="0"/>
    <xf numFmtId="0" fontId="109" fillId="0" borderId="0"/>
    <xf numFmtId="0" fontId="109" fillId="0" borderId="0"/>
    <xf numFmtId="0" fontId="107" fillId="0" borderId="0" applyNumberFormat="0" applyFont="0" applyFill="0" applyBorder="0" applyAlignment="0" applyProtection="0">
      <alignment vertical="top"/>
    </xf>
    <xf numFmtId="0" fontId="111" fillId="0" borderId="0" applyNumberFormat="0" applyFill="0" applyBorder="0" applyAlignment="0" applyProtection="0"/>
    <xf numFmtId="0" fontId="112" fillId="0" borderId="3" applyNumberFormat="0" applyFill="0" applyAlignment="0" applyProtection="0"/>
    <xf numFmtId="0" fontId="113" fillId="0" borderId="4" applyNumberFormat="0" applyFill="0" applyAlignment="0" applyProtection="0"/>
    <xf numFmtId="0" fontId="114" fillId="0" borderId="5" applyNumberFormat="0" applyFill="0" applyAlignment="0" applyProtection="0"/>
    <xf numFmtId="0" fontId="114" fillId="0" borderId="0" applyNumberFormat="0" applyFill="0" applyBorder="0" applyAlignment="0" applyProtection="0"/>
    <xf numFmtId="0" fontId="115" fillId="3" borderId="0" applyNumberFormat="0" applyBorder="0" applyAlignment="0" applyProtection="0"/>
    <xf numFmtId="0" fontId="116" fillId="4" borderId="0" applyNumberFormat="0" applyBorder="0" applyAlignment="0" applyProtection="0"/>
    <xf numFmtId="0" fontId="117" fillId="5" borderId="0" applyNumberFormat="0" applyBorder="0" applyAlignment="0" applyProtection="0"/>
    <xf numFmtId="0" fontId="118" fillId="6" borderId="6" applyNumberFormat="0" applyAlignment="0" applyProtection="0"/>
    <xf numFmtId="0" fontId="119" fillId="7" borderId="7" applyNumberFormat="0" applyAlignment="0" applyProtection="0"/>
    <xf numFmtId="0" fontId="120" fillId="7" borderId="6" applyNumberFormat="0" applyAlignment="0" applyProtection="0"/>
    <xf numFmtId="0" fontId="121" fillId="0" borderId="8" applyNumberFormat="0" applyFill="0" applyAlignment="0" applyProtection="0"/>
    <xf numFmtId="0" fontId="122" fillId="8" borderId="9" applyNumberFormat="0" applyAlignment="0" applyProtection="0"/>
    <xf numFmtId="0" fontId="12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08" fillId="0" borderId="11" applyNumberFormat="0" applyFill="0" applyAlignment="0" applyProtection="0"/>
    <xf numFmtId="0" fontId="125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25" fillId="13" borderId="0" applyNumberFormat="0" applyBorder="0" applyAlignment="0" applyProtection="0"/>
    <xf numFmtId="0" fontId="12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25" fillId="17" borderId="0" applyNumberFormat="0" applyBorder="0" applyAlignment="0" applyProtection="0"/>
    <xf numFmtId="0" fontId="125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25" fillId="21" borderId="0" applyNumberFormat="0" applyBorder="0" applyAlignment="0" applyProtection="0"/>
    <xf numFmtId="0" fontId="125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25" fillId="25" borderId="0" applyNumberFormat="0" applyBorder="0" applyAlignment="0" applyProtection="0"/>
    <xf numFmtId="0" fontId="125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25" fillId="29" borderId="0" applyNumberFormat="0" applyBorder="0" applyAlignment="0" applyProtection="0"/>
    <xf numFmtId="0" fontId="125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5" fillId="33" borderId="0" applyNumberFormat="0" applyBorder="0" applyAlignment="0" applyProtection="0"/>
    <xf numFmtId="0" fontId="16" fillId="0" borderId="0"/>
    <xf numFmtId="0" fontId="109" fillId="0" borderId="0"/>
    <xf numFmtId="0" fontId="107" fillId="0" borderId="0"/>
    <xf numFmtId="0" fontId="107" fillId="0" borderId="0"/>
    <xf numFmtId="188" fontId="109" fillId="0" borderId="0" applyFont="0" applyFill="0" applyBorder="0" applyAlignment="0" applyProtection="0"/>
    <xf numFmtId="0" fontId="55" fillId="92" borderId="0" applyNumberFormat="0" applyBorder="0" applyAlignment="0" applyProtection="0"/>
    <xf numFmtId="0" fontId="55" fillId="40" borderId="0" applyNumberFormat="0" applyBorder="0" applyAlignment="0" applyProtection="0"/>
    <xf numFmtId="0" fontId="55" fillId="93" borderId="0" applyNumberFormat="0" applyBorder="0" applyAlignment="0" applyProtection="0"/>
    <xf numFmtId="0" fontId="55" fillId="94" borderId="0" applyNumberFormat="0" applyBorder="0" applyAlignment="0" applyProtection="0"/>
    <xf numFmtId="0" fontId="55" fillId="38" borderId="0" applyNumberFormat="0" applyBorder="0" applyAlignment="0" applyProtection="0"/>
    <xf numFmtId="0" fontId="55" fillId="37" borderId="0" applyNumberFormat="0" applyBorder="0" applyAlignment="0" applyProtection="0"/>
    <xf numFmtId="0" fontId="55" fillId="34" borderId="0" applyNumberFormat="0" applyBorder="0" applyAlignment="0" applyProtection="0"/>
    <xf numFmtId="0" fontId="55" fillId="35" borderId="0" applyNumberFormat="0" applyBorder="0" applyAlignment="0" applyProtection="0"/>
    <xf numFmtId="0" fontId="55" fillId="95" borderId="0" applyNumberFormat="0" applyBorder="0" applyAlignment="0" applyProtection="0"/>
    <xf numFmtId="0" fontId="55" fillId="94" borderId="0" applyNumberFormat="0" applyBorder="0" applyAlignment="0" applyProtection="0"/>
    <xf numFmtId="0" fontId="55" fillId="34" borderId="0" applyNumberFormat="0" applyBorder="0" applyAlignment="0" applyProtection="0"/>
    <xf numFmtId="0" fontId="55" fillId="42" borderId="0" applyNumberFormat="0" applyBorder="0" applyAlignment="0" applyProtection="0"/>
    <xf numFmtId="0" fontId="54" fillId="96" borderId="0" applyNumberFormat="0" applyBorder="0" applyAlignment="0" applyProtection="0"/>
    <xf numFmtId="0" fontId="54" fillId="35" borderId="0" applyNumberFormat="0" applyBorder="0" applyAlignment="0" applyProtection="0"/>
    <xf numFmtId="0" fontId="54" fillId="95" borderId="0" applyNumberFormat="0" applyBorder="0" applyAlignment="0" applyProtection="0"/>
    <xf numFmtId="0" fontId="54" fillId="97" borderId="0" applyNumberFormat="0" applyBorder="0" applyAlignment="0" applyProtection="0"/>
    <xf numFmtId="0" fontId="54" fillId="98" borderId="0" applyNumberFormat="0" applyBorder="0" applyAlignment="0" applyProtection="0"/>
    <xf numFmtId="0" fontId="54" fillId="99" borderId="0" applyNumberFormat="0" applyBorder="0" applyAlignment="0" applyProtection="0"/>
    <xf numFmtId="0" fontId="54" fillId="100" borderId="0" applyNumberFormat="0" applyBorder="0" applyAlignment="0" applyProtection="0"/>
    <xf numFmtId="0" fontId="54" fillId="101" borderId="0" applyNumberFormat="0" applyBorder="0" applyAlignment="0" applyProtection="0"/>
    <xf numFmtId="0" fontId="54" fillId="102" borderId="0" applyNumberFormat="0" applyBorder="0" applyAlignment="0" applyProtection="0"/>
    <xf numFmtId="0" fontId="54" fillId="97" borderId="0" applyNumberFormat="0" applyBorder="0" applyAlignment="0" applyProtection="0"/>
    <xf numFmtId="0" fontId="54" fillId="98" borderId="0" applyNumberFormat="0" applyBorder="0" applyAlignment="0" applyProtection="0"/>
    <xf numFmtId="0" fontId="54" fillId="41" borderId="0" applyNumberFormat="0" applyBorder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128" fillId="0" borderId="21" applyNumberFormat="0" applyFill="0" applyAlignment="0" applyProtection="0"/>
    <xf numFmtId="0" fontId="129" fillId="0" borderId="22" applyNumberFormat="0" applyFill="0" applyAlignment="0" applyProtection="0"/>
    <xf numFmtId="0" fontId="130" fillId="0" borderId="23" applyNumberFormat="0" applyFill="0" applyAlignment="0" applyProtection="0"/>
    <xf numFmtId="0" fontId="130" fillId="0" borderId="0" applyNumberFormat="0" applyFill="0" applyBorder="0" applyAlignment="0" applyProtection="0"/>
    <xf numFmtId="0" fontId="61" fillId="0" borderId="25" applyNumberFormat="0" applyFill="0" applyAlignment="0" applyProtection="0"/>
    <xf numFmtId="0" fontId="59" fillId="104" borderId="13" applyNumberFormat="0" applyAlignment="0" applyProtection="0"/>
    <xf numFmtId="0" fontId="131" fillId="0" borderId="0" applyNumberFormat="0" applyFill="0" applyBorder="0" applyAlignment="0" applyProtection="0"/>
    <xf numFmtId="0" fontId="132" fillId="39" borderId="0" applyNumberFormat="0" applyBorder="0" applyAlignment="0" applyProtection="0"/>
    <xf numFmtId="0" fontId="109" fillId="0" borderId="0"/>
    <xf numFmtId="0" fontId="133" fillId="40" borderId="0" applyNumberFormat="0" applyBorder="0" applyAlignment="0" applyProtection="0"/>
    <xf numFmtId="0" fontId="134" fillId="0" borderId="0" applyNumberFormat="0" applyFill="0" applyBorder="0" applyAlignment="0" applyProtection="0"/>
    <xf numFmtId="0" fontId="109" fillId="36" borderId="2" applyNumberFormat="0" applyFont="0" applyAlignment="0" applyProtection="0"/>
    <xf numFmtId="0" fontId="135" fillId="0" borderId="24" applyNumberFormat="0" applyFill="0" applyAlignment="0" applyProtection="0"/>
    <xf numFmtId="0" fontId="73" fillId="0" borderId="0" applyNumberFormat="0" applyFill="0" applyBorder="0" applyAlignment="0" applyProtection="0"/>
    <xf numFmtId="0" fontId="63" fillId="93" borderId="0" applyNumberFormat="0" applyBorder="0" applyAlignment="0" applyProtection="0"/>
    <xf numFmtId="190" fontId="109" fillId="0" borderId="0" applyFont="0" applyFill="0" applyBorder="0" applyAlignment="0" applyProtection="0"/>
    <xf numFmtId="0" fontId="16" fillId="0" borderId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25" fillId="21" borderId="0" applyNumberFormat="0" applyBorder="0" applyAlignment="0" applyProtection="0"/>
    <xf numFmtId="0" fontId="125" fillId="25" borderId="0" applyNumberFormat="0" applyBorder="0" applyAlignment="0" applyProtection="0"/>
    <xf numFmtId="0" fontId="125" fillId="33" borderId="0" applyNumberFormat="0" applyBorder="0" applyAlignment="0" applyProtection="0"/>
    <xf numFmtId="0" fontId="55" fillId="0" borderId="0"/>
    <xf numFmtId="0" fontId="106" fillId="0" borderId="0"/>
    <xf numFmtId="0" fontId="16" fillId="9" borderId="10" applyNumberFormat="0" applyFont="0" applyAlignment="0" applyProtection="0"/>
    <xf numFmtId="190" fontId="109" fillId="0" borderId="0" applyFont="0" applyFill="0" applyBorder="0" applyAlignment="0" applyProtection="0"/>
    <xf numFmtId="0" fontId="16" fillId="9" borderId="10" applyNumberFormat="0" applyFont="0" applyAlignment="0" applyProtection="0"/>
    <xf numFmtId="0" fontId="16" fillId="0" borderId="0"/>
    <xf numFmtId="0" fontId="16" fillId="0" borderId="0"/>
    <xf numFmtId="0" fontId="107" fillId="0" borderId="0"/>
    <xf numFmtId="0" fontId="137" fillId="0" borderId="3" applyNumberFormat="0" applyFill="0" applyAlignment="0" applyProtection="0"/>
    <xf numFmtId="0" fontId="138" fillId="0" borderId="4" applyNumberFormat="0" applyFill="0" applyAlignment="0" applyProtection="0"/>
    <xf numFmtId="0" fontId="139" fillId="0" borderId="5" applyNumberFormat="0" applyFill="0" applyAlignment="0" applyProtection="0"/>
    <xf numFmtId="0" fontId="139" fillId="0" borderId="0" applyNumberFormat="0" applyFill="0" applyBorder="0" applyAlignment="0" applyProtection="0"/>
    <xf numFmtId="0" fontId="140" fillId="3" borderId="0" applyNumberFormat="0" applyBorder="0" applyAlignment="0" applyProtection="0"/>
    <xf numFmtId="0" fontId="141" fillId="4" borderId="0" applyNumberFormat="0" applyBorder="0" applyAlignment="0" applyProtection="0"/>
    <xf numFmtId="0" fontId="142" fillId="5" borderId="0" applyNumberFormat="0" applyBorder="0" applyAlignment="0" applyProtection="0"/>
    <xf numFmtId="0" fontId="143" fillId="6" borderId="6" applyNumberFormat="0" applyAlignment="0" applyProtection="0"/>
    <xf numFmtId="0" fontId="144" fillId="7" borderId="7" applyNumberFormat="0" applyAlignment="0" applyProtection="0"/>
    <xf numFmtId="0" fontId="145" fillId="7" borderId="6" applyNumberFormat="0" applyAlignment="0" applyProtection="0"/>
    <xf numFmtId="0" fontId="146" fillId="0" borderId="8" applyNumberFormat="0" applyFill="0" applyAlignment="0" applyProtection="0"/>
    <xf numFmtId="0" fontId="147" fillId="8" borderId="9" applyNumberFormat="0" applyAlignment="0" applyProtection="0"/>
    <xf numFmtId="0" fontId="148" fillId="0" borderId="0" applyNumberFormat="0" applyFill="0" applyBorder="0" applyAlignment="0" applyProtection="0"/>
    <xf numFmtId="0" fontId="136" fillId="9" borderId="10" applyNumberFormat="0" applyFont="0" applyAlignment="0" applyProtection="0"/>
    <xf numFmtId="0" fontId="149" fillId="0" borderId="0" applyNumberFormat="0" applyFill="0" applyBorder="0" applyAlignment="0" applyProtection="0"/>
    <xf numFmtId="0" fontId="150" fillId="0" borderId="11" applyNumberFormat="0" applyFill="0" applyAlignment="0" applyProtection="0"/>
    <xf numFmtId="0" fontId="151" fillId="10" borderId="0" applyNumberFormat="0" applyBorder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51" fillId="13" borderId="0" applyNumberFormat="0" applyBorder="0" applyAlignment="0" applyProtection="0"/>
    <xf numFmtId="0" fontId="151" fillId="14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51" fillId="17" borderId="0" applyNumberFormat="0" applyBorder="0" applyAlignment="0" applyProtection="0"/>
    <xf numFmtId="0" fontId="151" fillId="18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51" fillId="21" borderId="0" applyNumberFormat="0" applyBorder="0" applyAlignment="0" applyProtection="0"/>
    <xf numFmtId="0" fontId="151" fillId="22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51" fillId="25" borderId="0" applyNumberFormat="0" applyBorder="0" applyAlignment="0" applyProtection="0"/>
    <xf numFmtId="0" fontId="151" fillId="26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51" fillId="29" borderId="0" applyNumberFormat="0" applyBorder="0" applyAlignment="0" applyProtection="0"/>
    <xf numFmtId="0" fontId="151" fillId="30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51" fillId="33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6" fillId="0" borderId="0"/>
    <xf numFmtId="0" fontId="16" fillId="9" borderId="10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6" fillId="0" borderId="0"/>
    <xf numFmtId="0" fontId="16" fillId="9" borderId="10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0" fontId="136" fillId="9" borderId="10" applyNumberFormat="0" applyFont="0" applyAlignment="0" applyProtection="0"/>
    <xf numFmtId="0" fontId="136" fillId="11" borderId="0" applyNumberFormat="0" applyBorder="0" applyAlignment="0" applyProtection="0"/>
    <xf numFmtId="0" fontId="136" fillId="12" borderId="0" applyNumberFormat="0" applyBorder="0" applyAlignment="0" applyProtection="0"/>
    <xf numFmtId="0" fontId="136" fillId="15" borderId="0" applyNumberFormat="0" applyBorder="0" applyAlignment="0" applyProtection="0"/>
    <xf numFmtId="0" fontId="136" fillId="16" borderId="0" applyNumberFormat="0" applyBorder="0" applyAlignment="0" applyProtection="0"/>
    <xf numFmtId="0" fontId="136" fillId="19" borderId="0" applyNumberFormat="0" applyBorder="0" applyAlignment="0" applyProtection="0"/>
    <xf numFmtId="0" fontId="136" fillId="20" borderId="0" applyNumberFormat="0" applyBorder="0" applyAlignment="0" applyProtection="0"/>
    <xf numFmtId="0" fontId="136" fillId="23" borderId="0" applyNumberFormat="0" applyBorder="0" applyAlignment="0" applyProtection="0"/>
    <xf numFmtId="0" fontId="136" fillId="24" borderId="0" applyNumberFormat="0" applyBorder="0" applyAlignment="0" applyProtection="0"/>
    <xf numFmtId="0" fontId="136" fillId="27" borderId="0" applyNumberFormat="0" applyBorder="0" applyAlignment="0" applyProtection="0"/>
    <xf numFmtId="0" fontId="136" fillId="28" borderId="0" applyNumberFormat="0" applyBorder="0" applyAlignment="0" applyProtection="0"/>
    <xf numFmtId="0" fontId="136" fillId="31" borderId="0" applyNumberFormat="0" applyBorder="0" applyAlignment="0" applyProtection="0"/>
    <xf numFmtId="0" fontId="136" fillId="32" borderId="0" applyNumberFormat="0" applyBorder="0" applyAlignment="0" applyProtection="0"/>
    <xf numFmtId="190" fontId="109" fillId="0" borderId="0" applyFont="0" applyFill="0" applyBorder="0" applyAlignment="0" applyProtection="0"/>
    <xf numFmtId="190" fontId="109" fillId="0" borderId="0" applyFont="0" applyFill="0" applyBorder="0" applyAlignment="0" applyProtection="0"/>
    <xf numFmtId="190" fontId="109" fillId="0" borderId="0" applyFont="0" applyFill="0" applyBorder="0" applyAlignment="0" applyProtection="0"/>
    <xf numFmtId="190" fontId="109" fillId="0" borderId="0" applyFont="0" applyFill="0" applyBorder="0" applyAlignment="0" applyProtection="0"/>
    <xf numFmtId="190" fontId="109" fillId="0" borderId="0" applyFont="0" applyFill="0" applyBorder="0" applyAlignment="0" applyProtection="0"/>
    <xf numFmtId="190" fontId="109" fillId="0" borderId="0" applyFont="0" applyFill="0" applyBorder="0" applyAlignment="0" applyProtection="0"/>
    <xf numFmtId="190" fontId="109" fillId="0" borderId="0" applyFont="0" applyFill="0" applyBorder="0" applyAlignment="0" applyProtection="0"/>
    <xf numFmtId="190" fontId="109" fillId="0" borderId="0" applyFont="0" applyFill="0" applyBorder="0" applyAlignment="0" applyProtection="0"/>
    <xf numFmtId="190" fontId="109" fillId="0" borderId="0" applyFont="0" applyFill="0" applyBorder="0" applyAlignment="0" applyProtection="0"/>
    <xf numFmtId="190" fontId="109" fillId="0" borderId="0" applyFont="0" applyFill="0" applyBorder="0" applyAlignment="0" applyProtection="0"/>
    <xf numFmtId="190" fontId="109" fillId="0" borderId="0" applyFont="0" applyFill="0" applyBorder="0" applyAlignment="0" applyProtection="0"/>
    <xf numFmtId="190" fontId="109" fillId="0" borderId="0" applyFont="0" applyFill="0" applyBorder="0" applyAlignment="0" applyProtection="0"/>
    <xf numFmtId="190" fontId="109" fillId="0" borderId="0" applyFont="0" applyFill="0" applyBorder="0" applyAlignment="0" applyProtection="0"/>
    <xf numFmtId="190" fontId="109" fillId="0" borderId="0" applyFont="0" applyFill="0" applyBorder="0" applyAlignment="0" applyProtection="0"/>
    <xf numFmtId="190" fontId="109" fillId="0" borderId="0" applyFont="0" applyFill="0" applyBorder="0" applyAlignment="0" applyProtection="0"/>
    <xf numFmtId="190" fontId="109" fillId="0" borderId="0" applyFont="0" applyFill="0" applyBorder="0" applyAlignment="0" applyProtection="0"/>
    <xf numFmtId="190" fontId="109" fillId="0" borderId="0" applyFont="0" applyFill="0" applyBorder="0" applyAlignment="0" applyProtection="0"/>
    <xf numFmtId="0" fontId="107" fillId="0" borderId="0" applyNumberFormat="0" applyFont="0" applyFill="0" applyBorder="0" applyAlignment="0" applyProtection="0">
      <alignment vertical="top"/>
    </xf>
    <xf numFmtId="0" fontId="109" fillId="0" borderId="0"/>
    <xf numFmtId="188" fontId="109" fillId="0" borderId="0" applyFont="0" applyFill="0" applyBorder="0" applyAlignment="0" applyProtection="0"/>
    <xf numFmtId="190" fontId="109" fillId="0" borderId="0" applyFont="0" applyFill="0" applyBorder="0" applyAlignment="0" applyProtection="0"/>
    <xf numFmtId="0" fontId="109" fillId="36" borderId="2" applyNumberFormat="0" applyFont="0" applyAlignment="0" applyProtection="0"/>
    <xf numFmtId="190" fontId="109" fillId="0" borderId="0" applyFont="0" applyFill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09" fillId="0" borderId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9" borderId="10" applyNumberFormat="0" applyFont="0" applyAlignment="0" applyProtection="0"/>
    <xf numFmtId="190" fontId="109" fillId="0" borderId="0" applyFont="0" applyFill="0" applyBorder="0" applyAlignment="0" applyProtection="0"/>
    <xf numFmtId="0" fontId="16" fillId="9" borderId="10" applyNumberFormat="0" applyFont="0" applyAlignment="0" applyProtection="0"/>
    <xf numFmtId="0" fontId="16" fillId="0" borderId="0"/>
    <xf numFmtId="0" fontId="16" fillId="0" borderId="0"/>
    <xf numFmtId="0" fontId="16" fillId="9" borderId="10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10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10" applyNumberFormat="0" applyFont="0" applyAlignment="0" applyProtection="0"/>
    <xf numFmtId="190" fontId="16" fillId="0" borderId="0" applyFont="0" applyFill="0" applyBorder="0" applyAlignment="0" applyProtection="0"/>
    <xf numFmtId="0" fontId="109" fillId="0" borderId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3" fillId="92" borderId="0" applyNumberFormat="0" applyBorder="0" applyAlignment="0" applyProtection="0"/>
    <xf numFmtId="0" fontId="153" fillId="40" borderId="0" applyNumberFormat="0" applyBorder="0" applyAlignment="0" applyProtection="0"/>
    <xf numFmtId="0" fontId="153" fillId="93" borderId="0" applyNumberFormat="0" applyBorder="0" applyAlignment="0" applyProtection="0"/>
    <xf numFmtId="0" fontId="153" fillId="94" borderId="0" applyNumberFormat="0" applyBorder="0" applyAlignment="0" applyProtection="0"/>
    <xf numFmtId="0" fontId="153" fillId="38" borderId="0" applyNumberFormat="0" applyBorder="0" applyAlignment="0" applyProtection="0"/>
    <xf numFmtId="0" fontId="153" fillId="37" borderId="0" applyNumberFormat="0" applyBorder="0" applyAlignment="0" applyProtection="0"/>
    <xf numFmtId="0" fontId="153" fillId="34" borderId="0" applyNumberFormat="0" applyBorder="0" applyAlignment="0" applyProtection="0"/>
    <xf numFmtId="0" fontId="153" fillId="35" borderId="0" applyNumberFormat="0" applyBorder="0" applyAlignment="0" applyProtection="0"/>
    <xf numFmtId="0" fontId="153" fillId="95" borderId="0" applyNumberFormat="0" applyBorder="0" applyAlignment="0" applyProtection="0"/>
    <xf numFmtId="0" fontId="153" fillId="94" borderId="0" applyNumberFormat="0" applyBorder="0" applyAlignment="0" applyProtection="0"/>
    <xf numFmtId="0" fontId="153" fillId="34" borderId="0" applyNumberFormat="0" applyBorder="0" applyAlignment="0" applyProtection="0"/>
    <xf numFmtId="0" fontId="153" fillId="42" borderId="0" applyNumberFormat="0" applyBorder="0" applyAlignment="0" applyProtection="0"/>
    <xf numFmtId="0" fontId="154" fillId="96" borderId="0" applyNumberFormat="0" applyBorder="0" applyAlignment="0" applyProtection="0"/>
    <xf numFmtId="0" fontId="154" fillId="35" borderId="0" applyNumberFormat="0" applyBorder="0" applyAlignment="0" applyProtection="0"/>
    <xf numFmtId="0" fontId="154" fillId="95" borderId="0" applyNumberFormat="0" applyBorder="0" applyAlignment="0" applyProtection="0"/>
    <xf numFmtId="0" fontId="154" fillId="97" borderId="0" applyNumberFormat="0" applyBorder="0" applyAlignment="0" applyProtection="0"/>
    <xf numFmtId="0" fontId="154" fillId="98" borderId="0" applyNumberFormat="0" applyBorder="0" applyAlignment="0" applyProtection="0"/>
    <xf numFmtId="0" fontId="154" fillId="99" borderId="0" applyNumberFormat="0" applyBorder="0" applyAlignment="0" applyProtection="0"/>
    <xf numFmtId="0" fontId="154" fillId="100" borderId="0" applyNumberFormat="0" applyBorder="0" applyAlignment="0" applyProtection="0"/>
    <xf numFmtId="0" fontId="154" fillId="101" borderId="0" applyNumberFormat="0" applyBorder="0" applyAlignment="0" applyProtection="0"/>
    <xf numFmtId="0" fontId="154" fillId="102" borderId="0" applyNumberFormat="0" applyBorder="0" applyAlignment="0" applyProtection="0"/>
    <xf numFmtId="0" fontId="154" fillId="97" borderId="0" applyNumberFormat="0" applyBorder="0" applyAlignment="0" applyProtection="0"/>
    <xf numFmtId="0" fontId="154" fillId="98" borderId="0" applyNumberFormat="0" applyBorder="0" applyAlignment="0" applyProtection="0"/>
    <xf numFmtId="0" fontId="154" fillId="41" borderId="0" applyNumberFormat="0" applyBorder="0" applyAlignment="0" applyProtection="0"/>
    <xf numFmtId="0" fontId="159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63" fillId="0" borderId="21" applyNumberFormat="0" applyFill="0" applyAlignment="0" applyProtection="0"/>
    <xf numFmtId="0" fontId="164" fillId="0" borderId="22" applyNumberFormat="0" applyFill="0" applyAlignment="0" applyProtection="0"/>
    <xf numFmtId="0" fontId="165" fillId="0" borderId="23" applyNumberFormat="0" applyFill="0" applyAlignment="0" applyProtection="0"/>
    <xf numFmtId="0" fontId="165" fillId="0" borderId="0" applyNumberFormat="0" applyFill="0" applyBorder="0" applyAlignment="0" applyProtection="0"/>
    <xf numFmtId="0" fontId="166" fillId="0" borderId="25" applyNumberFormat="0" applyFill="0" applyAlignment="0" applyProtection="0"/>
    <xf numFmtId="0" fontId="167" fillId="104" borderId="13" applyNumberFormat="0" applyAlignment="0" applyProtection="0"/>
    <xf numFmtId="0" fontId="168" fillId="39" borderId="0" applyNumberFormat="0" applyBorder="0" applyAlignment="0" applyProtection="0"/>
    <xf numFmtId="0" fontId="169" fillId="40" borderId="0" applyNumberFormat="0" applyBorder="0" applyAlignment="0" applyProtection="0"/>
    <xf numFmtId="0" fontId="170" fillId="0" borderId="0" applyNumberFormat="0" applyFill="0" applyBorder="0" applyAlignment="0" applyProtection="0"/>
    <xf numFmtId="0" fontId="109" fillId="36" borderId="2" applyNumberFormat="0" applyFont="0" applyAlignment="0" applyProtection="0"/>
    <xf numFmtId="0" fontId="171" fillId="0" borderId="24" applyNumberFormat="0" applyFill="0" applyAlignment="0" applyProtection="0"/>
    <xf numFmtId="0" fontId="172" fillId="0" borderId="0" applyNumberFormat="0" applyFill="0" applyBorder="0" applyAlignment="0" applyProtection="0"/>
    <xf numFmtId="0" fontId="173" fillId="93" borderId="0" applyNumberFormat="0" applyBorder="0" applyAlignment="0" applyProtection="0"/>
    <xf numFmtId="0" fontId="16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10" fillId="0" borderId="0"/>
    <xf numFmtId="9" fontId="16" fillId="0" borderId="0" applyFont="0" applyFill="0" applyBorder="0" applyAlignment="0" applyProtection="0"/>
    <xf numFmtId="0" fontId="110" fillId="0" borderId="0"/>
    <xf numFmtId="190" fontId="16" fillId="0" borderId="0" applyFont="0" applyFill="0" applyBorder="0" applyAlignment="0" applyProtection="0"/>
    <xf numFmtId="191" fontId="1" fillId="0" borderId="0" applyFont="0" applyFill="0" applyBorder="0" applyAlignment="0" applyProtection="0"/>
    <xf numFmtId="0" fontId="110" fillId="0" borderId="0"/>
    <xf numFmtId="0" fontId="16" fillId="0" borderId="0"/>
    <xf numFmtId="9" fontId="16" fillId="0" borderId="0" applyFont="0" applyFill="0" applyBorder="0" applyAlignment="0" applyProtection="0"/>
    <xf numFmtId="0" fontId="110" fillId="0" borderId="0"/>
    <xf numFmtId="190" fontId="16" fillId="0" borderId="0" applyFont="0" applyFill="0" applyBorder="0" applyAlignment="0" applyProtection="0"/>
    <xf numFmtId="0" fontId="109" fillId="0" borderId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6" fillId="37" borderId="12" applyNumberFormat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158" fillId="0" borderId="25" applyNumberFormat="0" applyFill="0" applyAlignment="0" applyProtection="0"/>
    <xf numFmtId="0" fontId="159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10" fillId="0" borderId="0"/>
    <xf numFmtId="0" fontId="110" fillId="0" borderId="0"/>
    <xf numFmtId="0" fontId="161" fillId="103" borderId="12" applyNumberFormat="0" applyAlignment="0" applyProtection="0"/>
    <xf numFmtId="0" fontId="130" fillId="0" borderId="23" applyNumberFormat="0" applyFill="0" applyAlignment="0" applyProtection="0"/>
    <xf numFmtId="0" fontId="127" fillId="103" borderId="12" applyNumberFormat="0" applyAlignment="0" applyProtection="0"/>
    <xf numFmtId="0" fontId="158" fillId="0" borderId="25" applyNumberFormat="0" applyFill="0" applyAlignment="0" applyProtection="0"/>
    <xf numFmtId="0" fontId="166" fillId="0" borderId="25" applyNumberFormat="0" applyFill="0" applyAlignment="0" applyProtection="0"/>
    <xf numFmtId="0" fontId="127" fillId="103" borderId="12" applyNumberFormat="0" applyAlignment="0" applyProtection="0"/>
    <xf numFmtId="0" fontId="70" fillId="103" borderId="18" applyNumberFormat="0" applyAlignment="0" applyProtection="0"/>
    <xf numFmtId="0" fontId="156" fillId="37" borderId="12" applyNumberFormat="0" applyAlignment="0" applyProtection="0"/>
    <xf numFmtId="0" fontId="157" fillId="103" borderId="18" applyNumberForma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8" fillId="0" borderId="25" applyNumberFormat="0" applyFill="0" applyAlignment="0" applyProtection="0"/>
    <xf numFmtId="0" fontId="130" fillId="0" borderId="23" applyNumberFormat="0" applyFill="0" applyAlignment="0" applyProtection="0"/>
    <xf numFmtId="0" fontId="158" fillId="0" borderId="25" applyNumberFormat="0" applyFill="0" applyAlignment="0" applyProtection="0"/>
    <xf numFmtId="0" fontId="157" fillId="103" borderId="18" applyNumberFormat="0" applyAlignment="0" applyProtection="0"/>
    <xf numFmtId="0" fontId="127" fillId="103" borderId="12" applyNumberFormat="0" applyAlignment="0" applyProtection="0"/>
    <xf numFmtId="0" fontId="156" fillId="37" borderId="12" applyNumberFormat="0" applyAlignment="0" applyProtection="0"/>
    <xf numFmtId="0" fontId="130" fillId="0" borderId="23" applyNumberFormat="0" applyFill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9" fillId="37" borderId="12" applyNumberFormat="0" applyAlignment="0" applyProtection="0"/>
    <xf numFmtId="0" fontId="159" fillId="37" borderId="12" applyNumberFormat="0" applyAlignment="0" applyProtection="0"/>
    <xf numFmtId="0" fontId="61" fillId="0" borderId="25" applyNumberFormat="0" applyFill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70" fillId="103" borderId="18" applyNumberFormat="0" applyAlignment="0" applyProtection="0"/>
    <xf numFmtId="0" fontId="130" fillId="0" borderId="23" applyNumberFormat="0" applyFill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27" fillId="103" borderId="12" applyNumberFormat="0" applyAlignment="0" applyProtection="0"/>
    <xf numFmtId="0" fontId="158" fillId="0" borderId="25" applyNumberFormat="0" applyFill="0" applyAlignment="0" applyProtection="0"/>
    <xf numFmtId="0" fontId="155" fillId="103" borderId="12" applyNumberFormat="0" applyAlignment="0" applyProtection="0"/>
    <xf numFmtId="0" fontId="126" fillId="37" borderId="12" applyNumberFormat="0" applyAlignment="0" applyProtection="0"/>
    <xf numFmtId="0" fontId="127" fillId="103" borderId="12" applyNumberForma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130" fillId="0" borderId="23" applyNumberFormat="0" applyFill="0" applyAlignment="0" applyProtection="0"/>
    <xf numFmtId="0" fontId="61" fillId="0" borderId="25" applyNumberFormat="0" applyFill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70" fillId="103" borderId="18" applyNumberFormat="0" applyAlignment="0" applyProtection="0"/>
    <xf numFmtId="0" fontId="155" fillId="103" borderId="12" applyNumberFormat="0" applyAlignment="0" applyProtection="0"/>
    <xf numFmtId="0" fontId="127" fillId="103" borderId="12" applyNumberFormat="0" applyAlignment="0" applyProtection="0"/>
    <xf numFmtId="0" fontId="165" fillId="0" borderId="23" applyNumberFormat="0" applyFill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70" fillId="103" borderId="18" applyNumberFormat="0" applyAlignment="0" applyProtection="0"/>
    <xf numFmtId="0" fontId="126" fillId="37" borderId="12" applyNumberForma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6" fillId="37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130" fillId="0" borderId="23" applyNumberFormat="0" applyFill="0" applyAlignment="0" applyProtection="0"/>
    <xf numFmtId="0" fontId="109" fillId="36" borderId="2" applyNumberFormat="0" applyFont="0" applyAlignment="0" applyProtection="0"/>
    <xf numFmtId="0" fontId="156" fillId="37" borderId="12" applyNumberFormat="0" applyAlignment="0" applyProtection="0"/>
    <xf numFmtId="0" fontId="61" fillId="0" borderId="25" applyNumberFormat="0" applyFill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8" fillId="0" borderId="25" applyNumberFormat="0" applyFill="0" applyAlignment="0" applyProtection="0"/>
    <xf numFmtId="0" fontId="126" fillId="37" borderId="12" applyNumberFormat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130" fillId="0" borderId="23" applyNumberFormat="0" applyFill="0" applyAlignment="0" applyProtection="0"/>
    <xf numFmtId="0" fontId="61" fillId="0" borderId="25" applyNumberFormat="0" applyFill="0" applyAlignment="0" applyProtection="0"/>
    <xf numFmtId="0" fontId="130" fillId="0" borderId="23" applyNumberFormat="0" applyFill="0" applyAlignment="0" applyProtection="0"/>
    <xf numFmtId="0" fontId="159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5" fillId="0" borderId="23" applyNumberFormat="0" applyFill="0" applyAlignment="0" applyProtection="0"/>
    <xf numFmtId="0" fontId="166" fillId="0" borderId="25" applyNumberFormat="0" applyFill="0" applyAlignment="0" applyProtection="0"/>
    <xf numFmtId="0" fontId="157" fillId="103" borderId="18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60" fillId="103" borderId="18" applyNumberFormat="0" applyAlignment="0" applyProtection="0"/>
    <xf numFmtId="0" fontId="156" fillId="37" borderId="12" applyNumberFormat="0" applyAlignment="0" applyProtection="0"/>
    <xf numFmtId="0" fontId="126" fillId="37" borderId="12" applyNumberForma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5" fillId="0" borderId="23" applyNumberFormat="0" applyFill="0" applyAlignment="0" applyProtection="0"/>
    <xf numFmtId="0" fontId="166" fillId="0" borderId="25" applyNumberFormat="0" applyFill="0" applyAlignment="0" applyProtection="0"/>
    <xf numFmtId="0" fontId="130" fillId="0" borderId="23" applyNumberFormat="0" applyFill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5" fillId="0" borderId="23" applyNumberFormat="0" applyFill="0" applyAlignment="0" applyProtection="0"/>
    <xf numFmtId="0" fontId="166" fillId="0" borderId="25" applyNumberFormat="0" applyFill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158" fillId="0" borderId="25" applyNumberFormat="0" applyFill="0" applyAlignment="0" applyProtection="0"/>
    <xf numFmtId="0" fontId="130" fillId="0" borderId="23" applyNumberFormat="0" applyFill="0" applyAlignment="0" applyProtection="0"/>
    <xf numFmtId="0" fontId="15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09" fillId="36" borderId="2" applyNumberFormat="0" applyFont="0" applyAlignment="0" applyProtection="0"/>
    <xf numFmtId="0" fontId="127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5" fillId="103" borderId="12" applyNumberFormat="0" applyAlignment="0" applyProtection="0"/>
    <xf numFmtId="0" fontId="165" fillId="0" borderId="23" applyNumberFormat="0" applyFill="0" applyAlignment="0" applyProtection="0"/>
    <xf numFmtId="0" fontId="127" fillId="103" borderId="12" applyNumberFormat="0" applyAlignment="0" applyProtection="0"/>
    <xf numFmtId="0" fontId="12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66" fillId="0" borderId="25" applyNumberFormat="0" applyFill="0" applyAlignment="0" applyProtection="0"/>
    <xf numFmtId="0" fontId="165" fillId="0" borderId="23" applyNumberFormat="0" applyFill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26" fillId="37" borderId="12" applyNumberFormat="0" applyAlignment="0" applyProtection="0"/>
    <xf numFmtId="0" fontId="130" fillId="0" borderId="23" applyNumberFormat="0" applyFill="0" applyAlignment="0" applyProtection="0"/>
    <xf numFmtId="0" fontId="127" fillId="103" borderId="12" applyNumberFormat="0" applyAlignment="0" applyProtection="0"/>
    <xf numFmtId="0" fontId="70" fillId="103" borderId="18" applyNumberFormat="0" applyAlignment="0" applyProtection="0"/>
    <xf numFmtId="0" fontId="126" fillId="37" borderId="12" applyNumberFormat="0" applyAlignment="0" applyProtection="0"/>
    <xf numFmtId="0" fontId="109" fillId="36" borderId="2" applyNumberFormat="0" applyFont="0" applyAlignment="0" applyProtection="0"/>
    <xf numFmtId="0" fontId="161" fillId="103" borderId="12" applyNumberFormat="0" applyAlignment="0" applyProtection="0"/>
    <xf numFmtId="0" fontId="160" fillId="103" borderId="18" applyNumberFormat="0" applyAlignment="0" applyProtection="0"/>
    <xf numFmtId="0" fontId="159" fillId="37" borderId="12" applyNumberFormat="0" applyAlignment="0" applyProtection="0"/>
    <xf numFmtId="0" fontId="158" fillId="0" borderId="25" applyNumberFormat="0" applyFill="0" applyAlignment="0" applyProtection="0"/>
    <xf numFmtId="0" fontId="157" fillId="103" borderId="18" applyNumberFormat="0" applyAlignment="0" applyProtection="0"/>
    <xf numFmtId="0" fontId="156" fillId="37" borderId="12" applyNumberFormat="0" applyAlignment="0" applyProtection="0"/>
    <xf numFmtId="0" fontId="130" fillId="0" borderId="23" applyNumberFormat="0" applyFill="0" applyAlignment="0" applyProtection="0"/>
    <xf numFmtId="0" fontId="155" fillId="103" borderId="12" applyNumberFormat="0" applyAlignment="0" applyProtection="0"/>
    <xf numFmtId="0" fontId="130" fillId="0" borderId="23" applyNumberFormat="0" applyFill="0" applyAlignment="0" applyProtection="0"/>
    <xf numFmtId="0" fontId="109" fillId="36" borderId="2" applyNumberFormat="0" applyFont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30" fillId="0" borderId="23" applyNumberFormat="0" applyFill="0" applyAlignment="0" applyProtection="0"/>
    <xf numFmtId="0" fontId="165" fillId="0" borderId="23" applyNumberFormat="0" applyFill="0" applyAlignment="0" applyProtection="0"/>
    <xf numFmtId="0" fontId="70" fillId="103" borderId="18" applyNumberFormat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6" fillId="37" borderId="12" applyNumberFormat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158" fillId="0" borderId="25" applyNumberFormat="0" applyFill="0" applyAlignment="0" applyProtection="0"/>
    <xf numFmtId="0" fontId="159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10" fillId="0" borderId="0"/>
    <xf numFmtId="0" fontId="110" fillId="0" borderId="0"/>
    <xf numFmtId="0" fontId="161" fillId="103" borderId="12" applyNumberFormat="0" applyAlignment="0" applyProtection="0"/>
    <xf numFmtId="0" fontId="130" fillId="0" borderId="23" applyNumberFormat="0" applyFill="0" applyAlignment="0" applyProtection="0"/>
    <xf numFmtId="0" fontId="127" fillId="103" borderId="12" applyNumberFormat="0" applyAlignment="0" applyProtection="0"/>
    <xf numFmtId="0" fontId="158" fillId="0" borderId="25" applyNumberFormat="0" applyFill="0" applyAlignment="0" applyProtection="0"/>
    <xf numFmtId="0" fontId="166" fillId="0" borderId="25" applyNumberFormat="0" applyFill="0" applyAlignment="0" applyProtection="0"/>
    <xf numFmtId="0" fontId="127" fillId="103" borderId="12" applyNumberFormat="0" applyAlignment="0" applyProtection="0"/>
    <xf numFmtId="0" fontId="70" fillId="103" borderId="18" applyNumberFormat="0" applyAlignment="0" applyProtection="0"/>
    <xf numFmtId="0" fontId="156" fillId="37" borderId="12" applyNumberFormat="0" applyAlignment="0" applyProtection="0"/>
    <xf numFmtId="0" fontId="157" fillId="103" borderId="18" applyNumberForma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8" fillId="0" borderId="25" applyNumberFormat="0" applyFill="0" applyAlignment="0" applyProtection="0"/>
    <xf numFmtId="0" fontId="130" fillId="0" borderId="23" applyNumberFormat="0" applyFill="0" applyAlignment="0" applyProtection="0"/>
    <xf numFmtId="0" fontId="158" fillId="0" borderId="25" applyNumberFormat="0" applyFill="0" applyAlignment="0" applyProtection="0"/>
    <xf numFmtId="0" fontId="157" fillId="103" borderId="18" applyNumberFormat="0" applyAlignment="0" applyProtection="0"/>
    <xf numFmtId="0" fontId="127" fillId="103" borderId="12" applyNumberFormat="0" applyAlignment="0" applyProtection="0"/>
    <xf numFmtId="0" fontId="156" fillId="37" borderId="12" applyNumberFormat="0" applyAlignment="0" applyProtection="0"/>
    <xf numFmtId="0" fontId="130" fillId="0" borderId="23" applyNumberFormat="0" applyFill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9" fillId="37" borderId="12" applyNumberFormat="0" applyAlignment="0" applyProtection="0"/>
    <xf numFmtId="0" fontId="159" fillId="37" borderId="12" applyNumberFormat="0" applyAlignment="0" applyProtection="0"/>
    <xf numFmtId="0" fontId="61" fillId="0" borderId="25" applyNumberFormat="0" applyFill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70" fillId="103" borderId="18" applyNumberFormat="0" applyAlignment="0" applyProtection="0"/>
    <xf numFmtId="0" fontId="130" fillId="0" borderId="23" applyNumberFormat="0" applyFill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27" fillId="103" borderId="12" applyNumberFormat="0" applyAlignment="0" applyProtection="0"/>
    <xf numFmtId="0" fontId="158" fillId="0" borderId="25" applyNumberFormat="0" applyFill="0" applyAlignment="0" applyProtection="0"/>
    <xf numFmtId="0" fontId="155" fillId="103" borderId="12" applyNumberForma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127" fillId="103" borderId="12" applyNumberForma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130" fillId="0" borderId="23" applyNumberFormat="0" applyFill="0" applyAlignment="0" applyProtection="0"/>
    <xf numFmtId="0" fontId="61" fillId="0" borderId="25" applyNumberFormat="0" applyFill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70" fillId="103" borderId="18" applyNumberFormat="0" applyAlignment="0" applyProtection="0"/>
    <xf numFmtId="0" fontId="155" fillId="103" borderId="12" applyNumberFormat="0" applyAlignment="0" applyProtection="0"/>
    <xf numFmtId="0" fontId="127" fillId="103" borderId="12" applyNumberFormat="0" applyAlignment="0" applyProtection="0"/>
    <xf numFmtId="0" fontId="165" fillId="0" borderId="23" applyNumberFormat="0" applyFill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70" fillId="103" borderId="18" applyNumberFormat="0" applyAlignment="0" applyProtection="0"/>
    <xf numFmtId="0" fontId="126" fillId="37" borderId="12" applyNumberForma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6" fillId="37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130" fillId="0" borderId="23" applyNumberFormat="0" applyFill="0" applyAlignment="0" applyProtection="0"/>
    <xf numFmtId="0" fontId="109" fillId="36" borderId="2" applyNumberFormat="0" applyFont="0" applyAlignment="0" applyProtection="0"/>
    <xf numFmtId="0" fontId="156" fillId="37" borderId="12" applyNumberFormat="0" applyAlignment="0" applyProtection="0"/>
    <xf numFmtId="0" fontId="61" fillId="0" borderId="25" applyNumberFormat="0" applyFill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8" fillId="0" borderId="25" applyNumberFormat="0" applyFill="0" applyAlignment="0" applyProtection="0"/>
    <xf numFmtId="0" fontId="126" fillId="37" borderId="12" applyNumberFormat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130" fillId="0" borderId="23" applyNumberFormat="0" applyFill="0" applyAlignment="0" applyProtection="0"/>
    <xf numFmtId="0" fontId="61" fillId="0" borderId="25" applyNumberFormat="0" applyFill="0" applyAlignment="0" applyProtection="0"/>
    <xf numFmtId="0" fontId="130" fillId="0" borderId="23" applyNumberFormat="0" applyFill="0" applyAlignment="0" applyProtection="0"/>
    <xf numFmtId="0" fontId="159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5" fillId="0" borderId="23" applyNumberFormat="0" applyFill="0" applyAlignment="0" applyProtection="0"/>
    <xf numFmtId="0" fontId="166" fillId="0" borderId="25" applyNumberFormat="0" applyFill="0" applyAlignment="0" applyProtection="0"/>
    <xf numFmtId="0" fontId="157" fillId="103" borderId="18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60" fillId="103" borderId="18" applyNumberFormat="0" applyAlignment="0" applyProtection="0"/>
    <xf numFmtId="0" fontId="156" fillId="37" borderId="12" applyNumberFormat="0" applyAlignment="0" applyProtection="0"/>
    <xf numFmtId="0" fontId="126" fillId="37" borderId="12" applyNumberForma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5" fillId="0" borderId="23" applyNumberFormat="0" applyFill="0" applyAlignment="0" applyProtection="0"/>
    <xf numFmtId="0" fontId="166" fillId="0" borderId="25" applyNumberFormat="0" applyFill="0" applyAlignment="0" applyProtection="0"/>
    <xf numFmtId="0" fontId="130" fillId="0" borderId="23" applyNumberFormat="0" applyFill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5" fillId="0" borderId="23" applyNumberFormat="0" applyFill="0" applyAlignment="0" applyProtection="0"/>
    <xf numFmtId="0" fontId="166" fillId="0" borderId="25" applyNumberFormat="0" applyFill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158" fillId="0" borderId="25" applyNumberFormat="0" applyFill="0" applyAlignment="0" applyProtection="0"/>
    <xf numFmtId="0" fontId="130" fillId="0" borderId="23" applyNumberFormat="0" applyFill="0" applyAlignment="0" applyProtection="0"/>
    <xf numFmtId="0" fontId="15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09" fillId="36" borderId="2" applyNumberFormat="0" applyFont="0" applyAlignment="0" applyProtection="0"/>
    <xf numFmtId="0" fontId="127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5" fillId="103" borderId="12" applyNumberFormat="0" applyAlignment="0" applyProtection="0"/>
    <xf numFmtId="0" fontId="165" fillId="0" borderId="23" applyNumberFormat="0" applyFill="0" applyAlignment="0" applyProtection="0"/>
    <xf numFmtId="0" fontId="127" fillId="103" borderId="12" applyNumberFormat="0" applyAlignment="0" applyProtection="0"/>
    <xf numFmtId="0" fontId="12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0" fontId="130" fillId="0" borderId="23" applyNumberFormat="0" applyFill="0" applyAlignment="0" applyProtection="0"/>
    <xf numFmtId="0" fontId="130" fillId="0" borderId="23" applyNumberFormat="0" applyFill="0" applyAlignment="0" applyProtection="0"/>
    <xf numFmtId="0" fontId="130" fillId="0" borderId="23" applyNumberFormat="0" applyFill="0" applyAlignment="0" applyProtection="0"/>
    <xf numFmtId="0" fontId="130" fillId="0" borderId="23" applyNumberFormat="0" applyFill="0" applyAlignment="0" applyProtection="0"/>
    <xf numFmtId="0" fontId="130" fillId="0" borderId="23" applyNumberFormat="0" applyFill="0" applyAlignment="0" applyProtection="0"/>
    <xf numFmtId="0" fontId="165" fillId="0" borderId="23" applyNumberFormat="0" applyFill="0" applyAlignment="0" applyProtection="0"/>
    <xf numFmtId="0" fontId="130" fillId="0" borderId="23" applyNumberFormat="0" applyFill="0" applyAlignment="0" applyProtection="0"/>
    <xf numFmtId="0" fontId="130" fillId="0" borderId="23" applyNumberFormat="0" applyFill="0" applyAlignment="0" applyProtection="0"/>
    <xf numFmtId="0" fontId="130" fillId="0" borderId="23" applyNumberFormat="0" applyFill="0" applyAlignment="0" applyProtection="0"/>
    <xf numFmtId="0" fontId="165" fillId="0" borderId="23" applyNumberFormat="0" applyFill="0" applyAlignment="0" applyProtection="0"/>
    <xf numFmtId="0" fontId="165" fillId="0" borderId="23" applyNumberFormat="0" applyFill="0" applyAlignment="0" applyProtection="0"/>
    <xf numFmtId="0" fontId="130" fillId="0" borderId="23" applyNumberFormat="0" applyFill="0" applyAlignment="0" applyProtection="0"/>
    <xf numFmtId="0" fontId="165" fillId="0" borderId="23" applyNumberFormat="0" applyFill="0" applyAlignment="0" applyProtection="0"/>
    <xf numFmtId="0" fontId="130" fillId="0" borderId="23" applyNumberFormat="0" applyFill="0" applyAlignment="0" applyProtection="0"/>
    <xf numFmtId="0" fontId="165" fillId="0" borderId="23" applyNumberFormat="0" applyFill="0" applyAlignment="0" applyProtection="0"/>
    <xf numFmtId="0" fontId="110" fillId="0" borderId="0"/>
    <xf numFmtId="0" fontId="174" fillId="3" borderId="0" applyNumberFormat="0" applyBorder="0" applyAlignment="0" applyProtection="0"/>
    <xf numFmtId="0" fontId="175" fillId="4" borderId="0" applyNumberFormat="0" applyBorder="0" applyAlignment="0" applyProtection="0"/>
    <xf numFmtId="0" fontId="176" fillId="5" borderId="0" applyNumberFormat="0" applyBorder="0" applyAlignment="0" applyProtection="0"/>
    <xf numFmtId="0" fontId="177" fillId="6" borderId="6" applyNumberFormat="0" applyAlignment="0" applyProtection="0"/>
    <xf numFmtId="0" fontId="178" fillId="7" borderId="7" applyNumberFormat="0" applyAlignment="0" applyProtection="0"/>
    <xf numFmtId="0" fontId="179" fillId="7" borderId="6" applyNumberFormat="0" applyAlignment="0" applyProtection="0"/>
    <xf numFmtId="0" fontId="180" fillId="0" borderId="8" applyNumberFormat="0" applyFill="0" applyAlignment="0" applyProtection="0"/>
    <xf numFmtId="0" fontId="181" fillId="8" borderId="9" applyNumberFormat="0" applyAlignment="0" applyProtection="0"/>
    <xf numFmtId="0" fontId="182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4" fillId="0" borderId="11" applyNumberFormat="0" applyFill="0" applyAlignment="0" applyProtection="0"/>
    <xf numFmtId="0" fontId="185" fillId="10" borderId="0" applyNumberFormat="0" applyBorder="0" applyAlignment="0" applyProtection="0"/>
    <xf numFmtId="0" fontId="185" fillId="14" borderId="0" applyNumberFormat="0" applyBorder="0" applyAlignment="0" applyProtection="0"/>
    <xf numFmtId="0" fontId="185" fillId="18" borderId="0" applyNumberFormat="0" applyBorder="0" applyAlignment="0" applyProtection="0"/>
    <xf numFmtId="0" fontId="185" fillId="22" borderId="0" applyNumberFormat="0" applyBorder="0" applyAlignment="0" applyProtection="0"/>
    <xf numFmtId="0" fontId="185" fillId="26" borderId="0" applyNumberFormat="0" applyBorder="0" applyAlignment="0" applyProtection="0"/>
    <xf numFmtId="0" fontId="185" fillId="30" borderId="0" applyNumberFormat="0" applyBorder="0" applyAlignment="0" applyProtection="0"/>
    <xf numFmtId="0" fontId="110" fillId="0" borderId="0"/>
    <xf numFmtId="0" fontId="110" fillId="9" borderId="10" applyNumberFormat="0" applyFont="0" applyAlignment="0" applyProtection="0"/>
    <xf numFmtId="0" fontId="153" fillId="37" borderId="0" applyNumberFormat="0" applyBorder="0" applyAlignment="0" applyProtection="0"/>
    <xf numFmtId="0" fontId="154" fillId="35" borderId="0" applyNumberFormat="0" applyBorder="0" applyAlignment="0" applyProtection="0"/>
    <xf numFmtId="0" fontId="153" fillId="38" borderId="0" applyNumberFormat="0" applyBorder="0" applyAlignment="0" applyProtection="0"/>
    <xf numFmtId="0" fontId="107" fillId="0" borderId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7" borderId="0" applyNumberFormat="0" applyBorder="0" applyAlignment="0" applyProtection="0"/>
    <xf numFmtId="0" fontId="55" fillId="107" borderId="0" applyNumberFormat="0" applyBorder="0" applyAlignment="0" applyProtection="0"/>
    <xf numFmtId="0" fontId="55" fillId="107" borderId="0" applyNumberFormat="0" applyBorder="0" applyAlignment="0" applyProtection="0"/>
    <xf numFmtId="0" fontId="55" fillId="36" borderId="0" applyNumberFormat="0" applyBorder="0" applyAlignment="0" applyProtection="0"/>
    <xf numFmtId="0" fontId="55" fillId="36" borderId="0" applyNumberFormat="0" applyBorder="0" applyAlignment="0" applyProtection="0"/>
    <xf numFmtId="0" fontId="55" fillId="92" borderId="0" applyNumberFormat="0" applyBorder="0" applyAlignment="0" applyProtection="0"/>
    <xf numFmtId="0" fontId="55" fillId="92" borderId="0" applyNumberFormat="0" applyBorder="0" applyAlignment="0" applyProtection="0"/>
    <xf numFmtId="0" fontId="55" fillId="93" borderId="0" applyNumberFormat="0" applyBorder="0" applyAlignment="0" applyProtection="0"/>
    <xf numFmtId="0" fontId="55" fillId="93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103" borderId="0" applyNumberFormat="0" applyBorder="0" applyAlignment="0" applyProtection="0"/>
    <xf numFmtId="0" fontId="55" fillId="103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4" borderId="0" applyNumberFormat="0" applyBorder="0" applyAlignment="0" applyProtection="0"/>
    <xf numFmtId="0" fontId="55" fillId="39" borderId="0" applyNumberFormat="0" applyBorder="0" applyAlignment="0" applyProtection="0"/>
    <xf numFmtId="0" fontId="154" fillId="99" borderId="0" applyNumberFormat="0" applyBorder="0" applyAlignment="0" applyProtection="0"/>
    <xf numFmtId="0" fontId="55" fillId="39" borderId="0" applyNumberFormat="0" applyBorder="0" applyAlignment="0" applyProtection="0"/>
    <xf numFmtId="0" fontId="154" fillId="97" borderId="0" applyNumberFormat="0" applyBorder="0" applyAlignment="0" applyProtection="0"/>
    <xf numFmtId="0" fontId="54" fillId="34" borderId="0" applyNumberFormat="0" applyBorder="0" applyAlignment="0" applyProtection="0"/>
    <xf numFmtId="0" fontId="154" fillId="95" borderId="0" applyNumberFormat="0" applyBorder="0" applyAlignment="0" applyProtection="0"/>
    <xf numFmtId="0" fontId="54" fillId="34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103" borderId="0" applyNumberFormat="0" applyBorder="0" applyAlignment="0" applyProtection="0"/>
    <xf numFmtId="0" fontId="54" fillId="103" borderId="0" applyNumberFormat="0" applyBorder="0" applyAlignment="0" applyProtection="0"/>
    <xf numFmtId="0" fontId="54" fillId="39" borderId="0" applyNumberFormat="0" applyBorder="0" applyAlignment="0" applyProtection="0"/>
    <xf numFmtId="0" fontId="154" fillId="96" borderId="0" applyNumberFormat="0" applyBorder="0" applyAlignment="0" applyProtection="0"/>
    <xf numFmtId="0" fontId="54" fillId="39" borderId="0" applyNumberFormat="0" applyBorder="0" applyAlignment="0" applyProtection="0"/>
    <xf numFmtId="0" fontId="54" fillId="98" borderId="0" applyNumberFormat="0" applyBorder="0" applyAlignment="0" applyProtection="0"/>
    <xf numFmtId="0" fontId="54" fillId="102" borderId="0" applyNumberFormat="0" applyBorder="0" applyAlignment="0" applyProtection="0"/>
    <xf numFmtId="0" fontId="54" fillId="102" borderId="0" applyNumberFormat="0" applyBorder="0" applyAlignment="0" applyProtection="0"/>
    <xf numFmtId="0" fontId="153" fillId="42" borderId="0" applyNumberFormat="0" applyBorder="0" applyAlignment="0" applyProtection="0"/>
    <xf numFmtId="0" fontId="153" fillId="94" borderId="0" applyNumberFormat="0" applyBorder="0" applyAlignment="0" applyProtection="0"/>
    <xf numFmtId="0" fontId="153" fillId="95" borderId="0" applyNumberFormat="0" applyBorder="0" applyAlignment="0" applyProtection="0"/>
    <xf numFmtId="0" fontId="153" fillId="35" borderId="0" applyNumberFormat="0" applyBorder="0" applyAlignment="0" applyProtection="0"/>
    <xf numFmtId="0" fontId="153" fillId="34" borderId="0" applyNumberFormat="0" applyBorder="0" applyAlignment="0" applyProtection="0"/>
    <xf numFmtId="0" fontId="109" fillId="36" borderId="2" applyNumberFormat="0" applyFont="0" applyAlignment="0" applyProtection="0"/>
    <xf numFmtId="0" fontId="54" fillId="98" borderId="0" applyNumberFormat="0" applyBorder="0" applyAlignment="0" applyProtection="0"/>
    <xf numFmtId="0" fontId="54" fillId="98" borderId="0" applyNumberFormat="0" applyBorder="0" applyAlignment="0" applyProtection="0"/>
    <xf numFmtId="0" fontId="54" fillId="100" borderId="0" applyNumberFormat="0" applyBorder="0" applyAlignment="0" applyProtection="0"/>
    <xf numFmtId="0" fontId="54" fillId="98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101" borderId="0" applyNumberFormat="0" applyBorder="0" applyAlignment="0" applyProtection="0"/>
    <xf numFmtId="0" fontId="54" fillId="41" borderId="0" applyNumberFormat="0" applyBorder="0" applyAlignment="0" applyProtection="0"/>
    <xf numFmtId="0" fontId="54" fillId="102" borderId="0" applyNumberFormat="0" applyBorder="0" applyAlignment="0" applyProtection="0"/>
    <xf numFmtId="0" fontId="54" fillId="104" borderId="0" applyNumberFormat="0" applyBorder="0" applyAlignment="0" applyProtection="0"/>
    <xf numFmtId="0" fontId="54" fillId="102" borderId="0" applyNumberFormat="0" applyBorder="0" applyAlignment="0" applyProtection="0"/>
    <xf numFmtId="0" fontId="54" fillId="108" borderId="0" applyNumberFormat="0" applyBorder="0" applyAlignment="0" applyProtection="0"/>
    <xf numFmtId="0" fontId="54" fillId="108" borderId="0" applyNumberFormat="0" applyBorder="0" applyAlignment="0" applyProtection="0"/>
    <xf numFmtId="0" fontId="54" fillId="42" borderId="0" applyNumberFormat="0" applyBorder="0" applyAlignment="0" applyProtection="0"/>
    <xf numFmtId="0" fontId="54" fillId="97" borderId="0" applyNumberFormat="0" applyBorder="0" applyAlignment="0" applyProtection="0"/>
    <xf numFmtId="0" fontId="54" fillId="108" borderId="0" applyNumberFormat="0" applyBorder="0" applyAlignment="0" applyProtection="0"/>
    <xf numFmtId="0" fontId="54" fillId="98" borderId="0" applyNumberFormat="0" applyBorder="0" applyAlignment="0" applyProtection="0"/>
    <xf numFmtId="0" fontId="153" fillId="94" borderId="0" applyNumberFormat="0" applyBorder="0" applyAlignment="0" applyProtection="0"/>
    <xf numFmtId="0" fontId="54" fillId="100" borderId="0" applyNumberFormat="0" applyBorder="0" applyAlignment="0" applyProtection="0"/>
    <xf numFmtId="0" fontId="54" fillId="98" borderId="0" applyNumberFormat="0" applyBorder="0" applyAlignment="0" applyProtection="0"/>
    <xf numFmtId="0" fontId="54" fillId="41" borderId="0" applyNumberFormat="0" applyBorder="0" applyAlignment="0" applyProtection="0"/>
    <xf numFmtId="0" fontId="153" fillId="93" borderId="0" applyNumberFormat="0" applyBorder="0" applyAlignment="0" applyProtection="0"/>
    <xf numFmtId="0" fontId="54" fillId="102" borderId="0" applyNumberFormat="0" applyBorder="0" applyAlignment="0" applyProtection="0"/>
    <xf numFmtId="0" fontId="54" fillId="41" borderId="0" applyNumberFormat="0" applyBorder="0" applyAlignment="0" applyProtection="0"/>
    <xf numFmtId="0" fontId="126" fillId="37" borderId="12" applyNumberFormat="0" applyAlignment="0" applyProtection="0"/>
    <xf numFmtId="0" fontId="153" fillId="92" borderId="0" applyNumberFormat="0" applyBorder="0" applyAlignment="0" applyProtection="0"/>
    <xf numFmtId="0" fontId="70" fillId="107" borderId="18" applyNumberFormat="0" applyAlignment="0" applyProtection="0"/>
    <xf numFmtId="0" fontId="70" fillId="107" borderId="18" applyNumberFormat="0" applyAlignment="0" applyProtection="0"/>
    <xf numFmtId="0" fontId="70" fillId="107" borderId="18" applyNumberFormat="0" applyAlignment="0" applyProtection="0"/>
    <xf numFmtId="0" fontId="127" fillId="107" borderId="12" applyNumberFormat="0" applyAlignment="0" applyProtection="0"/>
    <xf numFmtId="0" fontId="127" fillId="107" borderId="12" applyNumberFormat="0" applyAlignment="0" applyProtection="0"/>
    <xf numFmtId="0" fontId="127" fillId="107" borderId="12" applyNumberFormat="0" applyAlignment="0" applyProtection="0"/>
    <xf numFmtId="0" fontId="107" fillId="0" borderId="0"/>
    <xf numFmtId="0" fontId="107" fillId="0" borderId="0"/>
    <xf numFmtId="0" fontId="64" fillId="0" borderId="27" applyNumberFormat="0" applyFill="0" applyAlignment="0" applyProtection="0"/>
    <xf numFmtId="0" fontId="64" fillId="0" borderId="27" applyNumberFormat="0" applyFill="0" applyAlignment="0" applyProtection="0"/>
    <xf numFmtId="0" fontId="187" fillId="0" borderId="27" applyNumberFormat="0" applyFill="0" applyAlignment="0" applyProtection="0"/>
    <xf numFmtId="0" fontId="128" fillId="0" borderId="21" applyNumberFormat="0" applyFill="0" applyAlignment="0" applyProtection="0"/>
    <xf numFmtId="0" fontId="64" fillId="0" borderId="27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188" fillId="0" borderId="15" applyNumberFormat="0" applyFill="0" applyAlignment="0" applyProtection="0"/>
    <xf numFmtId="0" fontId="129" fillId="0" borderId="22" applyNumberFormat="0" applyFill="0" applyAlignment="0" applyProtection="0"/>
    <xf numFmtId="0" fontId="65" fillId="0" borderId="22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189" fillId="0" borderId="29" applyNumberFormat="0" applyFill="0" applyAlignment="0" applyProtection="0"/>
    <xf numFmtId="0" fontId="130" fillId="0" borderId="23" applyNumberFormat="0" applyFill="0" applyAlignment="0" applyProtection="0"/>
    <xf numFmtId="0" fontId="66" fillId="0" borderId="28" applyNumberFormat="0" applyFill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1" fillId="0" borderId="30" applyNumberFormat="0" applyFill="0" applyAlignment="0" applyProtection="0"/>
    <xf numFmtId="0" fontId="61" fillId="0" borderId="30" applyNumberFormat="0" applyFill="0" applyAlignment="0" applyProtection="0"/>
    <xf numFmtId="0" fontId="61" fillId="0" borderId="30" applyNumberFormat="0" applyFill="0" applyAlignment="0" applyProtection="0"/>
    <xf numFmtId="0" fontId="59" fillId="101" borderId="13" applyNumberFormat="0" applyAlignment="0" applyProtection="0"/>
    <xf numFmtId="0" fontId="59" fillId="101" borderId="13" applyNumberFormat="0" applyAlignment="0" applyProtection="0"/>
    <xf numFmtId="0" fontId="59" fillId="104" borderId="13" applyNumberFormat="0" applyAlignment="0" applyProtection="0"/>
    <xf numFmtId="0" fontId="59" fillId="101" borderId="13" applyNumberFormat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32" fillId="39" borderId="0" applyNumberFormat="0" applyBorder="0" applyAlignment="0" applyProtection="0"/>
    <xf numFmtId="0" fontId="132" fillId="39" borderId="0" applyNumberFormat="0" applyBorder="0" applyAlignment="0" applyProtection="0"/>
    <xf numFmtId="0" fontId="109" fillId="0" borderId="0"/>
    <xf numFmtId="0" fontId="55" fillId="0" borderId="0"/>
    <xf numFmtId="0" fontId="191" fillId="0" borderId="0"/>
    <xf numFmtId="0" fontId="109" fillId="0" borderId="0"/>
    <xf numFmtId="0" fontId="110" fillId="0" borderId="0"/>
    <xf numFmtId="0" fontId="107" fillId="0" borderId="0"/>
    <xf numFmtId="0" fontId="133" fillId="40" borderId="0" applyNumberFormat="0" applyBorder="0" applyAlignment="0" applyProtection="0"/>
    <xf numFmtId="0" fontId="133" fillId="40" borderId="0" applyNumberFormat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07" fillId="36" borderId="2" applyNumberFormat="0" applyFont="0" applyAlignment="0" applyProtection="0"/>
    <xf numFmtId="0" fontId="107" fillId="36" borderId="2" applyNumberFormat="0" applyFont="0" applyAlignment="0" applyProtection="0"/>
    <xf numFmtId="0" fontId="55" fillId="36" borderId="2" applyNumberFormat="0" applyFont="0" applyAlignment="0" applyProtection="0"/>
    <xf numFmtId="0" fontId="107" fillId="36" borderId="2" applyNumberFormat="0" applyFont="0" applyAlignment="0" applyProtection="0"/>
    <xf numFmtId="0" fontId="107" fillId="0" borderId="0"/>
    <xf numFmtId="0" fontId="135" fillId="0" borderId="24" applyNumberFormat="0" applyFill="0" applyAlignment="0" applyProtection="0"/>
    <xf numFmtId="0" fontId="135" fillId="0" borderId="24" applyNumberFormat="0" applyFill="0" applyAlignment="0" applyProtection="0"/>
    <xf numFmtId="0" fontId="186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0" fontId="63" fillId="93" borderId="0" applyNumberFormat="0" applyBorder="0" applyAlignment="0" applyProtection="0"/>
    <xf numFmtId="0" fontId="63" fillId="93" borderId="0" applyNumberFormat="0" applyBorder="0" applyAlignment="0" applyProtection="0"/>
    <xf numFmtId="0" fontId="110" fillId="0" borderId="0"/>
    <xf numFmtId="0" fontId="107" fillId="0" borderId="0"/>
    <xf numFmtId="0" fontId="109" fillId="36" borderId="2" applyNumberFormat="0" applyFont="0" applyAlignment="0" applyProtection="0"/>
    <xf numFmtId="0" fontId="54" fillId="98" borderId="0" applyNumberFormat="0" applyBorder="0" applyAlignment="0" applyProtection="0"/>
    <xf numFmtId="0" fontId="54" fillId="41" borderId="0" applyNumberFormat="0" applyBorder="0" applyAlignment="0" applyProtection="0"/>
    <xf numFmtId="0" fontId="54" fillId="102" borderId="0" applyNumberFormat="0" applyBorder="0" applyAlignment="0" applyProtection="0"/>
    <xf numFmtId="0" fontId="54" fillId="108" borderId="0" applyNumberFormat="0" applyBorder="0" applyAlignment="0" applyProtection="0"/>
    <xf numFmtId="0" fontId="54" fillId="98" borderId="0" applyNumberFormat="0" applyBorder="0" applyAlignment="0" applyProtection="0"/>
    <xf numFmtId="0" fontId="54" fillId="41" borderId="0" applyNumberFormat="0" applyBorder="0" applyAlignment="0" applyProtection="0"/>
    <xf numFmtId="0" fontId="126" fillId="37" borderId="12" applyNumberFormat="0" applyAlignment="0" applyProtection="0"/>
    <xf numFmtId="0" fontId="70" fillId="107" borderId="18" applyNumberFormat="0" applyAlignment="0" applyProtection="0"/>
    <xf numFmtId="0" fontId="127" fillId="107" borderId="12" applyNumberFormat="0" applyAlignment="0" applyProtection="0"/>
    <xf numFmtId="0" fontId="107" fillId="0" borderId="0"/>
    <xf numFmtId="0" fontId="64" fillId="0" borderId="27" applyNumberFormat="0" applyFill="0" applyAlignment="0" applyProtection="0"/>
    <xf numFmtId="0" fontId="65" fillId="0" borderId="22" applyNumberFormat="0" applyFill="0" applyAlignment="0" applyProtection="0"/>
    <xf numFmtId="0" fontId="66" fillId="0" borderId="28" applyNumberFormat="0" applyFill="0" applyAlignment="0" applyProtection="0"/>
    <xf numFmtId="0" fontId="66" fillId="0" borderId="0" applyNumberFormat="0" applyFill="0" applyBorder="0" applyAlignment="0" applyProtection="0"/>
    <xf numFmtId="0" fontId="61" fillId="0" borderId="30" applyNumberFormat="0" applyFill="0" applyAlignment="0" applyProtection="0"/>
    <xf numFmtId="0" fontId="59" fillId="101" borderId="13" applyNumberFormat="0" applyAlignment="0" applyProtection="0"/>
    <xf numFmtId="0" fontId="71" fillId="0" borderId="0" applyNumberFormat="0" applyFill="0" applyBorder="0" applyAlignment="0" applyProtection="0"/>
    <xf numFmtId="0" fontId="132" fillId="39" borderId="0" applyNumberFormat="0" applyBorder="0" applyAlignment="0" applyProtection="0"/>
    <xf numFmtId="0" fontId="109" fillId="0" borderId="0"/>
    <xf numFmtId="0" fontId="110" fillId="0" borderId="0"/>
    <xf numFmtId="0" fontId="133" fillId="40" borderId="0" applyNumberFormat="0" applyBorder="0" applyAlignment="0" applyProtection="0"/>
    <xf numFmtId="0" fontId="134" fillId="0" borderId="0" applyNumberFormat="0" applyFill="0" applyBorder="0" applyAlignment="0" applyProtection="0"/>
    <xf numFmtId="0" fontId="107" fillId="36" borderId="2" applyNumberFormat="0" applyFont="0" applyAlignment="0" applyProtection="0"/>
    <xf numFmtId="0" fontId="109" fillId="36" borderId="2" applyNumberFormat="0" applyFont="0" applyAlignment="0" applyProtection="0"/>
    <xf numFmtId="0" fontId="107" fillId="0" borderId="0"/>
    <xf numFmtId="0" fontId="135" fillId="0" borderId="24" applyNumberFormat="0" applyFill="0" applyAlignment="0" applyProtection="0"/>
    <xf numFmtId="0" fontId="186" fillId="0" borderId="0" applyNumberFormat="0" applyFill="0" applyBorder="0" applyAlignment="0" applyProtection="0"/>
    <xf numFmtId="0" fontId="63" fillId="93" borderId="0" applyNumberFormat="0" applyBorder="0" applyAlignment="0" applyProtection="0"/>
    <xf numFmtId="0" fontId="109" fillId="0" borderId="0"/>
    <xf numFmtId="0" fontId="109" fillId="36" borderId="2" applyNumberFormat="0" applyFont="0" applyAlignment="0" applyProtection="0"/>
    <xf numFmtId="0" fontId="109" fillId="0" borderId="0"/>
    <xf numFmtId="0" fontId="109" fillId="36" borderId="2" applyNumberFormat="0" applyFont="0" applyAlignment="0" applyProtection="0"/>
    <xf numFmtId="190" fontId="16" fillId="0" borderId="0" applyFont="0" applyFill="0" applyBorder="0" applyAlignment="0" applyProtection="0"/>
    <xf numFmtId="190" fontId="110" fillId="0" borderId="0" applyFont="0" applyFill="0" applyBorder="0" applyAlignment="0" applyProtection="0"/>
    <xf numFmtId="189" fontId="110" fillId="0" borderId="0" applyFont="0" applyFill="0" applyBorder="0" applyAlignment="0" applyProtection="0"/>
    <xf numFmtId="0" fontId="107" fillId="0" borderId="0"/>
    <xf numFmtId="0" fontId="16" fillId="0" borderId="0"/>
    <xf numFmtId="0" fontId="192" fillId="0" borderId="0"/>
    <xf numFmtId="0" fontId="193" fillId="0" borderId="0"/>
    <xf numFmtId="0" fontId="16" fillId="0" borderId="0"/>
    <xf numFmtId="0" fontId="16" fillId="0" borderId="0"/>
    <xf numFmtId="0" fontId="107" fillId="0" borderId="0"/>
    <xf numFmtId="0" fontId="107" fillId="0" borderId="0"/>
    <xf numFmtId="0" fontId="55" fillId="0" borderId="0"/>
    <xf numFmtId="0" fontId="54" fillId="104" borderId="0" applyNumberFormat="0" applyBorder="0" applyAlignment="0" applyProtection="0"/>
    <xf numFmtId="0" fontId="54" fillId="42" borderId="0" applyNumberFormat="0" applyBorder="0" applyAlignment="0" applyProtection="0"/>
    <xf numFmtId="0" fontId="54" fillId="100" borderId="0" applyNumberFormat="0" applyBorder="0" applyAlignment="0" applyProtection="0"/>
    <xf numFmtId="0" fontId="54" fillId="102" borderId="0" applyNumberFormat="0" applyBorder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187" fillId="0" borderId="27" applyNumberFormat="0" applyFill="0" applyAlignment="0" applyProtection="0"/>
    <xf numFmtId="0" fontId="188" fillId="0" borderId="15" applyNumberFormat="0" applyFill="0" applyAlignment="0" applyProtection="0"/>
    <xf numFmtId="0" fontId="189" fillId="0" borderId="29" applyNumberFormat="0" applyFill="0" applyAlignment="0" applyProtection="0"/>
    <xf numFmtId="0" fontId="189" fillId="0" borderId="0" applyNumberFormat="0" applyFill="0" applyBorder="0" applyAlignment="0" applyProtection="0"/>
    <xf numFmtId="0" fontId="59" fillId="104" borderId="13" applyNumberFormat="0" applyAlignment="0" applyProtection="0"/>
    <xf numFmtId="0" fontId="190" fillId="0" borderId="0" applyNumberFormat="0" applyFill="0" applyBorder="0" applyAlignment="0" applyProtection="0"/>
    <xf numFmtId="0" fontId="55" fillId="36" borderId="2" applyNumberFormat="0" applyFont="0" applyAlignment="0" applyProtection="0"/>
    <xf numFmtId="9" fontId="55" fillId="0" borderId="0" applyFont="0" applyFill="0" applyBorder="0" applyAlignment="0" applyProtection="0"/>
    <xf numFmtId="0" fontId="73" fillId="0" borderId="0" applyNumberFormat="0" applyFill="0" applyBorder="0" applyAlignment="0" applyProtection="0"/>
    <xf numFmtId="192" fontId="55" fillId="0" borderId="0" applyFont="0" applyFill="0" applyBorder="0" applyAlignment="0" applyProtection="0"/>
    <xf numFmtId="0" fontId="107" fillId="0" borderId="0"/>
    <xf numFmtId="0" fontId="16" fillId="0" borderId="0"/>
    <xf numFmtId="9" fontId="16" fillId="0" borderId="0" applyFont="0" applyFill="0" applyBorder="0" applyAlignment="0" applyProtection="0"/>
    <xf numFmtId="0" fontId="112" fillId="0" borderId="3" applyNumberFormat="0" applyFill="0" applyAlignment="0" applyProtection="0"/>
    <xf numFmtId="0" fontId="113" fillId="0" borderId="4" applyNumberFormat="0" applyFill="0" applyAlignment="0" applyProtection="0"/>
    <xf numFmtId="0" fontId="114" fillId="0" borderId="5" applyNumberFormat="0" applyFill="0" applyAlignment="0" applyProtection="0"/>
    <xf numFmtId="0" fontId="114" fillId="0" borderId="0" applyNumberFormat="0" applyFill="0" applyBorder="0" applyAlignment="0" applyProtection="0"/>
    <xf numFmtId="0" fontId="115" fillId="3" borderId="0" applyNumberFormat="0" applyBorder="0" applyAlignment="0" applyProtection="0"/>
    <xf numFmtId="0" fontId="116" fillId="4" borderId="0" applyNumberFormat="0" applyBorder="0" applyAlignment="0" applyProtection="0"/>
    <xf numFmtId="0" fontId="117" fillId="5" borderId="0" applyNumberFormat="0" applyBorder="0" applyAlignment="0" applyProtection="0"/>
    <xf numFmtId="0" fontId="118" fillId="6" borderId="6" applyNumberFormat="0" applyAlignment="0" applyProtection="0"/>
    <xf numFmtId="0" fontId="119" fillId="7" borderId="7" applyNumberFormat="0" applyAlignment="0" applyProtection="0"/>
    <xf numFmtId="0" fontId="120" fillId="7" borderId="6" applyNumberFormat="0" applyAlignment="0" applyProtection="0"/>
    <xf numFmtId="0" fontId="121" fillId="0" borderId="8" applyNumberFormat="0" applyFill="0" applyAlignment="0" applyProtection="0"/>
    <xf numFmtId="0" fontId="122" fillId="8" borderId="9" applyNumberFormat="0" applyAlignment="0" applyProtection="0"/>
    <xf numFmtId="0" fontId="123" fillId="0" borderId="0" applyNumberFormat="0" applyFill="0" applyBorder="0" applyAlignment="0" applyProtection="0"/>
    <xf numFmtId="0" fontId="16" fillId="9" borderId="10" applyNumberFormat="0" applyFont="0" applyAlignment="0" applyProtection="0"/>
    <xf numFmtId="0" fontId="124" fillId="0" borderId="0" applyNumberFormat="0" applyFill="0" applyBorder="0" applyAlignment="0" applyProtection="0"/>
    <xf numFmtId="0" fontId="108" fillId="0" borderId="11" applyNumberFormat="0" applyFill="0" applyAlignment="0" applyProtection="0"/>
    <xf numFmtId="0" fontId="125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25" fillId="13" borderId="0" applyNumberFormat="0" applyBorder="0" applyAlignment="0" applyProtection="0"/>
    <xf numFmtId="0" fontId="12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25" fillId="17" borderId="0" applyNumberFormat="0" applyBorder="0" applyAlignment="0" applyProtection="0"/>
    <xf numFmtId="0" fontId="125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25" fillId="21" borderId="0" applyNumberFormat="0" applyBorder="0" applyAlignment="0" applyProtection="0"/>
    <xf numFmtId="0" fontId="125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25" fillId="25" borderId="0" applyNumberFormat="0" applyBorder="0" applyAlignment="0" applyProtection="0"/>
    <xf numFmtId="0" fontId="125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25" fillId="29" borderId="0" applyNumberFormat="0" applyBorder="0" applyAlignment="0" applyProtection="0"/>
    <xf numFmtId="0" fontId="125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5" fillId="33" borderId="0" applyNumberFormat="0" applyBorder="0" applyAlignment="0" applyProtection="0"/>
    <xf numFmtId="0" fontId="106" fillId="0" borderId="0"/>
    <xf numFmtId="0" fontId="117" fillId="5" borderId="0" applyNumberFormat="0" applyBorder="0" applyAlignment="0" applyProtection="0"/>
    <xf numFmtId="0" fontId="118" fillId="6" borderId="6" applyNumberFormat="0" applyAlignment="0" applyProtection="0"/>
    <xf numFmtId="0" fontId="120" fillId="7" borderId="6" applyNumberFormat="0" applyAlignment="0" applyProtection="0"/>
    <xf numFmtId="0" fontId="112" fillId="0" borderId="3" applyNumberFormat="0" applyFill="0" applyAlignment="0" applyProtection="0"/>
    <xf numFmtId="9" fontId="16" fillId="0" borderId="0" applyFont="0" applyFill="0" applyBorder="0" applyAlignment="0" applyProtection="0"/>
    <xf numFmtId="0" fontId="121" fillId="0" borderId="8" applyNumberFormat="0" applyFill="0" applyAlignment="0" applyProtection="0"/>
    <xf numFmtId="0" fontId="114" fillId="0" borderId="5" applyNumberFormat="0" applyFill="0" applyAlignment="0" applyProtection="0"/>
    <xf numFmtId="0" fontId="113" fillId="0" borderId="4" applyNumberFormat="0" applyFill="0" applyAlignment="0" applyProtection="0"/>
    <xf numFmtId="0" fontId="16" fillId="0" borderId="0"/>
    <xf numFmtId="0" fontId="55" fillId="0" borderId="0"/>
    <xf numFmtId="0" fontId="119" fillId="7" borderId="7" applyNumberFormat="0" applyAlignment="0" applyProtection="0"/>
    <xf numFmtId="0" fontId="115" fillId="3" borderId="0" applyNumberFormat="0" applyBorder="0" applyAlignment="0" applyProtection="0"/>
    <xf numFmtId="0" fontId="114" fillId="0" borderId="0" applyNumberFormat="0" applyFill="0" applyBorder="0" applyAlignment="0" applyProtection="0"/>
    <xf numFmtId="0" fontId="125" fillId="18" borderId="0" applyNumberFormat="0" applyBorder="0" applyAlignment="0" applyProtection="0"/>
    <xf numFmtId="0" fontId="125" fillId="14" borderId="0" applyNumberFormat="0" applyBorder="0" applyAlignment="0" applyProtection="0"/>
    <xf numFmtId="0" fontId="16" fillId="11" borderId="0" applyNumberFormat="0" applyBorder="0" applyAlignment="0" applyProtection="0"/>
    <xf numFmtId="0" fontId="125" fillId="17" borderId="0" applyNumberFormat="0" applyBorder="0" applyAlignment="0" applyProtection="0"/>
    <xf numFmtId="0" fontId="16" fillId="23" borderId="0" applyNumberFormat="0" applyBorder="0" applyAlignment="0" applyProtection="0"/>
    <xf numFmtId="0" fontId="123" fillId="0" borderId="0" applyNumberFormat="0" applyFill="0" applyBorder="0" applyAlignment="0" applyProtection="0"/>
    <xf numFmtId="0" fontId="16" fillId="24" borderId="0" applyNumberFormat="0" applyBorder="0" applyAlignment="0" applyProtection="0"/>
    <xf numFmtId="0" fontId="124" fillId="0" borderId="0" applyNumberFormat="0" applyFill="0" applyBorder="0" applyAlignment="0" applyProtection="0"/>
    <xf numFmtId="0" fontId="125" fillId="26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25" fillId="10" borderId="0" applyNumberFormat="0" applyBorder="0" applyAlignment="0" applyProtection="0"/>
    <xf numFmtId="0" fontId="108" fillId="0" borderId="11" applyNumberFormat="0" applyFill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25" fillId="22" borderId="0" applyNumberFormat="0" applyBorder="0" applyAlignment="0" applyProtection="0"/>
    <xf numFmtId="0" fontId="125" fillId="25" borderId="0" applyNumberFormat="0" applyBorder="0" applyAlignment="0" applyProtection="0"/>
    <xf numFmtId="0" fontId="116" fillId="4" borderId="0" applyNumberFormat="0" applyBorder="0" applyAlignment="0" applyProtection="0"/>
    <xf numFmtId="0" fontId="16" fillId="19" borderId="0" applyNumberFormat="0" applyBorder="0" applyAlignment="0" applyProtection="0"/>
    <xf numFmtId="0" fontId="122" fillId="8" borderId="9" applyNumberFormat="0" applyAlignment="0" applyProtection="0"/>
    <xf numFmtId="0" fontId="125" fillId="13" borderId="0" applyNumberFormat="0" applyBorder="0" applyAlignment="0" applyProtection="0"/>
    <xf numFmtId="0" fontId="125" fillId="21" borderId="0" applyNumberFormat="0" applyBorder="0" applyAlignment="0" applyProtection="0"/>
    <xf numFmtId="0" fontId="16" fillId="9" borderId="10" applyNumberFormat="0" applyFont="0" applyAlignment="0" applyProtection="0"/>
    <xf numFmtId="0" fontId="16" fillId="28" borderId="0" applyNumberFormat="0" applyBorder="0" applyAlignment="0" applyProtection="0"/>
    <xf numFmtId="0" fontId="125" fillId="29" borderId="0" applyNumberFormat="0" applyBorder="0" applyAlignment="0" applyProtection="0"/>
    <xf numFmtId="0" fontId="125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5" fillId="33" borderId="0" applyNumberFormat="0" applyBorder="0" applyAlignment="0" applyProtection="0"/>
    <xf numFmtId="0" fontId="54" fillId="98" borderId="0" applyNumberFormat="0" applyBorder="0" applyAlignment="0" applyProtection="0"/>
    <xf numFmtId="0" fontId="54" fillId="41" borderId="0" applyNumberFormat="0" applyBorder="0" applyAlignment="0" applyProtection="0"/>
    <xf numFmtId="0" fontId="61" fillId="0" borderId="30" applyNumberFormat="0" applyFill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25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25" fillId="17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25" fillId="2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25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25" fillId="29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5" fillId="33" borderId="0" applyNumberFormat="0" applyBorder="0" applyAlignment="0" applyProtection="0"/>
    <xf numFmtId="0" fontId="16" fillId="11" borderId="0" applyNumberFormat="0" applyBorder="0" applyAlignment="0" applyProtection="0"/>
    <xf numFmtId="0" fontId="16" fillId="16" borderId="0" applyNumberFormat="0" applyBorder="0" applyAlignment="0" applyProtection="0"/>
    <xf numFmtId="0" fontId="125" fillId="1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25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25" fillId="13" borderId="0" applyNumberFormat="0" applyBorder="0" applyAlignment="0" applyProtection="0"/>
    <xf numFmtId="0" fontId="16" fillId="20" borderId="0" applyNumberFormat="0" applyBorder="0" applyAlignment="0" applyProtection="0"/>
    <xf numFmtId="0" fontId="125" fillId="17" borderId="0" applyNumberFormat="0" applyBorder="0" applyAlignment="0" applyProtection="0"/>
    <xf numFmtId="0" fontId="16" fillId="24" borderId="0" applyNumberFormat="0" applyBorder="0" applyAlignment="0" applyProtection="0"/>
    <xf numFmtId="0" fontId="16" fillId="15" borderId="0" applyNumberFormat="0" applyBorder="0" applyAlignment="0" applyProtection="0"/>
    <xf numFmtId="0" fontId="125" fillId="25" borderId="0" applyNumberFormat="0" applyBorder="0" applyAlignment="0" applyProtection="0"/>
    <xf numFmtId="0" fontId="125" fillId="21" borderId="0" applyNumberFormat="0" applyBorder="0" applyAlignment="0" applyProtection="0"/>
    <xf numFmtId="0" fontId="16" fillId="19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25" fillId="29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5" fillId="33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25" fillId="21" borderId="0" applyNumberFormat="0" applyBorder="0" applyAlignment="0" applyProtection="0"/>
    <xf numFmtId="0" fontId="16" fillId="31" borderId="0" applyNumberFormat="0" applyBorder="0" applyAlignment="0" applyProtection="0"/>
    <xf numFmtId="0" fontId="125" fillId="33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25" fillId="17" borderId="0" applyNumberFormat="0" applyBorder="0" applyAlignment="0" applyProtection="0"/>
    <xf numFmtId="0" fontId="16" fillId="32" borderId="0" applyNumberFormat="0" applyBorder="0" applyAlignment="0" applyProtection="0"/>
    <xf numFmtId="0" fontId="125" fillId="29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25" fillId="17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25" fillId="29" borderId="0" applyNumberFormat="0" applyBorder="0" applyAlignment="0" applyProtection="0"/>
    <xf numFmtId="0" fontId="125" fillId="25" borderId="0" applyNumberFormat="0" applyBorder="0" applyAlignment="0" applyProtection="0"/>
    <xf numFmtId="0" fontId="125" fillId="13" borderId="0" applyNumberFormat="0" applyBorder="0" applyAlignment="0" applyProtection="0"/>
    <xf numFmtId="0" fontId="125" fillId="33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25" fillId="21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94" fillId="0" borderId="0"/>
    <xf numFmtId="0" fontId="110" fillId="0" borderId="0"/>
    <xf numFmtId="0" fontId="109" fillId="0" borderId="0"/>
    <xf numFmtId="0" fontId="16" fillId="0" borderId="0"/>
    <xf numFmtId="9" fontId="16" fillId="0" borderId="0" applyFont="0" applyFill="0" applyBorder="0" applyAlignment="0" applyProtection="0"/>
    <xf numFmtId="0" fontId="112" fillId="0" borderId="3" applyNumberFormat="0" applyFill="0" applyAlignment="0" applyProtection="0"/>
    <xf numFmtId="0" fontId="113" fillId="0" borderId="4" applyNumberFormat="0" applyFill="0" applyAlignment="0" applyProtection="0"/>
    <xf numFmtId="0" fontId="114" fillId="0" borderId="5" applyNumberFormat="0" applyFill="0" applyAlignment="0" applyProtection="0"/>
    <xf numFmtId="0" fontId="114" fillId="0" borderId="0" applyNumberFormat="0" applyFill="0" applyBorder="0" applyAlignment="0" applyProtection="0"/>
    <xf numFmtId="0" fontId="115" fillId="3" borderId="0" applyNumberFormat="0" applyBorder="0" applyAlignment="0" applyProtection="0"/>
    <xf numFmtId="0" fontId="116" fillId="4" borderId="0" applyNumberFormat="0" applyBorder="0" applyAlignment="0" applyProtection="0"/>
    <xf numFmtId="0" fontId="117" fillId="5" borderId="0" applyNumberFormat="0" applyBorder="0" applyAlignment="0" applyProtection="0"/>
    <xf numFmtId="0" fontId="118" fillId="6" borderId="6" applyNumberFormat="0" applyAlignment="0" applyProtection="0"/>
    <xf numFmtId="0" fontId="119" fillId="7" borderId="7" applyNumberFormat="0" applyAlignment="0" applyProtection="0"/>
    <xf numFmtId="0" fontId="120" fillId="7" borderId="6" applyNumberFormat="0" applyAlignment="0" applyProtection="0"/>
    <xf numFmtId="0" fontId="121" fillId="0" borderId="8" applyNumberFormat="0" applyFill="0" applyAlignment="0" applyProtection="0"/>
    <xf numFmtId="0" fontId="122" fillId="8" borderId="9" applyNumberFormat="0" applyAlignment="0" applyProtection="0"/>
    <xf numFmtId="0" fontId="123" fillId="0" borderId="0" applyNumberFormat="0" applyFill="0" applyBorder="0" applyAlignment="0" applyProtection="0"/>
    <xf numFmtId="0" fontId="16" fillId="9" borderId="10" applyNumberFormat="0" applyFont="0" applyAlignment="0" applyProtection="0"/>
    <xf numFmtId="0" fontId="124" fillId="0" borderId="0" applyNumberFormat="0" applyFill="0" applyBorder="0" applyAlignment="0" applyProtection="0"/>
    <xf numFmtId="0" fontId="108" fillId="0" borderId="11" applyNumberFormat="0" applyFill="0" applyAlignment="0" applyProtection="0"/>
    <xf numFmtId="0" fontId="125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25" fillId="13" borderId="0" applyNumberFormat="0" applyBorder="0" applyAlignment="0" applyProtection="0"/>
    <xf numFmtId="0" fontId="12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25" fillId="17" borderId="0" applyNumberFormat="0" applyBorder="0" applyAlignment="0" applyProtection="0"/>
    <xf numFmtId="0" fontId="125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25" fillId="21" borderId="0" applyNumberFormat="0" applyBorder="0" applyAlignment="0" applyProtection="0"/>
    <xf numFmtId="0" fontId="125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25" fillId="25" borderId="0" applyNumberFormat="0" applyBorder="0" applyAlignment="0" applyProtection="0"/>
    <xf numFmtId="0" fontId="125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25" fillId="29" borderId="0" applyNumberFormat="0" applyBorder="0" applyAlignment="0" applyProtection="0"/>
    <xf numFmtId="0" fontId="125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5" fillId="33" borderId="0" applyNumberFormat="0" applyBorder="0" applyAlignment="0" applyProtection="0"/>
    <xf numFmtId="0" fontId="106" fillId="0" borderId="0"/>
    <xf numFmtId="0" fontId="125" fillId="13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25" fillId="17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25" fillId="2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25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25" fillId="29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5" fillId="33" borderId="0" applyNumberFormat="0" applyBorder="0" applyAlignment="0" applyProtection="0"/>
    <xf numFmtId="0" fontId="112" fillId="0" borderId="3" applyNumberFormat="0" applyFill="0" applyAlignment="0" applyProtection="0"/>
    <xf numFmtId="0" fontId="113" fillId="0" borderId="4" applyNumberFormat="0" applyFill="0" applyAlignment="0" applyProtection="0"/>
    <xf numFmtId="0" fontId="114" fillId="0" borderId="5" applyNumberFormat="0" applyFill="0" applyAlignment="0" applyProtection="0"/>
    <xf numFmtId="0" fontId="114" fillId="0" borderId="0" applyNumberFormat="0" applyFill="0" applyBorder="0" applyAlignment="0" applyProtection="0"/>
    <xf numFmtId="0" fontId="115" fillId="3" borderId="0" applyNumberFormat="0" applyBorder="0" applyAlignment="0" applyProtection="0"/>
    <xf numFmtId="0" fontId="116" fillId="4" borderId="0" applyNumberFormat="0" applyBorder="0" applyAlignment="0" applyProtection="0"/>
    <xf numFmtId="0" fontId="117" fillId="5" borderId="0" applyNumberFormat="0" applyBorder="0" applyAlignment="0" applyProtection="0"/>
    <xf numFmtId="0" fontId="118" fillId="6" borderId="6" applyNumberFormat="0" applyAlignment="0" applyProtection="0"/>
    <xf numFmtId="0" fontId="119" fillId="7" borderId="7" applyNumberFormat="0" applyAlignment="0" applyProtection="0"/>
    <xf numFmtId="0" fontId="120" fillId="7" borderId="6" applyNumberFormat="0" applyAlignment="0" applyProtection="0"/>
    <xf numFmtId="0" fontId="121" fillId="0" borderId="8" applyNumberFormat="0" applyFill="0" applyAlignment="0" applyProtection="0"/>
    <xf numFmtId="0" fontId="122" fillId="8" borderId="9" applyNumberFormat="0" applyAlignment="0" applyProtection="0"/>
    <xf numFmtId="0" fontId="123" fillId="0" borderId="0" applyNumberFormat="0" applyFill="0" applyBorder="0" applyAlignment="0" applyProtection="0"/>
    <xf numFmtId="0" fontId="16" fillId="9" borderId="10" applyNumberFormat="0" applyFont="0" applyAlignment="0" applyProtection="0"/>
    <xf numFmtId="0" fontId="124" fillId="0" borderId="0" applyNumberFormat="0" applyFill="0" applyBorder="0" applyAlignment="0" applyProtection="0"/>
    <xf numFmtId="0" fontId="108" fillId="0" borderId="11" applyNumberFormat="0" applyFill="0" applyAlignment="0" applyProtection="0"/>
    <xf numFmtId="0" fontId="125" fillId="10" borderId="0" applyNumberFormat="0" applyBorder="0" applyAlignment="0" applyProtection="0"/>
    <xf numFmtId="0" fontId="16" fillId="11" borderId="0" applyNumberFormat="0" applyBorder="0" applyAlignment="0" applyProtection="0"/>
    <xf numFmtId="0" fontId="125" fillId="13" borderId="0" applyNumberFormat="0" applyBorder="0" applyAlignment="0" applyProtection="0"/>
    <xf numFmtId="0" fontId="125" fillId="14" borderId="0" applyNumberFormat="0" applyBorder="0" applyAlignment="0" applyProtection="0"/>
    <xf numFmtId="0" fontId="16" fillId="15" borderId="0" applyNumberFormat="0" applyBorder="0" applyAlignment="0" applyProtection="0"/>
    <xf numFmtId="0" fontId="125" fillId="17" borderId="0" applyNumberFormat="0" applyBorder="0" applyAlignment="0" applyProtection="0"/>
    <xf numFmtId="0" fontId="125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25" fillId="21" borderId="0" applyNumberFormat="0" applyBorder="0" applyAlignment="0" applyProtection="0"/>
    <xf numFmtId="0" fontId="125" fillId="22" borderId="0" applyNumberFormat="0" applyBorder="0" applyAlignment="0" applyProtection="0"/>
    <xf numFmtId="0" fontId="16" fillId="23" borderId="0" applyNumberFormat="0" applyBorder="0" applyAlignment="0" applyProtection="0"/>
    <xf numFmtId="0" fontId="125" fillId="25" borderId="0" applyNumberFormat="0" applyBorder="0" applyAlignment="0" applyProtection="0"/>
    <xf numFmtId="0" fontId="125" fillId="26" borderId="0" applyNumberFormat="0" applyBorder="0" applyAlignment="0" applyProtection="0"/>
    <xf numFmtId="0" fontId="125" fillId="29" borderId="0" applyNumberFormat="0" applyBorder="0" applyAlignment="0" applyProtection="0"/>
    <xf numFmtId="0" fontId="125" fillId="30" borderId="0" applyNumberFormat="0" applyBorder="0" applyAlignment="0" applyProtection="0"/>
    <xf numFmtId="0" fontId="125" fillId="33" borderId="0" applyNumberFormat="0" applyBorder="0" applyAlignment="0" applyProtection="0"/>
    <xf numFmtId="0" fontId="110" fillId="0" borderId="0"/>
    <xf numFmtId="190" fontId="16" fillId="0" borderId="0" applyFont="0" applyFill="0" applyBorder="0" applyAlignment="0" applyProtection="0"/>
    <xf numFmtId="0" fontId="109" fillId="0" borderId="0"/>
    <xf numFmtId="0" fontId="110" fillId="0" borderId="0"/>
    <xf numFmtId="9" fontId="16" fillId="0" borderId="0" applyFont="0" applyFill="0" applyBorder="0" applyAlignment="0" applyProtection="0"/>
    <xf numFmtId="0" fontId="195" fillId="0" borderId="0"/>
    <xf numFmtId="0" fontId="112" fillId="0" borderId="3" applyNumberFormat="0" applyFill="0" applyAlignment="0" applyProtection="0"/>
    <xf numFmtId="0" fontId="113" fillId="0" borderId="4" applyNumberFormat="0" applyFill="0" applyAlignment="0" applyProtection="0"/>
    <xf numFmtId="0" fontId="114" fillId="0" borderId="5" applyNumberFormat="0" applyFill="0" applyAlignment="0" applyProtection="0"/>
    <xf numFmtId="0" fontId="114" fillId="0" borderId="0" applyNumberFormat="0" applyFill="0" applyBorder="0" applyAlignment="0" applyProtection="0"/>
    <xf numFmtId="0" fontId="115" fillId="3" borderId="0" applyNumberFormat="0" applyBorder="0" applyAlignment="0" applyProtection="0"/>
    <xf numFmtId="0" fontId="116" fillId="4" borderId="0" applyNumberFormat="0" applyBorder="0" applyAlignment="0" applyProtection="0"/>
    <xf numFmtId="0" fontId="117" fillId="5" borderId="0" applyNumberFormat="0" applyBorder="0" applyAlignment="0" applyProtection="0"/>
    <xf numFmtId="0" fontId="118" fillId="6" borderId="6" applyNumberFormat="0" applyAlignment="0" applyProtection="0"/>
    <xf numFmtId="0" fontId="119" fillId="7" borderId="7" applyNumberFormat="0" applyAlignment="0" applyProtection="0"/>
    <xf numFmtId="0" fontId="120" fillId="7" borderId="6" applyNumberFormat="0" applyAlignment="0" applyProtection="0"/>
    <xf numFmtId="0" fontId="121" fillId="0" borderId="8" applyNumberFormat="0" applyFill="0" applyAlignment="0" applyProtection="0"/>
    <xf numFmtId="0" fontId="122" fillId="8" borderId="9" applyNumberFormat="0" applyAlignment="0" applyProtection="0"/>
    <xf numFmtId="0" fontId="123" fillId="0" borderId="0" applyNumberFormat="0" applyFill="0" applyBorder="0" applyAlignment="0" applyProtection="0"/>
    <xf numFmtId="0" fontId="16" fillId="9" borderId="10" applyNumberFormat="0" applyFont="0" applyAlignment="0" applyProtection="0"/>
    <xf numFmtId="0" fontId="124" fillId="0" borderId="0" applyNumberFormat="0" applyFill="0" applyBorder="0" applyAlignment="0" applyProtection="0"/>
    <xf numFmtId="0" fontId="108" fillId="0" borderId="11" applyNumberFormat="0" applyFill="0" applyAlignment="0" applyProtection="0"/>
    <xf numFmtId="0" fontId="125" fillId="10" borderId="0" applyNumberFormat="0" applyBorder="0" applyAlignment="0" applyProtection="0"/>
    <xf numFmtId="0" fontId="16" fillId="12" borderId="0" applyNumberFormat="0" applyBorder="0" applyAlignment="0" applyProtection="0"/>
    <xf numFmtId="0" fontId="125" fillId="13" borderId="0" applyNumberFormat="0" applyBorder="0" applyAlignment="0" applyProtection="0"/>
    <xf numFmtId="0" fontId="125" fillId="14" borderId="0" applyNumberFormat="0" applyBorder="0" applyAlignment="0" applyProtection="0"/>
    <xf numFmtId="0" fontId="16" fillId="16" borderId="0" applyNumberFormat="0" applyBorder="0" applyAlignment="0" applyProtection="0"/>
    <xf numFmtId="0" fontId="125" fillId="17" borderId="0" applyNumberFormat="0" applyBorder="0" applyAlignment="0" applyProtection="0"/>
    <xf numFmtId="0" fontId="125" fillId="18" borderId="0" applyNumberFormat="0" applyBorder="0" applyAlignment="0" applyProtection="0"/>
    <xf numFmtId="0" fontId="125" fillId="21" borderId="0" applyNumberFormat="0" applyBorder="0" applyAlignment="0" applyProtection="0"/>
    <xf numFmtId="0" fontId="125" fillId="22" borderId="0" applyNumberFormat="0" applyBorder="0" applyAlignment="0" applyProtection="0"/>
    <xf numFmtId="0" fontId="16" fillId="24" borderId="0" applyNumberFormat="0" applyBorder="0" applyAlignment="0" applyProtection="0"/>
    <xf numFmtId="0" fontId="125" fillId="25" borderId="0" applyNumberFormat="0" applyBorder="0" applyAlignment="0" applyProtection="0"/>
    <xf numFmtId="0" fontId="125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25" fillId="29" borderId="0" applyNumberFormat="0" applyBorder="0" applyAlignment="0" applyProtection="0"/>
    <xf numFmtId="0" fontId="125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5" fillId="33" borderId="0" applyNumberFormat="0" applyBorder="0" applyAlignment="0" applyProtection="0"/>
    <xf numFmtId="0" fontId="110" fillId="0" borderId="0"/>
    <xf numFmtId="0" fontId="110" fillId="0" borderId="0"/>
    <xf numFmtId="0" fontId="110" fillId="0" borderId="0"/>
    <xf numFmtId="190" fontId="16" fillId="0" borderId="0" applyFont="0" applyFill="0" applyBorder="0" applyAlignment="0" applyProtection="0"/>
    <xf numFmtId="0" fontId="109" fillId="0" borderId="0"/>
    <xf numFmtId="0" fontId="110" fillId="0" borderId="0"/>
    <xf numFmtId="0" fontId="107" fillId="0" borderId="0"/>
    <xf numFmtId="0" fontId="55" fillId="107" borderId="0" applyNumberFormat="0" applyBorder="0" applyAlignment="0" applyProtection="0"/>
    <xf numFmtId="0" fontId="55" fillId="37" borderId="0" applyNumberFormat="0" applyBorder="0" applyAlignment="0" applyProtection="0"/>
    <xf numFmtId="0" fontId="55" fillId="36" borderId="0" applyNumberFormat="0" applyBorder="0" applyAlignment="0" applyProtection="0"/>
    <xf numFmtId="0" fontId="55" fillId="107" borderId="0" applyNumberFormat="0" applyBorder="0" applyAlignment="0" applyProtection="0"/>
    <xf numFmtId="0" fontId="55" fillId="38" borderId="0" applyNumberFormat="0" applyBorder="0" applyAlignment="0" applyProtection="0"/>
    <xf numFmtId="0" fontId="55" fillId="37" borderId="0" applyNumberFormat="0" applyBorder="0" applyAlignment="0" applyProtection="0"/>
    <xf numFmtId="0" fontId="55" fillId="103" borderId="0" applyNumberFormat="0" applyBorder="0" applyAlignment="0" applyProtection="0"/>
    <xf numFmtId="0" fontId="55" fillId="35" borderId="0" applyNumberFormat="0" applyBorder="0" applyAlignment="0" applyProtection="0"/>
    <xf numFmtId="0" fontId="55" fillId="39" borderId="0" applyNumberFormat="0" applyBorder="0" applyAlignment="0" applyProtection="0"/>
    <xf numFmtId="0" fontId="55" fillId="103" borderId="0" applyNumberFormat="0" applyBorder="0" applyAlignment="0" applyProtection="0"/>
    <xf numFmtId="0" fontId="55" fillId="34" borderId="0" applyNumberFormat="0" applyBorder="0" applyAlignment="0" applyProtection="0"/>
    <xf numFmtId="0" fontId="55" fillId="37" borderId="0" applyNumberFormat="0" applyBorder="0" applyAlignment="0" applyProtection="0"/>
    <xf numFmtId="0" fontId="54" fillId="98" borderId="0" applyNumberFormat="0" applyBorder="0" applyAlignment="0" applyProtection="0"/>
    <xf numFmtId="0" fontId="54" fillId="35" borderId="0" applyNumberFormat="0" applyBorder="0" applyAlignment="0" applyProtection="0"/>
    <xf numFmtId="0" fontId="54" fillId="39" borderId="0" applyNumberFormat="0" applyBorder="0" applyAlignment="0" applyProtection="0"/>
    <xf numFmtId="0" fontId="54" fillId="103" borderId="0" applyNumberFormat="0" applyBorder="0" applyAlignment="0" applyProtection="0"/>
    <xf numFmtId="0" fontId="54" fillId="98" borderId="0" applyNumberFormat="0" applyBorder="0" applyAlignment="0" applyProtection="0"/>
    <xf numFmtId="0" fontId="54" fillId="37" borderId="0" applyNumberFormat="0" applyBorder="0" applyAlignment="0" applyProtection="0"/>
    <xf numFmtId="0" fontId="54" fillId="98" borderId="0" applyNumberFormat="0" applyBorder="0" applyAlignment="0" applyProtection="0"/>
    <xf numFmtId="0" fontId="54" fillId="41" borderId="0" applyNumberFormat="0" applyBorder="0" applyAlignment="0" applyProtection="0"/>
    <xf numFmtId="0" fontId="54" fillId="102" borderId="0" applyNumberFormat="0" applyBorder="0" applyAlignment="0" applyProtection="0"/>
    <xf numFmtId="0" fontId="54" fillId="102" borderId="0" applyNumberFormat="0" applyBorder="0" applyAlignment="0" applyProtection="0"/>
    <xf numFmtId="0" fontId="54" fillId="108" borderId="0" applyNumberFormat="0" applyBorder="0" applyAlignment="0" applyProtection="0"/>
    <xf numFmtId="0" fontId="54" fillId="108" borderId="0" applyNumberFormat="0" applyBorder="0" applyAlignment="0" applyProtection="0"/>
    <xf numFmtId="0" fontId="54" fillId="98" borderId="0" applyNumberFormat="0" applyBorder="0" applyAlignment="0" applyProtection="0"/>
    <xf numFmtId="0" fontId="54" fillId="98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126" fillId="37" borderId="12" applyNumberFormat="0" applyAlignment="0" applyProtection="0"/>
    <xf numFmtId="0" fontId="70" fillId="107" borderId="18" applyNumberFormat="0" applyAlignment="0" applyProtection="0"/>
    <xf numFmtId="0" fontId="70" fillId="107" borderId="18" applyNumberFormat="0" applyAlignment="0" applyProtection="0"/>
    <xf numFmtId="0" fontId="127" fillId="107" borderId="12" applyNumberFormat="0" applyAlignment="0" applyProtection="0"/>
    <xf numFmtId="0" fontId="127" fillId="107" borderId="12" applyNumberFormat="0" applyAlignment="0" applyProtection="0"/>
    <xf numFmtId="0" fontId="64" fillId="0" borderId="27" applyNumberFormat="0" applyFill="0" applyAlignment="0" applyProtection="0"/>
    <xf numFmtId="0" fontId="64" fillId="0" borderId="27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1" fillId="0" borderId="30" applyNumberFormat="0" applyFill="0" applyAlignment="0" applyProtection="0"/>
    <xf numFmtId="0" fontId="59" fillId="101" borderId="13" applyNumberFormat="0" applyAlignment="0" applyProtection="0"/>
    <xf numFmtId="0" fontId="59" fillId="101" borderId="13" applyNumberFormat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32" fillId="39" borderId="0" applyNumberFormat="0" applyBorder="0" applyAlignment="0" applyProtection="0"/>
    <xf numFmtId="0" fontId="107" fillId="0" borderId="0"/>
    <xf numFmtId="0" fontId="109" fillId="0" borderId="0"/>
    <xf numFmtId="0" fontId="107" fillId="0" borderId="0"/>
    <xf numFmtId="0" fontId="16" fillId="0" borderId="0"/>
    <xf numFmtId="0" fontId="133" fillId="40" borderId="0" applyNumberFormat="0" applyBorder="0" applyAlignment="0" applyProtection="0"/>
    <xf numFmtId="0" fontId="134" fillId="0" borderId="0" applyNumberFormat="0" applyFill="0" applyBorder="0" applyAlignment="0" applyProtection="0"/>
    <xf numFmtId="0" fontId="107" fillId="36" borderId="2" applyNumberFormat="0" applyFont="0" applyAlignment="0" applyProtection="0"/>
    <xf numFmtId="0" fontId="107" fillId="36" borderId="2" applyNumberFormat="0" applyFont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0" fontId="135" fillId="0" borderId="24" applyNumberFormat="0" applyFill="0" applyAlignment="0" applyProtection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86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190" fontId="109" fillId="0" borderId="0" applyFont="0" applyFill="0" applyBorder="0" applyAlignment="0" applyProtection="0"/>
    <xf numFmtId="190" fontId="109" fillId="0" borderId="0" applyFont="0" applyFill="0" applyBorder="0" applyAlignment="0" applyProtection="0"/>
    <xf numFmtId="0" fontId="63" fillId="93" borderId="0" applyNumberFormat="0" applyBorder="0" applyAlignment="0" applyProtection="0"/>
    <xf numFmtId="0" fontId="55" fillId="0" borderId="0"/>
    <xf numFmtId="0" fontId="54" fillId="104" borderId="0" applyNumberFormat="0" applyBorder="0" applyAlignment="0" applyProtection="0"/>
    <xf numFmtId="0" fontId="54" fillId="42" borderId="0" applyNumberFormat="0" applyBorder="0" applyAlignment="0" applyProtection="0"/>
    <xf numFmtId="0" fontId="54" fillId="100" borderId="0" applyNumberFormat="0" applyBorder="0" applyAlignment="0" applyProtection="0"/>
    <xf numFmtId="0" fontId="54" fillId="102" borderId="0" applyNumberFormat="0" applyBorder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187" fillId="0" borderId="27" applyNumberFormat="0" applyFill="0" applyAlignment="0" applyProtection="0"/>
    <xf numFmtId="0" fontId="188" fillId="0" borderId="15" applyNumberFormat="0" applyFill="0" applyAlignment="0" applyProtection="0"/>
    <xf numFmtId="0" fontId="189" fillId="0" borderId="29" applyNumberFormat="0" applyFill="0" applyAlignment="0" applyProtection="0"/>
    <xf numFmtId="0" fontId="189" fillId="0" borderId="0" applyNumberFormat="0" applyFill="0" applyBorder="0" applyAlignment="0" applyProtection="0"/>
    <xf numFmtId="0" fontId="59" fillId="104" borderId="13" applyNumberFormat="0" applyAlignment="0" applyProtection="0"/>
    <xf numFmtId="0" fontId="190" fillId="0" borderId="0" applyNumberFormat="0" applyFill="0" applyBorder="0" applyAlignment="0" applyProtection="0"/>
    <xf numFmtId="0" fontId="55" fillId="36" borderId="2" applyNumberFormat="0" applyFont="0" applyAlignment="0" applyProtection="0"/>
    <xf numFmtId="0" fontId="73" fillId="0" borderId="0" applyNumberFormat="0" applyFill="0" applyBorder="0" applyAlignment="0" applyProtection="0"/>
    <xf numFmtId="0" fontId="110" fillId="0" borderId="0"/>
    <xf numFmtId="0" fontId="107" fillId="0" borderId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7" borderId="0" applyNumberFormat="0" applyBorder="0" applyAlignment="0" applyProtection="0"/>
    <xf numFmtId="0" fontId="125" fillId="17" borderId="0" applyNumberFormat="0" applyBorder="0" applyAlignment="0" applyProtection="0"/>
    <xf numFmtId="0" fontId="125" fillId="17" borderId="0" applyNumberFormat="0" applyBorder="0" applyAlignment="0" applyProtection="0"/>
    <xf numFmtId="0" fontId="125" fillId="17" borderId="0" applyNumberFormat="0" applyBorder="0" applyAlignment="0" applyProtection="0"/>
    <xf numFmtId="0" fontId="125" fillId="17" borderId="0" applyNumberFormat="0" applyBorder="0" applyAlignment="0" applyProtection="0"/>
    <xf numFmtId="0" fontId="125" fillId="21" borderId="0" applyNumberFormat="0" applyBorder="0" applyAlignment="0" applyProtection="0"/>
    <xf numFmtId="0" fontId="125" fillId="21" borderId="0" applyNumberFormat="0" applyBorder="0" applyAlignment="0" applyProtection="0"/>
    <xf numFmtId="0" fontId="125" fillId="21" borderId="0" applyNumberFormat="0" applyBorder="0" applyAlignment="0" applyProtection="0"/>
    <xf numFmtId="0" fontId="125" fillId="21" borderId="0" applyNumberFormat="0" applyBorder="0" applyAlignment="0" applyProtection="0"/>
    <xf numFmtId="0" fontId="125" fillId="21" borderId="0" applyNumberFormat="0" applyBorder="0" applyAlignment="0" applyProtection="0"/>
    <xf numFmtId="0" fontId="125" fillId="25" borderId="0" applyNumberFormat="0" applyBorder="0" applyAlignment="0" applyProtection="0"/>
    <xf numFmtId="0" fontId="125" fillId="25" borderId="0" applyNumberFormat="0" applyBorder="0" applyAlignment="0" applyProtection="0"/>
    <xf numFmtId="0" fontId="125" fillId="25" borderId="0" applyNumberFormat="0" applyBorder="0" applyAlignment="0" applyProtection="0"/>
    <xf numFmtId="0" fontId="125" fillId="25" borderId="0" applyNumberFormat="0" applyBorder="0" applyAlignment="0" applyProtection="0"/>
    <xf numFmtId="0" fontId="125" fillId="25" borderId="0" applyNumberFormat="0" applyBorder="0" applyAlignment="0" applyProtection="0"/>
    <xf numFmtId="0" fontId="125" fillId="29" borderId="0" applyNumberFormat="0" applyBorder="0" applyAlignment="0" applyProtection="0"/>
    <xf numFmtId="0" fontId="125" fillId="29" borderId="0" applyNumberFormat="0" applyBorder="0" applyAlignment="0" applyProtection="0"/>
    <xf numFmtId="0" fontId="125" fillId="29" borderId="0" applyNumberFormat="0" applyBorder="0" applyAlignment="0" applyProtection="0"/>
    <xf numFmtId="0" fontId="125" fillId="29" borderId="0" applyNumberFormat="0" applyBorder="0" applyAlignment="0" applyProtection="0"/>
    <xf numFmtId="0" fontId="125" fillId="29" borderId="0" applyNumberFormat="0" applyBorder="0" applyAlignment="0" applyProtection="0"/>
    <xf numFmtId="0" fontId="125" fillId="33" borderId="0" applyNumberFormat="0" applyBorder="0" applyAlignment="0" applyProtection="0"/>
    <xf numFmtId="0" fontId="125" fillId="33" borderId="0" applyNumberFormat="0" applyBorder="0" applyAlignment="0" applyProtection="0"/>
    <xf numFmtId="0" fontId="125" fillId="33" borderId="0" applyNumberFormat="0" applyBorder="0" applyAlignment="0" applyProtection="0"/>
    <xf numFmtId="0" fontId="125" fillId="33" borderId="0" applyNumberFormat="0" applyBorder="0" applyAlignment="0" applyProtection="0"/>
    <xf numFmtId="0" fontId="125" fillId="33" borderId="0" applyNumberFormat="0" applyBorder="0" applyAlignment="0" applyProtection="0"/>
    <xf numFmtId="0" fontId="54" fillId="98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54" fillId="41" borderId="0" applyNumberFormat="0" applyBorder="0" applyAlignment="0" applyProtection="0"/>
    <xf numFmtId="0" fontId="125" fillId="14" borderId="0" applyNumberFormat="0" applyBorder="0" applyAlignment="0" applyProtection="0"/>
    <xf numFmtId="0" fontId="125" fillId="14" borderId="0" applyNumberFormat="0" applyBorder="0" applyAlignment="0" applyProtection="0"/>
    <xf numFmtId="0" fontId="54" fillId="102" borderId="0" applyNumberFormat="0" applyBorder="0" applyAlignment="0" applyProtection="0"/>
    <xf numFmtId="0" fontId="125" fillId="18" borderId="0" applyNumberFormat="0" applyBorder="0" applyAlignment="0" applyProtection="0"/>
    <xf numFmtId="0" fontId="54" fillId="104" borderId="0" applyNumberFormat="0" applyBorder="0" applyAlignment="0" applyProtection="0"/>
    <xf numFmtId="0" fontId="125" fillId="18" borderId="0" applyNumberFormat="0" applyBorder="0" applyAlignment="0" applyProtection="0"/>
    <xf numFmtId="0" fontId="54" fillId="108" borderId="0" applyNumberFormat="0" applyBorder="0" applyAlignment="0" applyProtection="0"/>
    <xf numFmtId="0" fontId="125" fillId="22" borderId="0" applyNumberFormat="0" applyBorder="0" applyAlignment="0" applyProtection="0"/>
    <xf numFmtId="0" fontId="54" fillId="42" borderId="0" applyNumberFormat="0" applyBorder="0" applyAlignment="0" applyProtection="0"/>
    <xf numFmtId="0" fontId="125" fillId="22" borderId="0" applyNumberFormat="0" applyBorder="0" applyAlignment="0" applyProtection="0"/>
    <xf numFmtId="0" fontId="54" fillId="98" borderId="0" applyNumberFormat="0" applyBorder="0" applyAlignment="0" applyProtection="0"/>
    <xf numFmtId="0" fontId="125" fillId="26" borderId="0" applyNumberFormat="0" applyBorder="0" applyAlignment="0" applyProtection="0"/>
    <xf numFmtId="0" fontId="54" fillId="100" borderId="0" applyNumberFormat="0" applyBorder="0" applyAlignment="0" applyProtection="0"/>
    <xf numFmtId="0" fontId="125" fillId="26" borderId="0" applyNumberFormat="0" applyBorder="0" applyAlignment="0" applyProtection="0"/>
    <xf numFmtId="0" fontId="54" fillId="41" borderId="0" applyNumberFormat="0" applyBorder="0" applyAlignment="0" applyProtection="0"/>
    <xf numFmtId="0" fontId="125" fillId="30" borderId="0" applyNumberFormat="0" applyBorder="0" applyAlignment="0" applyProtection="0"/>
    <xf numFmtId="0" fontId="54" fillId="102" borderId="0" applyNumberFormat="0" applyBorder="0" applyAlignment="0" applyProtection="0"/>
    <xf numFmtId="0" fontId="125" fillId="30" borderId="0" applyNumberFormat="0" applyBorder="0" applyAlignment="0" applyProtection="0"/>
    <xf numFmtId="0" fontId="126" fillId="37" borderId="12" applyNumberFormat="0" applyAlignment="0" applyProtection="0"/>
    <xf numFmtId="0" fontId="118" fillId="6" borderId="6" applyNumberFormat="0" applyAlignment="0" applyProtection="0"/>
    <xf numFmtId="0" fontId="118" fillId="6" borderId="6" applyNumberFormat="0" applyAlignment="0" applyProtection="0"/>
    <xf numFmtId="0" fontId="70" fillId="107" borderId="18" applyNumberFormat="0" applyAlignment="0" applyProtection="0"/>
    <xf numFmtId="0" fontId="119" fillId="7" borderId="7" applyNumberFormat="0" applyAlignment="0" applyProtection="0"/>
    <xf numFmtId="0" fontId="70" fillId="103" borderId="18" applyNumberFormat="0" applyAlignment="0" applyProtection="0"/>
    <xf numFmtId="0" fontId="119" fillId="7" borderId="7" applyNumberFormat="0" applyAlignment="0" applyProtection="0"/>
    <xf numFmtId="0" fontId="127" fillId="107" borderId="12" applyNumberFormat="0" applyAlignment="0" applyProtection="0"/>
    <xf numFmtId="0" fontId="120" fillId="7" borderId="6" applyNumberFormat="0" applyAlignment="0" applyProtection="0"/>
    <xf numFmtId="0" fontId="127" fillId="103" borderId="12" applyNumberFormat="0" applyAlignment="0" applyProtection="0"/>
    <xf numFmtId="0" fontId="120" fillId="7" borderId="6" applyNumberFormat="0" applyAlignment="0" applyProtection="0"/>
    <xf numFmtId="0" fontId="64" fillId="0" borderId="27" applyNumberFormat="0" applyFill="0" applyAlignment="0" applyProtection="0"/>
    <xf numFmtId="0" fontId="112" fillId="0" borderId="3" applyNumberFormat="0" applyFill="0" applyAlignment="0" applyProtection="0"/>
    <xf numFmtId="0" fontId="187" fillId="0" borderId="27" applyNumberFormat="0" applyFill="0" applyAlignment="0" applyProtection="0"/>
    <xf numFmtId="0" fontId="112" fillId="0" borderId="3" applyNumberFormat="0" applyFill="0" applyAlignment="0" applyProtection="0"/>
    <xf numFmtId="0" fontId="65" fillId="0" borderId="22" applyNumberFormat="0" applyFill="0" applyAlignment="0" applyProtection="0"/>
    <xf numFmtId="0" fontId="113" fillId="0" borderId="4" applyNumberFormat="0" applyFill="0" applyAlignment="0" applyProtection="0"/>
    <xf numFmtId="0" fontId="188" fillId="0" borderId="15" applyNumberFormat="0" applyFill="0" applyAlignment="0" applyProtection="0"/>
    <xf numFmtId="0" fontId="113" fillId="0" borderId="4" applyNumberFormat="0" applyFill="0" applyAlignment="0" applyProtection="0"/>
    <xf numFmtId="0" fontId="66" fillId="0" borderId="28" applyNumberFormat="0" applyFill="0" applyAlignment="0" applyProtection="0"/>
    <xf numFmtId="0" fontId="114" fillId="0" borderId="5" applyNumberFormat="0" applyFill="0" applyAlignment="0" applyProtection="0"/>
    <xf numFmtId="0" fontId="189" fillId="0" borderId="29" applyNumberFormat="0" applyFill="0" applyAlignment="0" applyProtection="0"/>
    <xf numFmtId="0" fontId="114" fillId="0" borderId="5" applyNumberFormat="0" applyFill="0" applyAlignment="0" applyProtection="0"/>
    <xf numFmtId="0" fontId="66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1" fillId="0" borderId="30" applyNumberFormat="0" applyFill="0" applyAlignment="0" applyProtection="0"/>
    <xf numFmtId="0" fontId="108" fillId="0" borderId="11" applyNumberFormat="0" applyFill="0" applyAlignment="0" applyProtection="0"/>
    <xf numFmtId="0" fontId="108" fillId="0" borderId="11" applyNumberFormat="0" applyFill="0" applyAlignment="0" applyProtection="0"/>
    <xf numFmtId="0" fontId="59" fillId="101" borderId="13" applyNumberFormat="0" applyAlignment="0" applyProtection="0"/>
    <xf numFmtId="0" fontId="122" fillId="8" borderId="9" applyNumberFormat="0" applyAlignment="0" applyProtection="0"/>
    <xf numFmtId="0" fontId="59" fillId="104" borderId="13" applyNumberFormat="0" applyAlignment="0" applyProtection="0"/>
    <xf numFmtId="0" fontId="122" fillId="8" borderId="9" applyNumberFormat="0" applyAlignment="0" applyProtection="0"/>
    <xf numFmtId="0" fontId="111" fillId="0" borderId="0" applyNumberFormat="0" applyFill="0" applyBorder="0" applyAlignment="0" applyProtection="0"/>
    <xf numFmtId="0" fontId="132" fillId="39" borderId="0" applyNumberFormat="0" applyBorder="0" applyAlignment="0" applyProtection="0"/>
    <xf numFmtId="0" fontId="117" fillId="5" borderId="0" applyNumberFormat="0" applyBorder="0" applyAlignment="0" applyProtection="0"/>
    <xf numFmtId="0" fontId="117" fillId="5" borderId="0" applyNumberFormat="0" applyBorder="0" applyAlignment="0" applyProtection="0"/>
    <xf numFmtId="0" fontId="110" fillId="0" borderId="0"/>
    <xf numFmtId="0" fontId="110" fillId="0" borderId="0"/>
    <xf numFmtId="0" fontId="110" fillId="0" borderId="0"/>
    <xf numFmtId="0" fontId="16" fillId="0" borderId="0"/>
    <xf numFmtId="0" fontId="110" fillId="0" borderId="0"/>
    <xf numFmtId="0" fontId="106" fillId="0" borderId="0"/>
    <xf numFmtId="0" fontId="106" fillId="0" borderId="0"/>
    <xf numFmtId="0" fontId="16" fillId="0" borderId="0"/>
    <xf numFmtId="0" fontId="55" fillId="0" borderId="0"/>
    <xf numFmtId="0" fontId="191" fillId="0" borderId="0"/>
    <xf numFmtId="0" fontId="194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33" fillId="40" borderId="0" applyNumberFormat="0" applyBorder="0" applyAlignment="0" applyProtection="0"/>
    <xf numFmtId="0" fontId="116" fillId="4" borderId="0" applyNumberFormat="0" applyBorder="0" applyAlignment="0" applyProtection="0"/>
    <xf numFmtId="0" fontId="116" fillId="4" borderId="0" applyNumberFormat="0" applyBorder="0" applyAlignment="0" applyProtection="0"/>
    <xf numFmtId="0" fontId="13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07" fillId="36" borderId="2" applyNumberFormat="0" applyFont="0" applyAlignment="0" applyProtection="0"/>
    <xf numFmtId="0" fontId="16" fillId="9" borderId="10" applyNumberFormat="0" applyFont="0" applyAlignment="0" applyProtection="0"/>
    <xf numFmtId="0" fontId="55" fillId="36" borderId="2" applyNumberFormat="0" applyFont="0" applyAlignment="0" applyProtection="0"/>
    <xf numFmtId="0" fontId="16" fillId="9" borderId="10" applyNumberFormat="0" applyFon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07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35" fillId="0" borderId="24" applyNumberFormat="0" applyFill="0" applyAlignment="0" applyProtection="0"/>
    <xf numFmtId="0" fontId="121" fillId="0" borderId="8" applyNumberFormat="0" applyFill="0" applyAlignment="0" applyProtection="0"/>
    <xf numFmtId="0" fontId="121" fillId="0" borderId="8" applyNumberFormat="0" applyFill="0" applyAlignment="0" applyProtection="0"/>
    <xf numFmtId="0" fontId="186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190" fontId="16" fillId="0" borderId="0" applyFont="0" applyFill="0" applyBorder="0" applyAlignment="0" applyProtection="0"/>
    <xf numFmtId="0" fontId="63" fillId="93" borderId="0" applyNumberFormat="0" applyBorder="0" applyAlignment="0" applyProtection="0"/>
    <xf numFmtId="0" fontId="115" fillId="3" borderId="0" applyNumberFormat="0" applyBorder="0" applyAlignment="0" applyProtection="0"/>
    <xf numFmtId="0" fontId="115" fillId="3" borderId="0" applyNumberFormat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07" fillId="0" borderId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55" fillId="10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55" fillId="37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55" fillId="3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55" fillId="107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55" fillId="3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55" fillId="3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55" fillId="103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55" fillId="3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55" fillId="3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55" fillId="10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55" fillId="3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55" fillId="37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54" fillId="98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7" borderId="0" applyNumberFormat="0" applyBorder="0" applyAlignment="0" applyProtection="0"/>
    <xf numFmtId="0" fontId="125" fillId="17" borderId="0" applyNumberFormat="0" applyBorder="0" applyAlignment="0" applyProtection="0"/>
    <xf numFmtId="0" fontId="125" fillId="17" borderId="0" applyNumberFormat="0" applyBorder="0" applyAlignment="0" applyProtection="0"/>
    <xf numFmtId="0" fontId="125" fillId="17" borderId="0" applyNumberFormat="0" applyBorder="0" applyAlignment="0" applyProtection="0"/>
    <xf numFmtId="0" fontId="125" fillId="17" borderId="0" applyNumberFormat="0" applyBorder="0" applyAlignment="0" applyProtection="0"/>
    <xf numFmtId="0" fontId="54" fillId="35" borderId="0" applyNumberFormat="0" applyBorder="0" applyAlignment="0" applyProtection="0"/>
    <xf numFmtId="0" fontId="125" fillId="17" borderId="0" applyNumberFormat="0" applyBorder="0" applyAlignment="0" applyProtection="0"/>
    <xf numFmtId="0" fontId="125" fillId="17" borderId="0" applyNumberFormat="0" applyBorder="0" applyAlignment="0" applyProtection="0"/>
    <xf numFmtId="0" fontId="125" fillId="17" borderId="0" applyNumberFormat="0" applyBorder="0" applyAlignment="0" applyProtection="0"/>
    <xf numFmtId="0" fontId="125" fillId="17" borderId="0" applyNumberFormat="0" applyBorder="0" applyAlignment="0" applyProtection="0"/>
    <xf numFmtId="0" fontId="125" fillId="21" borderId="0" applyNumberFormat="0" applyBorder="0" applyAlignment="0" applyProtection="0"/>
    <xf numFmtId="0" fontId="125" fillId="21" borderId="0" applyNumberFormat="0" applyBorder="0" applyAlignment="0" applyProtection="0"/>
    <xf numFmtId="0" fontId="125" fillId="21" borderId="0" applyNumberFormat="0" applyBorder="0" applyAlignment="0" applyProtection="0"/>
    <xf numFmtId="0" fontId="125" fillId="21" borderId="0" applyNumberFormat="0" applyBorder="0" applyAlignment="0" applyProtection="0"/>
    <xf numFmtId="0" fontId="125" fillId="21" borderId="0" applyNumberFormat="0" applyBorder="0" applyAlignment="0" applyProtection="0"/>
    <xf numFmtId="0" fontId="54" fillId="39" borderId="0" applyNumberFormat="0" applyBorder="0" applyAlignment="0" applyProtection="0"/>
    <xf numFmtId="0" fontId="125" fillId="21" borderId="0" applyNumberFormat="0" applyBorder="0" applyAlignment="0" applyProtection="0"/>
    <xf numFmtId="0" fontId="125" fillId="21" borderId="0" applyNumberFormat="0" applyBorder="0" applyAlignment="0" applyProtection="0"/>
    <xf numFmtId="0" fontId="125" fillId="21" borderId="0" applyNumberFormat="0" applyBorder="0" applyAlignment="0" applyProtection="0"/>
    <xf numFmtId="0" fontId="125" fillId="21" borderId="0" applyNumberFormat="0" applyBorder="0" applyAlignment="0" applyProtection="0"/>
    <xf numFmtId="0" fontId="125" fillId="25" borderId="0" applyNumberFormat="0" applyBorder="0" applyAlignment="0" applyProtection="0"/>
    <xf numFmtId="0" fontId="125" fillId="25" borderId="0" applyNumberFormat="0" applyBorder="0" applyAlignment="0" applyProtection="0"/>
    <xf numFmtId="0" fontId="125" fillId="25" borderId="0" applyNumberFormat="0" applyBorder="0" applyAlignment="0" applyProtection="0"/>
    <xf numFmtId="0" fontId="125" fillId="25" borderId="0" applyNumberFormat="0" applyBorder="0" applyAlignment="0" applyProtection="0"/>
    <xf numFmtId="0" fontId="125" fillId="25" borderId="0" applyNumberFormat="0" applyBorder="0" applyAlignment="0" applyProtection="0"/>
    <xf numFmtId="0" fontId="54" fillId="103" borderId="0" applyNumberFormat="0" applyBorder="0" applyAlignment="0" applyProtection="0"/>
    <xf numFmtId="0" fontId="125" fillId="25" borderId="0" applyNumberFormat="0" applyBorder="0" applyAlignment="0" applyProtection="0"/>
    <xf numFmtId="0" fontId="125" fillId="25" borderId="0" applyNumberFormat="0" applyBorder="0" applyAlignment="0" applyProtection="0"/>
    <xf numFmtId="0" fontId="125" fillId="25" borderId="0" applyNumberFormat="0" applyBorder="0" applyAlignment="0" applyProtection="0"/>
    <xf numFmtId="0" fontId="125" fillId="25" borderId="0" applyNumberFormat="0" applyBorder="0" applyAlignment="0" applyProtection="0"/>
    <xf numFmtId="0" fontId="125" fillId="29" borderId="0" applyNumberFormat="0" applyBorder="0" applyAlignment="0" applyProtection="0"/>
    <xf numFmtId="0" fontId="125" fillId="29" borderId="0" applyNumberFormat="0" applyBorder="0" applyAlignment="0" applyProtection="0"/>
    <xf numFmtId="0" fontId="125" fillId="29" borderId="0" applyNumberFormat="0" applyBorder="0" applyAlignment="0" applyProtection="0"/>
    <xf numFmtId="0" fontId="125" fillId="29" borderId="0" applyNumberFormat="0" applyBorder="0" applyAlignment="0" applyProtection="0"/>
    <xf numFmtId="0" fontId="125" fillId="29" borderId="0" applyNumberFormat="0" applyBorder="0" applyAlignment="0" applyProtection="0"/>
    <xf numFmtId="0" fontId="54" fillId="98" borderId="0" applyNumberFormat="0" applyBorder="0" applyAlignment="0" applyProtection="0"/>
    <xf numFmtId="0" fontId="125" fillId="29" borderId="0" applyNumberFormat="0" applyBorder="0" applyAlignment="0" applyProtection="0"/>
    <xf numFmtId="0" fontId="125" fillId="29" borderId="0" applyNumberFormat="0" applyBorder="0" applyAlignment="0" applyProtection="0"/>
    <xf numFmtId="0" fontId="125" fillId="29" borderId="0" applyNumberFormat="0" applyBorder="0" applyAlignment="0" applyProtection="0"/>
    <xf numFmtId="0" fontId="125" fillId="29" borderId="0" applyNumberFormat="0" applyBorder="0" applyAlignment="0" applyProtection="0"/>
    <xf numFmtId="0" fontId="125" fillId="33" borderId="0" applyNumberFormat="0" applyBorder="0" applyAlignment="0" applyProtection="0"/>
    <xf numFmtId="0" fontId="125" fillId="33" borderId="0" applyNumberFormat="0" applyBorder="0" applyAlignment="0" applyProtection="0"/>
    <xf numFmtId="0" fontId="125" fillId="33" borderId="0" applyNumberFormat="0" applyBorder="0" applyAlignment="0" applyProtection="0"/>
    <xf numFmtId="0" fontId="125" fillId="33" borderId="0" applyNumberFormat="0" applyBorder="0" applyAlignment="0" applyProtection="0"/>
    <xf numFmtId="0" fontId="125" fillId="33" borderId="0" applyNumberFormat="0" applyBorder="0" applyAlignment="0" applyProtection="0"/>
    <xf numFmtId="0" fontId="54" fillId="37" borderId="0" applyNumberFormat="0" applyBorder="0" applyAlignment="0" applyProtection="0"/>
    <xf numFmtId="0" fontId="125" fillId="33" borderId="0" applyNumberFormat="0" applyBorder="0" applyAlignment="0" applyProtection="0"/>
    <xf numFmtId="0" fontId="125" fillId="33" borderId="0" applyNumberFormat="0" applyBorder="0" applyAlignment="0" applyProtection="0"/>
    <xf numFmtId="0" fontId="125" fillId="33" borderId="0" applyNumberFormat="0" applyBorder="0" applyAlignment="0" applyProtection="0"/>
    <xf numFmtId="0" fontId="125" fillId="33" borderId="0" applyNumberFormat="0" applyBorder="0" applyAlignment="0" applyProtection="0"/>
    <xf numFmtId="0" fontId="54" fillId="98" borderId="0" applyNumberFormat="0" applyBorder="0" applyAlignment="0" applyProtection="0"/>
    <xf numFmtId="0" fontId="54" fillId="98" borderId="0" applyNumberFormat="0" applyBorder="0" applyAlignment="0" applyProtection="0"/>
    <xf numFmtId="0" fontId="54" fillId="98" borderId="0" applyNumberFormat="0" applyBorder="0" applyAlignment="0" applyProtection="0"/>
    <xf numFmtId="0" fontId="54" fillId="98" borderId="0" applyNumberFormat="0" applyBorder="0" applyAlignment="0" applyProtection="0"/>
    <xf numFmtId="0" fontId="54" fillId="98" borderId="0" applyNumberFormat="0" applyBorder="0" applyAlignment="0" applyProtection="0"/>
    <xf numFmtId="0" fontId="125" fillId="10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125" fillId="14" borderId="0" applyNumberFormat="0" applyBorder="0" applyAlignment="0" applyProtection="0"/>
    <xf numFmtId="0" fontId="54" fillId="102" borderId="0" applyNumberFormat="0" applyBorder="0" applyAlignment="0" applyProtection="0"/>
    <xf numFmtId="0" fontId="54" fillId="102" borderId="0" applyNumberFormat="0" applyBorder="0" applyAlignment="0" applyProtection="0"/>
    <xf numFmtId="0" fontId="54" fillId="102" borderId="0" applyNumberFormat="0" applyBorder="0" applyAlignment="0" applyProtection="0"/>
    <xf numFmtId="0" fontId="54" fillId="102" borderId="0" applyNumberFormat="0" applyBorder="0" applyAlignment="0" applyProtection="0"/>
    <xf numFmtId="0" fontId="54" fillId="102" borderId="0" applyNumberFormat="0" applyBorder="0" applyAlignment="0" applyProtection="0"/>
    <xf numFmtId="0" fontId="54" fillId="102" borderId="0" applyNumberFormat="0" applyBorder="0" applyAlignment="0" applyProtection="0"/>
    <xf numFmtId="0" fontId="125" fillId="18" borderId="0" applyNumberFormat="0" applyBorder="0" applyAlignment="0" applyProtection="0"/>
    <xf numFmtId="0" fontId="54" fillId="108" borderId="0" applyNumberFormat="0" applyBorder="0" applyAlignment="0" applyProtection="0"/>
    <xf numFmtId="0" fontId="54" fillId="108" borderId="0" applyNumberFormat="0" applyBorder="0" applyAlignment="0" applyProtection="0"/>
    <xf numFmtId="0" fontId="54" fillId="108" borderId="0" applyNumberFormat="0" applyBorder="0" applyAlignment="0" applyProtection="0"/>
    <xf numFmtId="0" fontId="54" fillId="108" borderId="0" applyNumberFormat="0" applyBorder="0" applyAlignment="0" applyProtection="0"/>
    <xf numFmtId="0" fontId="54" fillId="108" borderId="0" applyNumberFormat="0" applyBorder="0" applyAlignment="0" applyProtection="0"/>
    <xf numFmtId="0" fontId="54" fillId="108" borderId="0" applyNumberFormat="0" applyBorder="0" applyAlignment="0" applyProtection="0"/>
    <xf numFmtId="0" fontId="125" fillId="22" borderId="0" applyNumberFormat="0" applyBorder="0" applyAlignment="0" applyProtection="0"/>
    <xf numFmtId="0" fontId="54" fillId="98" borderId="0" applyNumberFormat="0" applyBorder="0" applyAlignment="0" applyProtection="0"/>
    <xf numFmtId="0" fontId="54" fillId="98" borderId="0" applyNumberFormat="0" applyBorder="0" applyAlignment="0" applyProtection="0"/>
    <xf numFmtId="0" fontId="54" fillId="98" borderId="0" applyNumberFormat="0" applyBorder="0" applyAlignment="0" applyProtection="0"/>
    <xf numFmtId="0" fontId="54" fillId="98" borderId="0" applyNumberFormat="0" applyBorder="0" applyAlignment="0" applyProtection="0"/>
    <xf numFmtId="0" fontId="54" fillId="98" borderId="0" applyNumberFormat="0" applyBorder="0" applyAlignment="0" applyProtection="0"/>
    <xf numFmtId="0" fontId="54" fillId="98" borderId="0" applyNumberFormat="0" applyBorder="0" applyAlignment="0" applyProtection="0"/>
    <xf numFmtId="0" fontId="125" fillId="26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125" fillId="30" borderId="0" applyNumberFormat="0" applyBorder="0" applyAlignment="0" applyProtection="0"/>
    <xf numFmtId="0" fontId="126" fillId="37" borderId="12" applyNumberFormat="0" applyAlignment="0" applyProtection="0"/>
    <xf numFmtId="0" fontId="126" fillId="37" borderId="12" applyNumberFormat="0" applyAlignment="0" applyProtection="0"/>
    <xf numFmtId="0" fontId="126" fillId="37" borderId="12" applyNumberFormat="0" applyAlignment="0" applyProtection="0"/>
    <xf numFmtId="0" fontId="126" fillId="37" borderId="12" applyNumberFormat="0" applyAlignment="0" applyProtection="0"/>
    <xf numFmtId="0" fontId="126" fillId="37" borderId="12" applyNumberFormat="0" applyAlignment="0" applyProtection="0"/>
    <xf numFmtId="0" fontId="126" fillId="37" borderId="12" applyNumberFormat="0" applyAlignment="0" applyProtection="0"/>
    <xf numFmtId="0" fontId="126" fillId="37" borderId="12" applyNumberFormat="0" applyAlignment="0" applyProtection="0"/>
    <xf numFmtId="0" fontId="126" fillId="37" borderId="12" applyNumberFormat="0" applyAlignment="0" applyProtection="0"/>
    <xf numFmtId="0" fontId="118" fillId="6" borderId="6" applyNumberFormat="0" applyAlignment="0" applyProtection="0"/>
    <xf numFmtId="0" fontId="70" fillId="107" borderId="18" applyNumberFormat="0" applyAlignment="0" applyProtection="0"/>
    <xf numFmtId="0" fontId="70" fillId="107" borderId="18" applyNumberFormat="0" applyAlignment="0" applyProtection="0"/>
    <xf numFmtId="0" fontId="70" fillId="107" borderId="18" applyNumberFormat="0" applyAlignment="0" applyProtection="0"/>
    <xf numFmtId="0" fontId="70" fillId="107" borderId="18" applyNumberFormat="0" applyAlignment="0" applyProtection="0"/>
    <xf numFmtId="0" fontId="70" fillId="103" borderId="18" applyNumberFormat="0" applyAlignment="0" applyProtection="0"/>
    <xf numFmtId="0" fontId="70" fillId="107" borderId="18" applyNumberFormat="0" applyAlignment="0" applyProtection="0"/>
    <xf numFmtId="0" fontId="70" fillId="107" borderId="18" applyNumberFormat="0" applyAlignment="0" applyProtection="0"/>
    <xf numFmtId="0" fontId="70" fillId="103" borderId="18" applyNumberFormat="0" applyAlignment="0" applyProtection="0"/>
    <xf numFmtId="0" fontId="70" fillId="107" borderId="18" applyNumberFormat="0" applyAlignment="0" applyProtection="0"/>
    <xf numFmtId="0" fontId="70" fillId="107" borderId="18" applyNumberFormat="0" applyAlignment="0" applyProtection="0"/>
    <xf numFmtId="0" fontId="70" fillId="103" borderId="18" applyNumberFormat="0" applyAlignment="0" applyProtection="0"/>
    <xf numFmtId="0" fontId="70" fillId="107" borderId="18" applyNumberFormat="0" applyAlignment="0" applyProtection="0"/>
    <xf numFmtId="0" fontId="119" fillId="7" borderId="7" applyNumberFormat="0" applyAlignment="0" applyProtection="0"/>
    <xf numFmtId="0" fontId="127" fillId="107" borderId="12" applyNumberFormat="0" applyAlignment="0" applyProtection="0"/>
    <xf numFmtId="0" fontId="127" fillId="107" borderId="12" applyNumberFormat="0" applyAlignment="0" applyProtection="0"/>
    <xf numFmtId="0" fontId="127" fillId="107" borderId="12" applyNumberFormat="0" applyAlignment="0" applyProtection="0"/>
    <xf numFmtId="0" fontId="127" fillId="107" borderId="12" applyNumberFormat="0" applyAlignment="0" applyProtection="0"/>
    <xf numFmtId="0" fontId="127" fillId="103" borderId="12" applyNumberFormat="0" applyAlignment="0" applyProtection="0"/>
    <xf numFmtId="0" fontId="127" fillId="107" borderId="12" applyNumberFormat="0" applyAlignment="0" applyProtection="0"/>
    <xf numFmtId="0" fontId="127" fillId="107" borderId="12" applyNumberFormat="0" applyAlignment="0" applyProtection="0"/>
    <xf numFmtId="0" fontId="127" fillId="103" borderId="12" applyNumberFormat="0" applyAlignment="0" applyProtection="0"/>
    <xf numFmtId="0" fontId="127" fillId="107" borderId="12" applyNumberFormat="0" applyAlignment="0" applyProtection="0"/>
    <xf numFmtId="0" fontId="127" fillId="107" borderId="12" applyNumberFormat="0" applyAlignment="0" applyProtection="0"/>
    <xf numFmtId="0" fontId="127" fillId="103" borderId="12" applyNumberFormat="0" applyAlignment="0" applyProtection="0"/>
    <xf numFmtId="0" fontId="127" fillId="107" borderId="12" applyNumberFormat="0" applyAlignment="0" applyProtection="0"/>
    <xf numFmtId="0" fontId="120" fillId="7" borderId="6" applyNumberFormat="0" applyAlignment="0" applyProtection="0"/>
    <xf numFmtId="0" fontId="107" fillId="0" borderId="0"/>
    <xf numFmtId="0" fontId="107" fillId="0" borderId="0"/>
    <xf numFmtId="0" fontId="107" fillId="0" borderId="0"/>
    <xf numFmtId="0" fontId="107" fillId="0" borderId="0"/>
    <xf numFmtId="0" fontId="64" fillId="0" borderId="27" applyNumberFormat="0" applyFill="0" applyAlignment="0" applyProtection="0"/>
    <xf numFmtId="0" fontId="64" fillId="0" borderId="27" applyNumberFormat="0" applyFill="0" applyAlignment="0" applyProtection="0"/>
    <xf numFmtId="0" fontId="64" fillId="0" borderId="27" applyNumberFormat="0" applyFill="0" applyAlignment="0" applyProtection="0"/>
    <xf numFmtId="0" fontId="64" fillId="0" borderId="27" applyNumberFormat="0" applyFill="0" applyAlignment="0" applyProtection="0"/>
    <xf numFmtId="0" fontId="64" fillId="0" borderId="27" applyNumberFormat="0" applyFill="0" applyAlignment="0" applyProtection="0"/>
    <xf numFmtId="0" fontId="64" fillId="0" borderId="27" applyNumberFormat="0" applyFill="0" applyAlignment="0" applyProtection="0"/>
    <xf numFmtId="0" fontId="112" fillId="0" borderId="3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113" fillId="0" borderId="4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66" fillId="0" borderId="28" applyNumberFormat="0" applyFill="0" applyAlignment="0" applyProtection="0"/>
    <xf numFmtId="0" fontId="114" fillId="0" borderId="5" applyNumberFormat="0" applyFill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1" fillId="0" borderId="30" applyNumberFormat="0" applyFill="0" applyAlignment="0" applyProtection="0"/>
    <xf numFmtId="0" fontId="61" fillId="0" borderId="30" applyNumberFormat="0" applyFill="0" applyAlignment="0" applyProtection="0"/>
    <xf numFmtId="0" fontId="61" fillId="0" borderId="30" applyNumberFormat="0" applyFill="0" applyAlignment="0" applyProtection="0"/>
    <xf numFmtId="0" fontId="61" fillId="0" borderId="30" applyNumberFormat="0" applyFill="0" applyAlignment="0" applyProtection="0"/>
    <xf numFmtId="0" fontId="61" fillId="0" borderId="30" applyNumberFormat="0" applyFill="0" applyAlignment="0" applyProtection="0"/>
    <xf numFmtId="0" fontId="61" fillId="0" borderId="30" applyNumberFormat="0" applyFill="0" applyAlignment="0" applyProtection="0"/>
    <xf numFmtId="0" fontId="61" fillId="0" borderId="30" applyNumberFormat="0" applyFill="0" applyAlignment="0" applyProtection="0"/>
    <xf numFmtId="0" fontId="61" fillId="0" borderId="30" applyNumberFormat="0" applyFill="0" applyAlignment="0" applyProtection="0"/>
    <xf numFmtId="0" fontId="108" fillId="0" borderId="11" applyNumberFormat="0" applyFill="0" applyAlignment="0" applyProtection="0"/>
    <xf numFmtId="0" fontId="59" fillId="101" borderId="13" applyNumberFormat="0" applyAlignment="0" applyProtection="0"/>
    <xf numFmtId="0" fontId="59" fillId="101" borderId="13" applyNumberFormat="0" applyAlignment="0" applyProtection="0"/>
    <xf numFmtId="0" fontId="59" fillId="101" borderId="13" applyNumberFormat="0" applyAlignment="0" applyProtection="0"/>
    <xf numFmtId="0" fontId="59" fillId="101" borderId="13" applyNumberFormat="0" applyAlignment="0" applyProtection="0"/>
    <xf numFmtId="0" fontId="59" fillId="101" borderId="13" applyNumberFormat="0" applyAlignment="0" applyProtection="0"/>
    <xf numFmtId="0" fontId="59" fillId="101" borderId="13" applyNumberFormat="0" applyAlignment="0" applyProtection="0"/>
    <xf numFmtId="0" fontId="122" fillId="8" borderId="9" applyNumberFormat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32" fillId="39" borderId="0" applyNumberFormat="0" applyBorder="0" applyAlignment="0" applyProtection="0"/>
    <xf numFmtId="0" fontId="132" fillId="39" borderId="0" applyNumberFormat="0" applyBorder="0" applyAlignment="0" applyProtection="0"/>
    <xf numFmtId="0" fontId="132" fillId="39" borderId="0" applyNumberFormat="0" applyBorder="0" applyAlignment="0" applyProtection="0"/>
    <xf numFmtId="0" fontId="132" fillId="39" borderId="0" applyNumberFormat="0" applyBorder="0" applyAlignment="0" applyProtection="0"/>
    <xf numFmtId="0" fontId="132" fillId="39" borderId="0" applyNumberFormat="0" applyBorder="0" applyAlignment="0" applyProtection="0"/>
    <xf numFmtId="0" fontId="117" fillId="5" borderId="0" applyNumberFormat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09" fillId="0" borderId="0"/>
    <xf numFmtId="0" fontId="107" fillId="0" borderId="0"/>
    <xf numFmtId="0" fontId="16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9" fillId="0" borderId="0"/>
    <xf numFmtId="0" fontId="107" fillId="0" borderId="0"/>
    <xf numFmtId="0" fontId="16" fillId="0" borderId="0"/>
    <xf numFmtId="0" fontId="16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07" fillId="0" borderId="0"/>
    <xf numFmtId="0" fontId="133" fillId="40" borderId="0" applyNumberFormat="0" applyBorder="0" applyAlignment="0" applyProtection="0"/>
    <xf numFmtId="0" fontId="133" fillId="40" borderId="0" applyNumberFormat="0" applyBorder="0" applyAlignment="0" applyProtection="0"/>
    <xf numFmtId="0" fontId="133" fillId="40" borderId="0" applyNumberFormat="0" applyBorder="0" applyAlignment="0" applyProtection="0"/>
    <xf numFmtId="0" fontId="133" fillId="40" borderId="0" applyNumberFormat="0" applyBorder="0" applyAlignment="0" applyProtection="0"/>
    <xf numFmtId="0" fontId="133" fillId="40" borderId="0" applyNumberFormat="0" applyBorder="0" applyAlignment="0" applyProtection="0"/>
    <xf numFmtId="0" fontId="116" fillId="4" borderId="0" applyNumberFormat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07" fillId="36" borderId="2" applyNumberFormat="0" applyFont="0" applyAlignment="0" applyProtection="0"/>
    <xf numFmtId="0" fontId="107" fillId="36" borderId="2" applyNumberFormat="0" applyFont="0" applyAlignment="0" applyProtection="0"/>
    <xf numFmtId="0" fontId="107" fillId="36" borderId="2" applyNumberFormat="0" applyFont="0" applyAlignment="0" applyProtection="0"/>
    <xf numFmtId="0" fontId="107" fillId="36" borderId="2" applyNumberFormat="0" applyFont="0" applyAlignment="0" applyProtection="0"/>
    <xf numFmtId="0" fontId="55" fillId="36" borderId="2" applyNumberFormat="0" applyFont="0" applyAlignment="0" applyProtection="0"/>
    <xf numFmtId="0" fontId="107" fillId="36" borderId="2" applyNumberFormat="0" applyFont="0" applyAlignment="0" applyProtection="0"/>
    <xf numFmtId="0" fontId="107" fillId="36" borderId="2" applyNumberFormat="0" applyFont="0" applyAlignment="0" applyProtection="0"/>
    <xf numFmtId="0" fontId="55" fillId="36" borderId="2" applyNumberFormat="0" applyFont="0" applyAlignment="0" applyProtection="0"/>
    <xf numFmtId="0" fontId="107" fillId="36" borderId="2" applyNumberFormat="0" applyFont="0" applyAlignment="0" applyProtection="0"/>
    <xf numFmtId="0" fontId="107" fillId="36" borderId="2" applyNumberFormat="0" applyFont="0" applyAlignment="0" applyProtection="0"/>
    <xf numFmtId="0" fontId="55" fillId="36" borderId="2" applyNumberFormat="0" applyFont="0" applyAlignment="0" applyProtection="0"/>
    <xf numFmtId="0" fontId="107" fillId="36" borderId="2" applyNumberFormat="0" applyFont="0" applyAlignment="0" applyProtection="0"/>
    <xf numFmtId="0" fontId="16" fillId="9" borderId="10" applyNumberFormat="0" applyFont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35" fillId="0" borderId="24" applyNumberFormat="0" applyFill="0" applyAlignment="0" applyProtection="0"/>
    <xf numFmtId="0" fontId="135" fillId="0" borderId="24" applyNumberFormat="0" applyFill="0" applyAlignment="0" applyProtection="0"/>
    <xf numFmtId="0" fontId="135" fillId="0" borderId="24" applyNumberFormat="0" applyFill="0" applyAlignment="0" applyProtection="0"/>
    <xf numFmtId="0" fontId="135" fillId="0" borderId="24" applyNumberFormat="0" applyFill="0" applyAlignment="0" applyProtection="0"/>
    <xf numFmtId="0" fontId="135" fillId="0" borderId="24" applyNumberFormat="0" applyFill="0" applyAlignment="0" applyProtection="0"/>
    <xf numFmtId="0" fontId="121" fillId="0" borderId="8" applyNumberFormat="0" applyFill="0" applyAlignment="0" applyProtection="0"/>
    <xf numFmtId="0" fontId="186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190" fontId="109" fillId="0" borderId="0" applyFont="0" applyFill="0" applyBorder="0" applyAlignment="0" applyProtection="0"/>
    <xf numFmtId="0" fontId="63" fillId="93" borderId="0" applyNumberFormat="0" applyBorder="0" applyAlignment="0" applyProtection="0"/>
    <xf numFmtId="0" fontId="63" fillId="93" borderId="0" applyNumberFormat="0" applyBorder="0" applyAlignment="0" applyProtection="0"/>
    <xf numFmtId="0" fontId="63" fillId="93" borderId="0" applyNumberFormat="0" applyBorder="0" applyAlignment="0" applyProtection="0"/>
    <xf numFmtId="0" fontId="63" fillId="93" borderId="0" applyNumberFormat="0" applyBorder="0" applyAlignment="0" applyProtection="0"/>
    <xf numFmtId="0" fontId="63" fillId="93" borderId="0" applyNumberFormat="0" applyBorder="0" applyAlignment="0" applyProtection="0"/>
    <xf numFmtId="0" fontId="115" fillId="3" borderId="0" applyNumberFormat="0" applyBorder="0" applyAlignment="0" applyProtection="0"/>
    <xf numFmtId="0" fontId="125" fillId="33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25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25" fillId="25" borderId="0" applyNumberFormat="0" applyBorder="0" applyAlignment="0" applyProtection="0"/>
    <xf numFmtId="0" fontId="16" fillId="24" borderId="0" applyNumberFormat="0" applyBorder="0" applyAlignment="0" applyProtection="0"/>
    <xf numFmtId="0" fontId="125" fillId="21" borderId="0" applyNumberFormat="0" applyBorder="0" applyAlignment="0" applyProtection="0"/>
    <xf numFmtId="0" fontId="125" fillId="17" borderId="0" applyNumberFormat="0" applyBorder="0" applyAlignment="0" applyProtection="0"/>
    <xf numFmtId="0" fontId="16" fillId="16" borderId="0" applyNumberFormat="0" applyBorder="0" applyAlignment="0" applyProtection="0"/>
    <xf numFmtId="0" fontId="125" fillId="13" borderId="0" applyNumberFormat="0" applyBorder="0" applyAlignment="0" applyProtection="0"/>
    <xf numFmtId="0" fontId="16" fillId="12" borderId="0" applyNumberFormat="0" applyBorder="0" applyAlignment="0" applyProtection="0"/>
    <xf numFmtId="0" fontId="110" fillId="0" borderId="0"/>
    <xf numFmtId="0" fontId="16" fillId="0" borderId="0"/>
    <xf numFmtId="9" fontId="16" fillId="0" borderId="0" applyFont="0" applyFill="0" applyBorder="0" applyAlignment="0" applyProtection="0"/>
    <xf numFmtId="0" fontId="112" fillId="0" borderId="3" applyNumberFormat="0" applyFill="0" applyAlignment="0" applyProtection="0"/>
    <xf numFmtId="0" fontId="113" fillId="0" borderId="4" applyNumberFormat="0" applyFill="0" applyAlignment="0" applyProtection="0"/>
    <xf numFmtId="0" fontId="114" fillId="0" borderId="5" applyNumberFormat="0" applyFill="0" applyAlignment="0" applyProtection="0"/>
    <xf numFmtId="0" fontId="114" fillId="0" borderId="0" applyNumberFormat="0" applyFill="0" applyBorder="0" applyAlignment="0" applyProtection="0"/>
    <xf numFmtId="0" fontId="115" fillId="3" borderId="0" applyNumberFormat="0" applyBorder="0" applyAlignment="0" applyProtection="0"/>
    <xf numFmtId="0" fontId="116" fillId="4" borderId="0" applyNumberFormat="0" applyBorder="0" applyAlignment="0" applyProtection="0"/>
    <xf numFmtId="0" fontId="117" fillId="5" borderId="0" applyNumberFormat="0" applyBorder="0" applyAlignment="0" applyProtection="0"/>
    <xf numFmtId="0" fontId="118" fillId="6" borderId="6" applyNumberFormat="0" applyAlignment="0" applyProtection="0"/>
    <xf numFmtId="0" fontId="119" fillId="7" borderId="7" applyNumberFormat="0" applyAlignment="0" applyProtection="0"/>
    <xf numFmtId="0" fontId="120" fillId="7" borderId="6" applyNumberFormat="0" applyAlignment="0" applyProtection="0"/>
    <xf numFmtId="0" fontId="121" fillId="0" borderId="8" applyNumberFormat="0" applyFill="0" applyAlignment="0" applyProtection="0"/>
    <xf numFmtId="0" fontId="122" fillId="8" borderId="9" applyNumberFormat="0" applyAlignment="0" applyProtection="0"/>
    <xf numFmtId="0" fontId="123" fillId="0" borderId="0" applyNumberFormat="0" applyFill="0" applyBorder="0" applyAlignment="0" applyProtection="0"/>
    <xf numFmtId="0" fontId="16" fillId="9" borderId="10" applyNumberFormat="0" applyFont="0" applyAlignment="0" applyProtection="0"/>
    <xf numFmtId="0" fontId="124" fillId="0" borderId="0" applyNumberFormat="0" applyFill="0" applyBorder="0" applyAlignment="0" applyProtection="0"/>
    <xf numFmtId="0" fontId="108" fillId="0" borderId="11" applyNumberFormat="0" applyFill="0" applyAlignment="0" applyProtection="0"/>
    <xf numFmtId="0" fontId="125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25" fillId="13" borderId="0" applyNumberFormat="0" applyBorder="0" applyAlignment="0" applyProtection="0"/>
    <xf numFmtId="0" fontId="12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25" fillId="17" borderId="0" applyNumberFormat="0" applyBorder="0" applyAlignment="0" applyProtection="0"/>
    <xf numFmtId="0" fontId="125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25" fillId="21" borderId="0" applyNumberFormat="0" applyBorder="0" applyAlignment="0" applyProtection="0"/>
    <xf numFmtId="0" fontId="125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25" fillId="25" borderId="0" applyNumberFormat="0" applyBorder="0" applyAlignment="0" applyProtection="0"/>
    <xf numFmtId="0" fontId="125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25" fillId="29" borderId="0" applyNumberFormat="0" applyBorder="0" applyAlignment="0" applyProtection="0"/>
    <xf numFmtId="0" fontId="125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5" fillId="33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10" fillId="0" borderId="0"/>
    <xf numFmtId="0" fontId="125" fillId="25" borderId="0" applyNumberFormat="0" applyBorder="0" applyAlignment="0" applyProtection="0"/>
    <xf numFmtId="0" fontId="110" fillId="0" borderId="0"/>
    <xf numFmtId="0" fontId="125" fillId="13" borderId="0" applyNumberFormat="0" applyBorder="0" applyAlignment="0" applyProtection="0"/>
    <xf numFmtId="0" fontId="110" fillId="0" borderId="0"/>
    <xf numFmtId="190" fontId="16" fillId="0" borderId="0" applyFont="0" applyFill="0" applyBorder="0" applyAlignment="0" applyProtection="0"/>
    <xf numFmtId="0" fontId="110" fillId="0" borderId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25" fillId="29" borderId="0" applyNumberFormat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0" fontId="16" fillId="28" borderId="0" applyNumberFormat="0" applyBorder="0" applyAlignment="0" applyProtection="0"/>
    <xf numFmtId="0" fontId="125" fillId="25" borderId="0" applyNumberFormat="0" applyBorder="0" applyAlignment="0" applyProtection="0"/>
    <xf numFmtId="0" fontId="16" fillId="27" borderId="0" applyNumberFormat="0" applyBorder="0" applyAlignment="0" applyProtection="0"/>
    <xf numFmtId="0" fontId="125" fillId="29" borderId="0" applyNumberFormat="0" applyBorder="0" applyAlignment="0" applyProtection="0"/>
    <xf numFmtId="0" fontId="16" fillId="32" borderId="0" applyNumberFormat="0" applyBorder="0" applyAlignment="0" applyProtection="0"/>
    <xf numFmtId="0" fontId="125" fillId="17" borderId="0" applyNumberFormat="0" applyBorder="0" applyAlignment="0" applyProtection="0"/>
    <xf numFmtId="0" fontId="16" fillId="11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10" fillId="0" borderId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25" fillId="33" borderId="0" applyNumberFormat="0" applyBorder="0" applyAlignment="0" applyProtection="0"/>
    <xf numFmtId="0" fontId="16" fillId="12" borderId="0" applyNumberFormat="0" applyBorder="0" applyAlignment="0" applyProtection="0"/>
    <xf numFmtId="0" fontId="16" fillId="27" borderId="0" applyNumberFormat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20" borderId="0" applyNumberFormat="0" applyBorder="0" applyAlignment="0" applyProtection="0"/>
    <xf numFmtId="0" fontId="125" fillId="13" borderId="0" applyNumberFormat="0" applyBorder="0" applyAlignment="0" applyProtection="0"/>
    <xf numFmtId="0" fontId="125" fillId="21" borderId="0" applyNumberFormat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25" fillId="33" borderId="0" applyNumberFormat="0" applyBorder="0" applyAlignment="0" applyProtection="0"/>
    <xf numFmtId="0" fontId="125" fillId="2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25" fillId="13" borderId="0" applyNumberFormat="0" applyBorder="0" applyAlignment="0" applyProtection="0"/>
    <xf numFmtId="0" fontId="125" fillId="2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25" fillId="17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25" fillId="2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25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25" fillId="29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5" fillId="33" borderId="0" applyNumberFormat="0" applyBorder="0" applyAlignment="0" applyProtection="0"/>
    <xf numFmtId="0" fontId="16" fillId="19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25" fillId="33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25" fillId="29" borderId="0" applyNumberFormat="0" applyBorder="0" applyAlignment="0" applyProtection="0"/>
    <xf numFmtId="0" fontId="125" fillId="21" borderId="0" applyNumberFormat="0" applyBorder="0" applyAlignment="0" applyProtection="0"/>
    <xf numFmtId="0" fontId="16" fillId="28" borderId="0" applyNumberFormat="0" applyBorder="0" applyAlignment="0" applyProtection="0"/>
    <xf numFmtId="0" fontId="125" fillId="21" borderId="0" applyNumberFormat="0" applyBorder="0" applyAlignment="0" applyProtection="0"/>
    <xf numFmtId="0" fontId="125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25" fillId="21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25" fillId="21" borderId="0" applyNumberFormat="0" applyBorder="0" applyAlignment="0" applyProtection="0"/>
    <xf numFmtId="0" fontId="125" fillId="29" borderId="0" applyNumberFormat="0" applyBorder="0" applyAlignment="0" applyProtection="0"/>
    <xf numFmtId="0" fontId="125" fillId="13" borderId="0" applyNumberFormat="0" applyBorder="0" applyAlignment="0" applyProtection="0"/>
    <xf numFmtId="0" fontId="125" fillId="21" borderId="0" applyNumberFormat="0" applyBorder="0" applyAlignment="0" applyProtection="0"/>
    <xf numFmtId="0" fontId="16" fillId="32" borderId="0" applyNumberFormat="0" applyBorder="0" applyAlignment="0" applyProtection="0"/>
    <xf numFmtId="0" fontId="125" fillId="29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25" fillId="13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0" borderId="0" applyNumberFormat="0" applyBorder="0" applyAlignment="0" applyProtection="0"/>
    <xf numFmtId="0" fontId="125" fillId="1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25" fillId="13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19" borderId="0" applyNumberFormat="0" applyBorder="0" applyAlignment="0" applyProtection="0"/>
    <xf numFmtId="0" fontId="125" fillId="29" borderId="0" applyNumberFormat="0" applyBorder="0" applyAlignment="0" applyProtection="0"/>
    <xf numFmtId="0" fontId="125" fillId="25" borderId="0" applyNumberFormat="0" applyBorder="0" applyAlignment="0" applyProtection="0"/>
    <xf numFmtId="0" fontId="16" fillId="20" borderId="0" applyNumberFormat="0" applyBorder="0" applyAlignment="0" applyProtection="0"/>
    <xf numFmtId="0" fontId="16" fillId="11" borderId="0" applyNumberFormat="0" applyBorder="0" applyAlignment="0" applyProtection="0"/>
    <xf numFmtId="0" fontId="125" fillId="1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25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25" fillId="33" borderId="0" applyNumberFormat="0" applyBorder="0" applyAlignment="0" applyProtection="0"/>
    <xf numFmtId="0" fontId="125" fillId="25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25" fillId="25" borderId="0" applyNumberFormat="0" applyBorder="0" applyAlignment="0" applyProtection="0"/>
    <xf numFmtId="0" fontId="125" fillId="17" borderId="0" applyNumberFormat="0" applyBorder="0" applyAlignment="0" applyProtection="0"/>
    <xf numFmtId="0" fontId="16" fillId="31" borderId="0" applyNumberFormat="0" applyBorder="0" applyAlignment="0" applyProtection="0"/>
    <xf numFmtId="0" fontId="125" fillId="25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25" fillId="29" borderId="0" applyNumberFormat="0" applyBorder="0" applyAlignment="0" applyProtection="0"/>
    <xf numFmtId="0" fontId="125" fillId="33" borderId="0" applyNumberFormat="0" applyBorder="0" applyAlignment="0" applyProtection="0"/>
    <xf numFmtId="0" fontId="16" fillId="16" borderId="0" applyNumberFormat="0" applyBorder="0" applyAlignment="0" applyProtection="0"/>
    <xf numFmtId="0" fontId="125" fillId="17" borderId="0" applyNumberFormat="0" applyBorder="0" applyAlignment="0" applyProtection="0"/>
    <xf numFmtId="0" fontId="125" fillId="33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32" borderId="0" applyNumberFormat="0" applyBorder="0" applyAlignment="0" applyProtection="0"/>
    <xf numFmtId="0" fontId="125" fillId="33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25" fillId="17" borderId="0" applyNumberFormat="0" applyBorder="0" applyAlignment="0" applyProtection="0"/>
    <xf numFmtId="0" fontId="16" fillId="28" borderId="0" applyNumberFormat="0" applyBorder="0" applyAlignment="0" applyProtection="0"/>
    <xf numFmtId="0" fontId="125" fillId="17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10" fillId="0" borderId="0"/>
    <xf numFmtId="0" fontId="16" fillId="0" borderId="0"/>
    <xf numFmtId="9" fontId="16" fillId="0" borderId="0" applyFont="0" applyFill="0" applyBorder="0" applyAlignment="0" applyProtection="0"/>
    <xf numFmtId="0" fontId="112" fillId="0" borderId="3" applyNumberFormat="0" applyFill="0" applyAlignment="0" applyProtection="0"/>
    <xf numFmtId="0" fontId="113" fillId="0" borderId="4" applyNumberFormat="0" applyFill="0" applyAlignment="0" applyProtection="0"/>
    <xf numFmtId="0" fontId="114" fillId="0" borderId="5" applyNumberFormat="0" applyFill="0" applyAlignment="0" applyProtection="0"/>
    <xf numFmtId="0" fontId="114" fillId="0" borderId="0" applyNumberFormat="0" applyFill="0" applyBorder="0" applyAlignment="0" applyProtection="0"/>
    <xf numFmtId="0" fontId="115" fillId="3" borderId="0" applyNumberFormat="0" applyBorder="0" applyAlignment="0" applyProtection="0"/>
    <xf numFmtId="0" fontId="116" fillId="4" borderId="0" applyNumberFormat="0" applyBorder="0" applyAlignment="0" applyProtection="0"/>
    <xf numFmtId="0" fontId="117" fillId="5" borderId="0" applyNumberFormat="0" applyBorder="0" applyAlignment="0" applyProtection="0"/>
    <xf numFmtId="0" fontId="118" fillId="6" borderId="6" applyNumberFormat="0" applyAlignment="0" applyProtection="0"/>
    <xf numFmtId="0" fontId="119" fillId="7" borderId="7" applyNumberFormat="0" applyAlignment="0" applyProtection="0"/>
    <xf numFmtId="0" fontId="120" fillId="7" borderId="6" applyNumberFormat="0" applyAlignment="0" applyProtection="0"/>
    <xf numFmtId="0" fontId="121" fillId="0" borderId="8" applyNumberFormat="0" applyFill="0" applyAlignment="0" applyProtection="0"/>
    <xf numFmtId="0" fontId="122" fillId="8" borderId="9" applyNumberFormat="0" applyAlignment="0" applyProtection="0"/>
    <xf numFmtId="0" fontId="123" fillId="0" borderId="0" applyNumberFormat="0" applyFill="0" applyBorder="0" applyAlignment="0" applyProtection="0"/>
    <xf numFmtId="0" fontId="16" fillId="9" borderId="10" applyNumberFormat="0" applyFont="0" applyAlignment="0" applyProtection="0"/>
    <xf numFmtId="0" fontId="124" fillId="0" borderId="0" applyNumberFormat="0" applyFill="0" applyBorder="0" applyAlignment="0" applyProtection="0"/>
    <xf numFmtId="0" fontId="108" fillId="0" borderId="11" applyNumberFormat="0" applyFill="0" applyAlignment="0" applyProtection="0"/>
    <xf numFmtId="0" fontId="125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25" fillId="13" borderId="0" applyNumberFormat="0" applyBorder="0" applyAlignment="0" applyProtection="0"/>
    <xf numFmtId="0" fontId="12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25" fillId="17" borderId="0" applyNumberFormat="0" applyBorder="0" applyAlignment="0" applyProtection="0"/>
    <xf numFmtId="0" fontId="125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25" fillId="21" borderId="0" applyNumberFormat="0" applyBorder="0" applyAlignment="0" applyProtection="0"/>
    <xf numFmtId="0" fontId="125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25" fillId="25" borderId="0" applyNumberFormat="0" applyBorder="0" applyAlignment="0" applyProtection="0"/>
    <xf numFmtId="0" fontId="125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25" fillId="29" borderId="0" applyNumberFormat="0" applyBorder="0" applyAlignment="0" applyProtection="0"/>
    <xf numFmtId="0" fontId="125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5" fillId="33" borderId="0" applyNumberFormat="0" applyBorder="0" applyAlignment="0" applyProtection="0"/>
    <xf numFmtId="0" fontId="110" fillId="0" borderId="0"/>
    <xf numFmtId="0" fontId="110" fillId="0" borderId="0"/>
    <xf numFmtId="0" fontId="110" fillId="0" borderId="0"/>
    <xf numFmtId="190" fontId="16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25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25" fillId="17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25" fillId="2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25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25" fillId="29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5" fillId="33" borderId="0" applyNumberFormat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6" fillId="0" borderId="0"/>
    <xf numFmtId="9" fontId="16" fillId="0" borderId="0" applyFont="0" applyFill="0" applyBorder="0" applyAlignment="0" applyProtection="0"/>
    <xf numFmtId="0" fontId="112" fillId="0" borderId="3" applyNumberFormat="0" applyFill="0" applyAlignment="0" applyProtection="0"/>
    <xf numFmtId="0" fontId="113" fillId="0" borderId="4" applyNumberFormat="0" applyFill="0" applyAlignment="0" applyProtection="0"/>
    <xf numFmtId="0" fontId="114" fillId="0" borderId="5" applyNumberFormat="0" applyFill="0" applyAlignment="0" applyProtection="0"/>
    <xf numFmtId="0" fontId="114" fillId="0" borderId="0" applyNumberFormat="0" applyFill="0" applyBorder="0" applyAlignment="0" applyProtection="0"/>
    <xf numFmtId="0" fontId="115" fillId="3" borderId="0" applyNumberFormat="0" applyBorder="0" applyAlignment="0" applyProtection="0"/>
    <xf numFmtId="0" fontId="116" fillId="4" borderId="0" applyNumberFormat="0" applyBorder="0" applyAlignment="0" applyProtection="0"/>
    <xf numFmtId="0" fontId="117" fillId="5" borderId="0" applyNumberFormat="0" applyBorder="0" applyAlignment="0" applyProtection="0"/>
    <xf numFmtId="0" fontId="118" fillId="6" borderId="6" applyNumberFormat="0" applyAlignment="0" applyProtection="0"/>
    <xf numFmtId="0" fontId="119" fillId="7" borderId="7" applyNumberFormat="0" applyAlignment="0" applyProtection="0"/>
    <xf numFmtId="0" fontId="120" fillId="7" borderId="6" applyNumberFormat="0" applyAlignment="0" applyProtection="0"/>
    <xf numFmtId="0" fontId="121" fillId="0" borderId="8" applyNumberFormat="0" applyFill="0" applyAlignment="0" applyProtection="0"/>
    <xf numFmtId="0" fontId="122" fillId="8" borderId="9" applyNumberFormat="0" applyAlignment="0" applyProtection="0"/>
    <xf numFmtId="0" fontId="123" fillId="0" borderId="0" applyNumberFormat="0" applyFill="0" applyBorder="0" applyAlignment="0" applyProtection="0"/>
    <xf numFmtId="0" fontId="16" fillId="9" borderId="10" applyNumberFormat="0" applyFont="0" applyAlignment="0" applyProtection="0"/>
    <xf numFmtId="0" fontId="124" fillId="0" borderId="0" applyNumberFormat="0" applyFill="0" applyBorder="0" applyAlignment="0" applyProtection="0"/>
    <xf numFmtId="0" fontId="108" fillId="0" borderId="11" applyNumberFormat="0" applyFill="0" applyAlignment="0" applyProtection="0"/>
    <xf numFmtId="0" fontId="125" fillId="10" borderId="0" applyNumberFormat="0" applyBorder="0" applyAlignment="0" applyProtection="0"/>
    <xf numFmtId="0" fontId="16" fillId="11" borderId="0" applyNumberFormat="0" applyBorder="0" applyAlignment="0" applyProtection="0"/>
    <xf numFmtId="0" fontId="125" fillId="13" borderId="0" applyNumberFormat="0" applyBorder="0" applyAlignment="0" applyProtection="0"/>
    <xf numFmtId="0" fontId="125" fillId="14" borderId="0" applyNumberFormat="0" applyBorder="0" applyAlignment="0" applyProtection="0"/>
    <xf numFmtId="0" fontId="16" fillId="15" borderId="0" applyNumberFormat="0" applyBorder="0" applyAlignment="0" applyProtection="0"/>
    <xf numFmtId="0" fontId="125" fillId="17" borderId="0" applyNumberFormat="0" applyBorder="0" applyAlignment="0" applyProtection="0"/>
    <xf numFmtId="0" fontId="125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25" fillId="21" borderId="0" applyNumberFormat="0" applyBorder="0" applyAlignment="0" applyProtection="0"/>
    <xf numFmtId="0" fontId="125" fillId="22" borderId="0" applyNumberFormat="0" applyBorder="0" applyAlignment="0" applyProtection="0"/>
    <xf numFmtId="0" fontId="16" fillId="23" borderId="0" applyNumberFormat="0" applyBorder="0" applyAlignment="0" applyProtection="0"/>
    <xf numFmtId="0" fontId="125" fillId="25" borderId="0" applyNumberFormat="0" applyBorder="0" applyAlignment="0" applyProtection="0"/>
    <xf numFmtId="0" fontId="125" fillId="26" borderId="0" applyNumberFormat="0" applyBorder="0" applyAlignment="0" applyProtection="0"/>
    <xf numFmtId="0" fontId="125" fillId="29" borderId="0" applyNumberFormat="0" applyBorder="0" applyAlignment="0" applyProtection="0"/>
    <xf numFmtId="0" fontId="125" fillId="30" borderId="0" applyNumberFormat="0" applyBorder="0" applyAlignment="0" applyProtection="0"/>
    <xf numFmtId="0" fontId="125" fillId="33" borderId="0" applyNumberFormat="0" applyBorder="0" applyAlignment="0" applyProtection="0"/>
    <xf numFmtId="0" fontId="110" fillId="0" borderId="0"/>
    <xf numFmtId="0" fontId="110" fillId="0" borderId="0"/>
    <xf numFmtId="0" fontId="110" fillId="0" borderId="0"/>
    <xf numFmtId="190" fontId="16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6" fillId="12" borderId="0" applyNumberFormat="0" applyBorder="0" applyAlignment="0" applyProtection="0"/>
    <xf numFmtId="0" fontId="125" fillId="13" borderId="0" applyNumberFormat="0" applyBorder="0" applyAlignment="0" applyProtection="0"/>
    <xf numFmtId="0" fontId="16" fillId="16" borderId="0" applyNumberFormat="0" applyBorder="0" applyAlignment="0" applyProtection="0"/>
    <xf numFmtId="0" fontId="125" fillId="17" borderId="0" applyNumberFormat="0" applyBorder="0" applyAlignment="0" applyProtection="0"/>
    <xf numFmtId="0" fontId="125" fillId="21" borderId="0" applyNumberFormat="0" applyBorder="0" applyAlignment="0" applyProtection="0"/>
    <xf numFmtId="0" fontId="16" fillId="24" borderId="0" applyNumberFormat="0" applyBorder="0" applyAlignment="0" applyProtection="0"/>
    <xf numFmtId="0" fontId="125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25" fillId="29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5" fillId="33" borderId="0" applyNumberFormat="0" applyBorder="0" applyAlignment="0" applyProtection="0"/>
    <xf numFmtId="0" fontId="110" fillId="0" borderId="0"/>
    <xf numFmtId="0" fontId="16" fillId="0" borderId="0"/>
    <xf numFmtId="9" fontId="16" fillId="0" borderId="0" applyFont="0" applyFill="0" applyBorder="0" applyAlignment="0" applyProtection="0"/>
    <xf numFmtId="0" fontId="112" fillId="0" borderId="3" applyNumberFormat="0" applyFill="0" applyAlignment="0" applyProtection="0"/>
    <xf numFmtId="0" fontId="113" fillId="0" borderId="4" applyNumberFormat="0" applyFill="0" applyAlignment="0" applyProtection="0"/>
    <xf numFmtId="0" fontId="114" fillId="0" borderId="5" applyNumberFormat="0" applyFill="0" applyAlignment="0" applyProtection="0"/>
    <xf numFmtId="0" fontId="114" fillId="0" borderId="0" applyNumberFormat="0" applyFill="0" applyBorder="0" applyAlignment="0" applyProtection="0"/>
    <xf numFmtId="0" fontId="115" fillId="3" borderId="0" applyNumberFormat="0" applyBorder="0" applyAlignment="0" applyProtection="0"/>
    <xf numFmtId="0" fontId="116" fillId="4" borderId="0" applyNumberFormat="0" applyBorder="0" applyAlignment="0" applyProtection="0"/>
    <xf numFmtId="0" fontId="117" fillId="5" borderId="0" applyNumberFormat="0" applyBorder="0" applyAlignment="0" applyProtection="0"/>
    <xf numFmtId="0" fontId="118" fillId="6" borderId="6" applyNumberFormat="0" applyAlignment="0" applyProtection="0"/>
    <xf numFmtId="0" fontId="119" fillId="7" borderId="7" applyNumberFormat="0" applyAlignment="0" applyProtection="0"/>
    <xf numFmtId="0" fontId="120" fillId="7" borderId="6" applyNumberFormat="0" applyAlignment="0" applyProtection="0"/>
    <xf numFmtId="0" fontId="121" fillId="0" borderId="8" applyNumberFormat="0" applyFill="0" applyAlignment="0" applyProtection="0"/>
    <xf numFmtId="0" fontId="122" fillId="8" borderId="9" applyNumberFormat="0" applyAlignment="0" applyProtection="0"/>
    <xf numFmtId="0" fontId="123" fillId="0" borderId="0" applyNumberFormat="0" applyFill="0" applyBorder="0" applyAlignment="0" applyProtection="0"/>
    <xf numFmtId="0" fontId="16" fillId="9" borderId="10" applyNumberFormat="0" applyFont="0" applyAlignment="0" applyProtection="0"/>
    <xf numFmtId="0" fontId="124" fillId="0" borderId="0" applyNumberFormat="0" applyFill="0" applyBorder="0" applyAlignment="0" applyProtection="0"/>
    <xf numFmtId="0" fontId="108" fillId="0" borderId="11" applyNumberFormat="0" applyFill="0" applyAlignment="0" applyProtection="0"/>
    <xf numFmtId="0" fontId="125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25" fillId="13" borderId="0" applyNumberFormat="0" applyBorder="0" applyAlignment="0" applyProtection="0"/>
    <xf numFmtId="0" fontId="12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25" fillId="17" borderId="0" applyNumberFormat="0" applyBorder="0" applyAlignment="0" applyProtection="0"/>
    <xf numFmtId="0" fontId="125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25" fillId="21" borderId="0" applyNumberFormat="0" applyBorder="0" applyAlignment="0" applyProtection="0"/>
    <xf numFmtId="0" fontId="125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25" fillId="25" borderId="0" applyNumberFormat="0" applyBorder="0" applyAlignment="0" applyProtection="0"/>
    <xf numFmtId="0" fontId="125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25" fillId="29" borderId="0" applyNumberFormat="0" applyBorder="0" applyAlignment="0" applyProtection="0"/>
    <xf numFmtId="0" fontId="125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5" fillId="33" borderId="0" applyNumberFormat="0" applyBorder="0" applyAlignment="0" applyProtection="0"/>
    <xf numFmtId="0" fontId="110" fillId="0" borderId="0"/>
    <xf numFmtId="0" fontId="110" fillId="0" borderId="0"/>
    <xf numFmtId="0" fontId="110" fillId="0" borderId="0"/>
    <xf numFmtId="190" fontId="16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6" fillId="0" borderId="0"/>
    <xf numFmtId="9" fontId="16" fillId="0" borderId="0" applyFont="0" applyFill="0" applyBorder="0" applyAlignment="0" applyProtection="0"/>
    <xf numFmtId="0" fontId="112" fillId="0" borderId="3" applyNumberFormat="0" applyFill="0" applyAlignment="0" applyProtection="0"/>
    <xf numFmtId="0" fontId="113" fillId="0" borderId="4" applyNumberFormat="0" applyFill="0" applyAlignment="0" applyProtection="0"/>
    <xf numFmtId="0" fontId="114" fillId="0" borderId="5" applyNumberFormat="0" applyFill="0" applyAlignment="0" applyProtection="0"/>
    <xf numFmtId="0" fontId="114" fillId="0" borderId="0" applyNumberFormat="0" applyFill="0" applyBorder="0" applyAlignment="0" applyProtection="0"/>
    <xf numFmtId="0" fontId="115" fillId="3" borderId="0" applyNumberFormat="0" applyBorder="0" applyAlignment="0" applyProtection="0"/>
    <xf numFmtId="0" fontId="116" fillId="4" borderId="0" applyNumberFormat="0" applyBorder="0" applyAlignment="0" applyProtection="0"/>
    <xf numFmtId="0" fontId="117" fillId="5" borderId="0" applyNumberFormat="0" applyBorder="0" applyAlignment="0" applyProtection="0"/>
    <xf numFmtId="0" fontId="118" fillId="6" borderId="6" applyNumberFormat="0" applyAlignment="0" applyProtection="0"/>
    <xf numFmtId="0" fontId="119" fillId="7" borderId="7" applyNumberFormat="0" applyAlignment="0" applyProtection="0"/>
    <xf numFmtId="0" fontId="120" fillId="7" borderId="6" applyNumberFormat="0" applyAlignment="0" applyProtection="0"/>
    <xf numFmtId="0" fontId="121" fillId="0" borderId="8" applyNumberFormat="0" applyFill="0" applyAlignment="0" applyProtection="0"/>
    <xf numFmtId="0" fontId="122" fillId="8" borderId="9" applyNumberFormat="0" applyAlignment="0" applyProtection="0"/>
    <xf numFmtId="0" fontId="123" fillId="0" borderId="0" applyNumberFormat="0" applyFill="0" applyBorder="0" applyAlignment="0" applyProtection="0"/>
    <xf numFmtId="0" fontId="16" fillId="9" borderId="10" applyNumberFormat="0" applyFont="0" applyAlignment="0" applyProtection="0"/>
    <xf numFmtId="0" fontId="124" fillId="0" borderId="0" applyNumberFormat="0" applyFill="0" applyBorder="0" applyAlignment="0" applyProtection="0"/>
    <xf numFmtId="0" fontId="108" fillId="0" borderId="11" applyNumberFormat="0" applyFill="0" applyAlignment="0" applyProtection="0"/>
    <xf numFmtId="0" fontId="125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25" fillId="13" borderId="0" applyNumberFormat="0" applyBorder="0" applyAlignment="0" applyProtection="0"/>
    <xf numFmtId="0" fontId="12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25" fillId="17" borderId="0" applyNumberFormat="0" applyBorder="0" applyAlignment="0" applyProtection="0"/>
    <xf numFmtId="0" fontId="125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25" fillId="21" borderId="0" applyNumberFormat="0" applyBorder="0" applyAlignment="0" applyProtection="0"/>
    <xf numFmtId="0" fontId="125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25" fillId="25" borderId="0" applyNumberFormat="0" applyBorder="0" applyAlignment="0" applyProtection="0"/>
    <xf numFmtId="0" fontId="125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25" fillId="29" borderId="0" applyNumberFormat="0" applyBorder="0" applyAlignment="0" applyProtection="0"/>
    <xf numFmtId="0" fontId="125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5" fillId="33" borderId="0" applyNumberFormat="0" applyBorder="0" applyAlignment="0" applyProtection="0"/>
    <xf numFmtId="0" fontId="110" fillId="0" borderId="0"/>
    <xf numFmtId="0" fontId="110" fillId="0" borderId="0"/>
    <xf numFmtId="0" fontId="110" fillId="0" borderId="0"/>
    <xf numFmtId="190" fontId="16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92" fillId="0" borderId="0"/>
    <xf numFmtId="9" fontId="55" fillId="0" borderId="0" applyFont="0" applyFill="0" applyBorder="0" applyAlignment="0" applyProtection="0"/>
    <xf numFmtId="192" fontId="55" fillId="0" borderId="0" applyFont="0" applyFill="0" applyBorder="0" applyAlignment="0" applyProtection="0"/>
    <xf numFmtId="0" fontId="107" fillId="0" borderId="0"/>
    <xf numFmtId="0" fontId="192" fillId="0" borderId="0"/>
    <xf numFmtId="9" fontId="55" fillId="0" borderId="0" applyFont="0" applyFill="0" applyBorder="0" applyAlignment="0" applyProtection="0"/>
    <xf numFmtId="192" fontId="55" fillId="0" borderId="0" applyFont="0" applyFill="0" applyBorder="0" applyAlignment="0" applyProtection="0"/>
    <xf numFmtId="0" fontId="107" fillId="0" borderId="0"/>
    <xf numFmtId="0" fontId="55" fillId="36" borderId="0" applyNumberFormat="0" applyBorder="0" applyAlignment="0" applyProtection="0"/>
    <xf numFmtId="0" fontId="55" fillId="107" borderId="0" applyNumberFormat="0" applyBorder="0" applyAlignment="0" applyProtection="0"/>
    <xf numFmtId="0" fontId="55" fillId="107" borderId="0" applyNumberFormat="0" applyBorder="0" applyAlignment="0" applyProtection="0"/>
    <xf numFmtId="0" fontId="55" fillId="36" borderId="0" applyNumberFormat="0" applyBorder="0" applyAlignment="0" applyProtection="0"/>
    <xf numFmtId="0" fontId="55" fillId="35" borderId="0" applyNumberFormat="0" applyBorder="0" applyAlignment="0" applyProtection="0"/>
    <xf numFmtId="0" fontId="55" fillId="107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103" borderId="0" applyNumberFormat="0" applyBorder="0" applyAlignment="0" applyProtection="0"/>
    <xf numFmtId="0" fontId="55" fillId="103" borderId="0" applyNumberFormat="0" applyBorder="0" applyAlignment="0" applyProtection="0"/>
    <xf numFmtId="0" fontId="55" fillId="35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103" borderId="0" applyNumberFormat="0" applyBorder="0" applyAlignment="0" applyProtection="0"/>
    <xf numFmtId="0" fontId="55" fillId="10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4" fillId="98" borderId="0" applyNumberFormat="0" applyBorder="0" applyAlignment="0" applyProtection="0"/>
    <xf numFmtId="0" fontId="54" fillId="98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103" borderId="0" applyNumberFormat="0" applyBorder="0" applyAlignment="0" applyProtection="0"/>
    <xf numFmtId="0" fontId="54" fillId="103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103" borderId="0" applyNumberFormat="0" applyBorder="0" applyAlignment="0" applyProtection="0"/>
    <xf numFmtId="0" fontId="54" fillId="39" borderId="0" applyNumberFormat="0" applyBorder="0" applyAlignment="0" applyProtection="0"/>
    <xf numFmtId="0" fontId="54" fillId="35" borderId="0" applyNumberFormat="0" applyBorder="0" applyAlignment="0" applyProtection="0"/>
    <xf numFmtId="0" fontId="54" fillId="98" borderId="0" applyNumberFormat="0" applyBorder="0" applyAlignment="0" applyProtection="0"/>
    <xf numFmtId="0" fontId="55" fillId="37" borderId="0" applyNumberFormat="0" applyBorder="0" applyAlignment="0" applyProtection="0"/>
    <xf numFmtId="0" fontId="55" fillId="103" borderId="0" applyNumberFormat="0" applyBorder="0" applyAlignment="0" applyProtection="0"/>
    <xf numFmtId="0" fontId="55" fillId="39" borderId="0" applyNumberFormat="0" applyBorder="0" applyAlignment="0" applyProtection="0"/>
    <xf numFmtId="0" fontId="55" fillId="35" borderId="0" applyNumberFormat="0" applyBorder="0" applyAlignment="0" applyProtection="0"/>
    <xf numFmtId="0" fontId="55" fillId="103" borderId="0" applyNumberFormat="0" applyBorder="0" applyAlignment="0" applyProtection="0"/>
    <xf numFmtId="0" fontId="55" fillId="37" borderId="0" applyNumberFormat="0" applyBorder="0" applyAlignment="0" applyProtection="0"/>
    <xf numFmtId="0" fontId="55" fillId="38" borderId="0" applyNumberFormat="0" applyBorder="0" applyAlignment="0" applyProtection="0"/>
    <xf numFmtId="0" fontId="55" fillId="107" borderId="0" applyNumberFormat="0" applyBorder="0" applyAlignment="0" applyProtection="0"/>
    <xf numFmtId="0" fontId="55" fillId="36" borderId="0" applyNumberFormat="0" applyBorder="0" applyAlignment="0" applyProtection="0"/>
    <xf numFmtId="0" fontId="55" fillId="107" borderId="0" applyNumberFormat="0" applyBorder="0" applyAlignment="0" applyProtection="0"/>
    <xf numFmtId="0" fontId="55" fillId="107" borderId="0" applyNumberFormat="0" applyBorder="0" applyAlignment="0" applyProtection="0"/>
    <xf numFmtId="0" fontId="110" fillId="0" borderId="0"/>
    <xf numFmtId="0" fontId="110" fillId="0" borderId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6" fillId="37" borderId="12" applyNumberFormat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158" fillId="0" borderId="25" applyNumberFormat="0" applyFill="0" applyAlignment="0" applyProtection="0"/>
    <xf numFmtId="0" fontId="159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10" fillId="0" borderId="0"/>
    <xf numFmtId="0" fontId="161" fillId="103" borderId="12" applyNumberFormat="0" applyAlignment="0" applyProtection="0"/>
    <xf numFmtId="0" fontId="127" fillId="103" borderId="12" applyNumberFormat="0" applyAlignment="0" applyProtection="0"/>
    <xf numFmtId="0" fontId="158" fillId="0" borderId="25" applyNumberFormat="0" applyFill="0" applyAlignment="0" applyProtection="0"/>
    <xf numFmtId="0" fontId="166" fillId="0" borderId="25" applyNumberFormat="0" applyFill="0" applyAlignment="0" applyProtection="0"/>
    <xf numFmtId="0" fontId="70" fillId="103" borderId="18" applyNumberFormat="0" applyAlignment="0" applyProtection="0"/>
    <xf numFmtId="0" fontId="156" fillId="37" borderId="12" applyNumberFormat="0" applyAlignment="0" applyProtection="0"/>
    <xf numFmtId="0" fontId="157" fillId="103" borderId="18" applyNumberForma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8" fillId="0" borderId="25" applyNumberFormat="0" applyFill="0" applyAlignment="0" applyProtection="0"/>
    <xf numFmtId="0" fontId="158" fillId="0" borderId="25" applyNumberFormat="0" applyFill="0" applyAlignment="0" applyProtection="0"/>
    <xf numFmtId="0" fontId="157" fillId="103" borderId="18" applyNumberFormat="0" applyAlignment="0" applyProtection="0"/>
    <xf numFmtId="0" fontId="127" fillId="103" borderId="12" applyNumberFormat="0" applyAlignment="0" applyProtection="0"/>
    <xf numFmtId="0" fontId="156" fillId="37" borderId="12" applyNumberForma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9" fillId="37" borderId="12" applyNumberFormat="0" applyAlignment="0" applyProtection="0"/>
    <xf numFmtId="0" fontId="159" fillId="37" borderId="12" applyNumberFormat="0" applyAlignment="0" applyProtection="0"/>
    <xf numFmtId="0" fontId="61" fillId="0" borderId="25" applyNumberFormat="0" applyFill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27" fillId="103" borderId="12" applyNumberFormat="0" applyAlignment="0" applyProtection="0"/>
    <xf numFmtId="0" fontId="158" fillId="0" borderId="25" applyNumberFormat="0" applyFill="0" applyAlignment="0" applyProtection="0"/>
    <xf numFmtId="0" fontId="155" fillId="103" borderId="12" applyNumberForma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61" fillId="0" borderId="25" applyNumberFormat="0" applyFill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70" fillId="103" borderId="18" applyNumberFormat="0" applyAlignment="0" applyProtection="0"/>
    <xf numFmtId="0" fontId="155" fillId="103" borderId="12" applyNumberFormat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70" fillId="103" borderId="18" applyNumberFormat="0" applyAlignment="0" applyProtection="0"/>
    <xf numFmtId="0" fontId="126" fillId="37" borderId="12" applyNumberForma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6" fillId="37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109" fillId="36" borderId="2" applyNumberFormat="0" applyFont="0" applyAlignment="0" applyProtection="0"/>
    <xf numFmtId="0" fontId="156" fillId="37" borderId="12" applyNumberFormat="0" applyAlignment="0" applyProtection="0"/>
    <xf numFmtId="0" fontId="61" fillId="0" borderId="25" applyNumberFormat="0" applyFill="0" applyAlignment="0" applyProtection="0"/>
    <xf numFmtId="0" fontId="157" fillId="103" borderId="18" applyNumberFormat="0" applyAlignment="0" applyProtection="0"/>
    <xf numFmtId="0" fontId="158" fillId="0" borderId="25" applyNumberFormat="0" applyFill="0" applyAlignment="0" applyProtection="0"/>
    <xf numFmtId="0" fontId="126" fillId="37" borderId="12" applyNumberFormat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59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6" fillId="0" borderId="25" applyNumberFormat="0" applyFill="0" applyAlignment="0" applyProtection="0"/>
    <xf numFmtId="0" fontId="157" fillId="103" borderId="18" applyNumberFormat="0" applyAlignment="0" applyProtection="0"/>
    <xf numFmtId="0" fontId="61" fillId="0" borderId="25" applyNumberFormat="0" applyFill="0" applyAlignment="0" applyProtection="0"/>
    <xf numFmtId="0" fontId="160" fillId="103" borderId="18" applyNumberFormat="0" applyAlignment="0" applyProtection="0"/>
    <xf numFmtId="0" fontId="156" fillId="37" borderId="12" applyNumberFormat="0" applyAlignment="0" applyProtection="0"/>
    <xf numFmtId="0" fontId="126" fillId="37" borderId="12" applyNumberForma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6" fillId="0" borderId="25" applyNumberFormat="0" applyFill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158" fillId="0" borderId="25" applyNumberFormat="0" applyFill="0" applyAlignment="0" applyProtection="0"/>
    <xf numFmtId="0" fontId="15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09" fillId="36" borderId="2" applyNumberFormat="0" applyFont="0" applyAlignment="0" applyProtection="0"/>
    <xf numFmtId="0" fontId="127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5" fillId="103" borderId="12" applyNumberFormat="0" applyAlignment="0" applyProtection="0"/>
    <xf numFmtId="0" fontId="127" fillId="103" borderId="12" applyNumberFormat="0" applyAlignment="0" applyProtection="0"/>
    <xf numFmtId="0" fontId="12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10" fillId="0" borderId="0"/>
    <xf numFmtId="0" fontId="130" fillId="0" borderId="23" applyNumberFormat="0" applyFill="0" applyAlignment="0" applyProtection="0"/>
    <xf numFmtId="0" fontId="130" fillId="0" borderId="23" applyNumberFormat="0" applyFill="0" applyAlignment="0" applyProtection="0"/>
    <xf numFmtId="0" fontId="165" fillId="0" borderId="23" applyNumberFormat="0" applyFill="0" applyAlignment="0" applyProtection="0"/>
    <xf numFmtId="0" fontId="110" fillId="0" borderId="0"/>
    <xf numFmtId="0" fontId="110" fillId="0" borderId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6" fillId="37" borderId="12" applyNumberFormat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158" fillId="0" borderId="25" applyNumberFormat="0" applyFill="0" applyAlignment="0" applyProtection="0"/>
    <xf numFmtId="0" fontId="159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10" fillId="0" borderId="0"/>
    <xf numFmtId="0" fontId="161" fillId="103" borderId="12" applyNumberFormat="0" applyAlignment="0" applyProtection="0"/>
    <xf numFmtId="0" fontId="130" fillId="0" borderId="23" applyNumberFormat="0" applyFill="0" applyAlignment="0" applyProtection="0"/>
    <xf numFmtId="0" fontId="127" fillId="103" borderId="12" applyNumberFormat="0" applyAlignment="0" applyProtection="0"/>
    <xf numFmtId="0" fontId="158" fillId="0" borderId="25" applyNumberFormat="0" applyFill="0" applyAlignment="0" applyProtection="0"/>
    <xf numFmtId="0" fontId="166" fillId="0" borderId="25" applyNumberFormat="0" applyFill="0" applyAlignment="0" applyProtection="0"/>
    <xf numFmtId="0" fontId="127" fillId="103" borderId="12" applyNumberFormat="0" applyAlignment="0" applyProtection="0"/>
    <xf numFmtId="0" fontId="70" fillId="103" borderId="18" applyNumberFormat="0" applyAlignment="0" applyProtection="0"/>
    <xf numFmtId="0" fontId="156" fillId="37" borderId="12" applyNumberFormat="0" applyAlignment="0" applyProtection="0"/>
    <xf numFmtId="0" fontId="157" fillId="103" borderId="18" applyNumberForma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8" fillId="0" borderId="25" applyNumberFormat="0" applyFill="0" applyAlignment="0" applyProtection="0"/>
    <xf numFmtId="0" fontId="130" fillId="0" borderId="23" applyNumberFormat="0" applyFill="0" applyAlignment="0" applyProtection="0"/>
    <xf numFmtId="0" fontId="158" fillId="0" borderId="25" applyNumberFormat="0" applyFill="0" applyAlignment="0" applyProtection="0"/>
    <xf numFmtId="0" fontId="157" fillId="103" borderId="18" applyNumberFormat="0" applyAlignment="0" applyProtection="0"/>
    <xf numFmtId="0" fontId="127" fillId="103" borderId="12" applyNumberFormat="0" applyAlignment="0" applyProtection="0"/>
    <xf numFmtId="0" fontId="156" fillId="37" borderId="12" applyNumberFormat="0" applyAlignment="0" applyProtection="0"/>
    <xf numFmtId="0" fontId="130" fillId="0" borderId="23" applyNumberFormat="0" applyFill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9" fillId="37" borderId="12" applyNumberFormat="0" applyAlignment="0" applyProtection="0"/>
    <xf numFmtId="0" fontId="159" fillId="37" borderId="12" applyNumberFormat="0" applyAlignment="0" applyProtection="0"/>
    <xf numFmtId="0" fontId="61" fillId="0" borderId="25" applyNumberFormat="0" applyFill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70" fillId="103" borderId="18" applyNumberFormat="0" applyAlignment="0" applyProtection="0"/>
    <xf numFmtId="0" fontId="130" fillId="0" borderId="23" applyNumberFormat="0" applyFill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27" fillId="103" borderId="12" applyNumberFormat="0" applyAlignment="0" applyProtection="0"/>
    <xf numFmtId="0" fontId="158" fillId="0" borderId="25" applyNumberFormat="0" applyFill="0" applyAlignment="0" applyProtection="0"/>
    <xf numFmtId="0" fontId="155" fillId="103" borderId="12" applyNumberForma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127" fillId="103" borderId="12" applyNumberFormat="0" applyAlignment="0" applyProtection="0"/>
    <xf numFmtId="0" fontId="126" fillId="37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130" fillId="0" borderId="23" applyNumberFormat="0" applyFill="0" applyAlignment="0" applyProtection="0"/>
    <xf numFmtId="0" fontId="61" fillId="0" borderId="25" applyNumberFormat="0" applyFill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70" fillId="103" borderId="18" applyNumberFormat="0" applyAlignment="0" applyProtection="0"/>
    <xf numFmtId="0" fontId="155" fillId="103" borderId="12" applyNumberFormat="0" applyAlignment="0" applyProtection="0"/>
    <xf numFmtId="0" fontId="127" fillId="103" borderId="12" applyNumberFormat="0" applyAlignment="0" applyProtection="0"/>
    <xf numFmtId="0" fontId="165" fillId="0" borderId="23" applyNumberFormat="0" applyFill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70" fillId="103" borderId="18" applyNumberFormat="0" applyAlignment="0" applyProtection="0"/>
    <xf numFmtId="0" fontId="126" fillId="37" borderId="12" applyNumberForma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6" fillId="37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130" fillId="0" borderId="23" applyNumberFormat="0" applyFill="0" applyAlignment="0" applyProtection="0"/>
    <xf numFmtId="0" fontId="109" fillId="36" borderId="2" applyNumberFormat="0" applyFont="0" applyAlignment="0" applyProtection="0"/>
    <xf numFmtId="0" fontId="156" fillId="37" borderId="12" applyNumberFormat="0" applyAlignment="0" applyProtection="0"/>
    <xf numFmtId="0" fontId="61" fillId="0" borderId="25" applyNumberFormat="0" applyFill="0" applyAlignment="0" applyProtection="0"/>
    <xf numFmtId="0" fontId="127" fillId="103" borderId="12" applyNumberForma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8" fillId="0" borderId="25" applyNumberFormat="0" applyFill="0" applyAlignment="0" applyProtection="0"/>
    <xf numFmtId="0" fontId="126" fillId="37" borderId="12" applyNumberFormat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130" fillId="0" borderId="23" applyNumberFormat="0" applyFill="0" applyAlignment="0" applyProtection="0"/>
    <xf numFmtId="0" fontId="61" fillId="0" borderId="25" applyNumberFormat="0" applyFill="0" applyAlignment="0" applyProtection="0"/>
    <xf numFmtId="0" fontId="130" fillId="0" borderId="23" applyNumberFormat="0" applyFill="0" applyAlignment="0" applyProtection="0"/>
    <xf numFmtId="0" fontId="159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5" fillId="0" borderId="23" applyNumberFormat="0" applyFill="0" applyAlignment="0" applyProtection="0"/>
    <xf numFmtId="0" fontId="166" fillId="0" borderId="25" applyNumberFormat="0" applyFill="0" applyAlignment="0" applyProtection="0"/>
    <xf numFmtId="0" fontId="157" fillId="103" borderId="18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60" fillId="103" borderId="18" applyNumberFormat="0" applyAlignment="0" applyProtection="0"/>
    <xf numFmtId="0" fontId="156" fillId="37" borderId="12" applyNumberFormat="0" applyAlignment="0" applyProtection="0"/>
    <xf numFmtId="0" fontId="126" fillId="37" borderId="12" applyNumberForma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5" fillId="0" borderId="23" applyNumberFormat="0" applyFill="0" applyAlignment="0" applyProtection="0"/>
    <xf numFmtId="0" fontId="166" fillId="0" borderId="25" applyNumberFormat="0" applyFill="0" applyAlignment="0" applyProtection="0"/>
    <xf numFmtId="0" fontId="130" fillId="0" borderId="23" applyNumberFormat="0" applyFill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5" fillId="0" borderId="23" applyNumberFormat="0" applyFill="0" applyAlignment="0" applyProtection="0"/>
    <xf numFmtId="0" fontId="166" fillId="0" borderId="25" applyNumberFormat="0" applyFill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158" fillId="0" borderId="25" applyNumberFormat="0" applyFill="0" applyAlignment="0" applyProtection="0"/>
    <xf numFmtId="0" fontId="130" fillId="0" borderId="23" applyNumberFormat="0" applyFill="0" applyAlignment="0" applyProtection="0"/>
    <xf numFmtId="0" fontId="15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09" fillId="36" borderId="2" applyNumberFormat="0" applyFont="0" applyAlignment="0" applyProtection="0"/>
    <xf numFmtId="0" fontId="127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5" fillId="103" borderId="12" applyNumberFormat="0" applyAlignment="0" applyProtection="0"/>
    <xf numFmtId="0" fontId="165" fillId="0" borderId="23" applyNumberFormat="0" applyFill="0" applyAlignment="0" applyProtection="0"/>
    <xf numFmtId="0" fontId="127" fillId="103" borderId="12" applyNumberFormat="0" applyAlignment="0" applyProtection="0"/>
    <xf numFmtId="0" fontId="12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10" fillId="0" borderId="0"/>
    <xf numFmtId="0" fontId="109" fillId="0" borderId="0"/>
    <xf numFmtId="0" fontId="109" fillId="36" borderId="2" applyNumberFormat="0" applyFont="0" applyAlignment="0" applyProtection="0"/>
    <xf numFmtId="0" fontId="109" fillId="0" borderId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6" fillId="37" borderId="12" applyNumberFormat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158" fillId="0" borderId="25" applyNumberFormat="0" applyFill="0" applyAlignment="0" applyProtection="0"/>
    <xf numFmtId="0" fontId="159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61" fillId="103" borderId="12" applyNumberFormat="0" applyAlignment="0" applyProtection="0"/>
    <xf numFmtId="0" fontId="127" fillId="103" borderId="12" applyNumberFormat="0" applyAlignment="0" applyProtection="0"/>
    <xf numFmtId="0" fontId="158" fillId="0" borderId="25" applyNumberFormat="0" applyFill="0" applyAlignment="0" applyProtection="0"/>
    <xf numFmtId="0" fontId="166" fillId="0" borderId="25" applyNumberFormat="0" applyFill="0" applyAlignment="0" applyProtection="0"/>
    <xf numFmtId="0" fontId="127" fillId="103" borderId="12" applyNumberFormat="0" applyAlignment="0" applyProtection="0"/>
    <xf numFmtId="0" fontId="70" fillId="103" borderId="18" applyNumberFormat="0" applyAlignment="0" applyProtection="0"/>
    <xf numFmtId="0" fontId="156" fillId="37" borderId="12" applyNumberFormat="0" applyAlignment="0" applyProtection="0"/>
    <xf numFmtId="0" fontId="157" fillId="103" borderId="18" applyNumberForma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8" fillId="0" borderId="25" applyNumberFormat="0" applyFill="0" applyAlignment="0" applyProtection="0"/>
    <xf numFmtId="0" fontId="158" fillId="0" borderId="25" applyNumberFormat="0" applyFill="0" applyAlignment="0" applyProtection="0"/>
    <xf numFmtId="0" fontId="157" fillId="103" borderId="18" applyNumberFormat="0" applyAlignment="0" applyProtection="0"/>
    <xf numFmtId="0" fontId="127" fillId="103" borderId="12" applyNumberFormat="0" applyAlignment="0" applyProtection="0"/>
    <xf numFmtId="0" fontId="156" fillId="37" borderId="12" applyNumberForma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9" fillId="37" borderId="12" applyNumberFormat="0" applyAlignment="0" applyProtection="0"/>
    <xf numFmtId="0" fontId="159" fillId="37" borderId="12" applyNumberFormat="0" applyAlignment="0" applyProtection="0"/>
    <xf numFmtId="0" fontId="61" fillId="0" borderId="25" applyNumberFormat="0" applyFill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27" fillId="103" borderId="12" applyNumberFormat="0" applyAlignment="0" applyProtection="0"/>
    <xf numFmtId="0" fontId="158" fillId="0" borderId="25" applyNumberFormat="0" applyFill="0" applyAlignment="0" applyProtection="0"/>
    <xf numFmtId="0" fontId="155" fillId="103" borderId="12" applyNumberForma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127" fillId="103" borderId="12" applyNumberForma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61" fillId="0" borderId="25" applyNumberFormat="0" applyFill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70" fillId="103" borderId="18" applyNumberFormat="0" applyAlignment="0" applyProtection="0"/>
    <xf numFmtId="0" fontId="155" fillId="103" borderId="12" applyNumberFormat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70" fillId="103" borderId="18" applyNumberFormat="0" applyAlignment="0" applyProtection="0"/>
    <xf numFmtId="0" fontId="126" fillId="37" borderId="12" applyNumberForma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6" fillId="37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109" fillId="36" borderId="2" applyNumberFormat="0" applyFont="0" applyAlignment="0" applyProtection="0"/>
    <xf numFmtId="0" fontId="156" fillId="37" borderId="12" applyNumberFormat="0" applyAlignment="0" applyProtection="0"/>
    <xf numFmtId="0" fontId="61" fillId="0" borderId="25" applyNumberFormat="0" applyFill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8" fillId="0" borderId="25" applyNumberFormat="0" applyFill="0" applyAlignment="0" applyProtection="0"/>
    <xf numFmtId="0" fontId="126" fillId="37" borderId="12" applyNumberFormat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59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6" fillId="0" borderId="25" applyNumberFormat="0" applyFill="0" applyAlignment="0" applyProtection="0"/>
    <xf numFmtId="0" fontId="157" fillId="103" borderId="18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60" fillId="103" borderId="18" applyNumberFormat="0" applyAlignment="0" applyProtection="0"/>
    <xf numFmtId="0" fontId="156" fillId="37" borderId="12" applyNumberFormat="0" applyAlignment="0" applyProtection="0"/>
    <xf numFmtId="0" fontId="126" fillId="37" borderId="12" applyNumberForma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6" fillId="0" borderId="25" applyNumberFormat="0" applyFill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158" fillId="0" borderId="25" applyNumberFormat="0" applyFill="0" applyAlignment="0" applyProtection="0"/>
    <xf numFmtId="0" fontId="15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09" fillId="36" borderId="2" applyNumberFormat="0" applyFont="0" applyAlignment="0" applyProtection="0"/>
    <xf numFmtId="0" fontId="127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5" fillId="103" borderId="12" applyNumberFormat="0" applyAlignment="0" applyProtection="0"/>
    <xf numFmtId="0" fontId="127" fillId="103" borderId="12" applyNumberFormat="0" applyAlignment="0" applyProtection="0"/>
    <xf numFmtId="0" fontId="12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26" fillId="37" borderId="12" applyNumberFormat="0" applyAlignment="0" applyProtection="0"/>
    <xf numFmtId="0" fontId="127" fillId="103" borderId="12" applyNumberFormat="0" applyAlignment="0" applyProtection="0"/>
    <xf numFmtId="0" fontId="70" fillId="103" borderId="18" applyNumberFormat="0" applyAlignment="0" applyProtection="0"/>
    <xf numFmtId="0" fontId="126" fillId="37" borderId="12" applyNumberFormat="0" applyAlignment="0" applyProtection="0"/>
    <xf numFmtId="0" fontId="109" fillId="36" borderId="2" applyNumberFormat="0" applyFont="0" applyAlignment="0" applyProtection="0"/>
    <xf numFmtId="0" fontId="161" fillId="103" borderId="12" applyNumberFormat="0" applyAlignment="0" applyProtection="0"/>
    <xf numFmtId="0" fontId="160" fillId="103" borderId="18" applyNumberFormat="0" applyAlignment="0" applyProtection="0"/>
    <xf numFmtId="0" fontId="159" fillId="37" borderId="12" applyNumberFormat="0" applyAlignment="0" applyProtection="0"/>
    <xf numFmtId="0" fontId="158" fillId="0" borderId="25" applyNumberFormat="0" applyFill="0" applyAlignment="0" applyProtection="0"/>
    <xf numFmtId="0" fontId="157" fillId="103" borderId="18" applyNumberFormat="0" applyAlignment="0" applyProtection="0"/>
    <xf numFmtId="0" fontId="156" fillId="37" borderId="12" applyNumberFormat="0" applyAlignment="0" applyProtection="0"/>
    <xf numFmtId="0" fontId="155" fillId="103" borderId="12" applyNumberFormat="0" applyAlignment="0" applyProtection="0"/>
    <xf numFmtId="0" fontId="109" fillId="36" borderId="2" applyNumberFormat="0" applyFont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70" fillId="103" borderId="18" applyNumberForma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6" fillId="37" borderId="12" applyNumberFormat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158" fillId="0" borderId="25" applyNumberFormat="0" applyFill="0" applyAlignment="0" applyProtection="0"/>
    <xf numFmtId="0" fontId="159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61" fillId="103" borderId="12" applyNumberFormat="0" applyAlignment="0" applyProtection="0"/>
    <xf numFmtId="0" fontId="127" fillId="103" borderId="12" applyNumberFormat="0" applyAlignment="0" applyProtection="0"/>
    <xf numFmtId="0" fontId="158" fillId="0" borderId="25" applyNumberFormat="0" applyFill="0" applyAlignment="0" applyProtection="0"/>
    <xf numFmtId="0" fontId="166" fillId="0" borderId="25" applyNumberFormat="0" applyFill="0" applyAlignment="0" applyProtection="0"/>
    <xf numFmtId="0" fontId="127" fillId="103" borderId="12" applyNumberFormat="0" applyAlignment="0" applyProtection="0"/>
    <xf numFmtId="0" fontId="70" fillId="103" borderId="18" applyNumberFormat="0" applyAlignment="0" applyProtection="0"/>
    <xf numFmtId="0" fontId="156" fillId="37" borderId="12" applyNumberFormat="0" applyAlignment="0" applyProtection="0"/>
    <xf numFmtId="0" fontId="157" fillId="103" borderId="18" applyNumberForma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8" fillId="0" borderId="25" applyNumberFormat="0" applyFill="0" applyAlignment="0" applyProtection="0"/>
    <xf numFmtId="0" fontId="158" fillId="0" borderId="25" applyNumberFormat="0" applyFill="0" applyAlignment="0" applyProtection="0"/>
    <xf numFmtId="0" fontId="157" fillId="103" borderId="18" applyNumberFormat="0" applyAlignment="0" applyProtection="0"/>
    <xf numFmtId="0" fontId="127" fillId="103" borderId="12" applyNumberFormat="0" applyAlignment="0" applyProtection="0"/>
    <xf numFmtId="0" fontId="156" fillId="37" borderId="12" applyNumberForma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9" fillId="37" borderId="12" applyNumberFormat="0" applyAlignment="0" applyProtection="0"/>
    <xf numFmtId="0" fontId="159" fillId="37" borderId="12" applyNumberFormat="0" applyAlignment="0" applyProtection="0"/>
    <xf numFmtId="0" fontId="61" fillId="0" borderId="25" applyNumberFormat="0" applyFill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27" fillId="103" borderId="12" applyNumberFormat="0" applyAlignment="0" applyProtection="0"/>
    <xf numFmtId="0" fontId="158" fillId="0" borderId="25" applyNumberFormat="0" applyFill="0" applyAlignment="0" applyProtection="0"/>
    <xf numFmtId="0" fontId="155" fillId="103" borderId="12" applyNumberForma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127" fillId="103" borderId="12" applyNumberForma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61" fillId="0" borderId="25" applyNumberFormat="0" applyFill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70" fillId="103" borderId="18" applyNumberFormat="0" applyAlignment="0" applyProtection="0"/>
    <xf numFmtId="0" fontId="155" fillId="103" borderId="12" applyNumberFormat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70" fillId="103" borderId="18" applyNumberFormat="0" applyAlignment="0" applyProtection="0"/>
    <xf numFmtId="0" fontId="126" fillId="37" borderId="12" applyNumberForma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6" fillId="37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109" fillId="36" borderId="2" applyNumberFormat="0" applyFont="0" applyAlignment="0" applyProtection="0"/>
    <xf numFmtId="0" fontId="156" fillId="37" borderId="12" applyNumberFormat="0" applyAlignment="0" applyProtection="0"/>
    <xf numFmtId="0" fontId="61" fillId="0" borderId="25" applyNumberFormat="0" applyFill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8" fillId="0" borderId="25" applyNumberFormat="0" applyFill="0" applyAlignment="0" applyProtection="0"/>
    <xf numFmtId="0" fontId="126" fillId="37" borderId="12" applyNumberFormat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59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6" fillId="0" borderId="25" applyNumberFormat="0" applyFill="0" applyAlignment="0" applyProtection="0"/>
    <xf numFmtId="0" fontId="157" fillId="103" borderId="18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60" fillId="103" borderId="18" applyNumberFormat="0" applyAlignment="0" applyProtection="0"/>
    <xf numFmtId="0" fontId="156" fillId="37" borderId="12" applyNumberFormat="0" applyAlignment="0" applyProtection="0"/>
    <xf numFmtId="0" fontId="126" fillId="37" borderId="12" applyNumberForma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6" fillId="0" borderId="25" applyNumberFormat="0" applyFill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158" fillId="0" borderId="25" applyNumberFormat="0" applyFill="0" applyAlignment="0" applyProtection="0"/>
    <xf numFmtId="0" fontId="15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09" fillId="36" borderId="2" applyNumberFormat="0" applyFont="0" applyAlignment="0" applyProtection="0"/>
    <xf numFmtId="0" fontId="127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5" fillId="103" borderId="12" applyNumberFormat="0" applyAlignment="0" applyProtection="0"/>
    <xf numFmtId="0" fontId="127" fillId="103" borderId="12" applyNumberFormat="0" applyAlignment="0" applyProtection="0"/>
    <xf numFmtId="0" fontId="12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7" borderId="18" applyNumberFormat="0" applyAlignment="0" applyProtection="0"/>
    <xf numFmtId="0" fontId="70" fillId="107" borderId="18" applyNumberFormat="0" applyAlignment="0" applyProtection="0"/>
    <xf numFmtId="0" fontId="70" fillId="107" borderId="18" applyNumberFormat="0" applyAlignment="0" applyProtection="0"/>
    <xf numFmtId="0" fontId="127" fillId="107" borderId="12" applyNumberFormat="0" applyAlignment="0" applyProtection="0"/>
    <xf numFmtId="0" fontId="127" fillId="107" borderId="12" applyNumberFormat="0" applyAlignment="0" applyProtection="0"/>
    <xf numFmtId="0" fontId="127" fillId="107" borderId="12" applyNumberFormat="0" applyAlignment="0" applyProtection="0"/>
    <xf numFmtId="0" fontId="107" fillId="36" borderId="2" applyNumberFormat="0" applyFont="0" applyAlignment="0" applyProtection="0"/>
    <xf numFmtId="0" fontId="107" fillId="36" borderId="2" applyNumberFormat="0" applyFont="0" applyAlignment="0" applyProtection="0"/>
    <xf numFmtId="0" fontId="55" fillId="36" borderId="2" applyNumberFormat="0" applyFont="0" applyAlignment="0" applyProtection="0"/>
    <xf numFmtId="0" fontId="107" fillId="36" borderId="2" applyNumberFormat="0" applyFon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7" borderId="18" applyNumberFormat="0" applyAlignment="0" applyProtection="0"/>
    <xf numFmtId="0" fontId="127" fillId="107" borderId="12" applyNumberFormat="0" applyAlignment="0" applyProtection="0"/>
    <xf numFmtId="0" fontId="107" fillId="36" borderId="2" applyNumberFormat="0" applyFont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55" fillId="36" borderId="2" applyNumberFormat="0" applyFont="0" applyAlignment="0" applyProtection="0"/>
    <xf numFmtId="0" fontId="126" fillId="37" borderId="12" applyNumberFormat="0" applyAlignment="0" applyProtection="0"/>
    <xf numFmtId="0" fontId="70" fillId="107" borderId="18" applyNumberFormat="0" applyAlignment="0" applyProtection="0"/>
    <xf numFmtId="0" fontId="70" fillId="107" borderId="18" applyNumberFormat="0" applyAlignment="0" applyProtection="0"/>
    <xf numFmtId="0" fontId="127" fillId="107" borderId="12" applyNumberFormat="0" applyAlignment="0" applyProtection="0"/>
    <xf numFmtId="0" fontId="127" fillId="107" borderId="12" applyNumberFormat="0" applyAlignment="0" applyProtection="0"/>
    <xf numFmtId="0" fontId="107" fillId="36" borderId="2" applyNumberFormat="0" applyFont="0" applyAlignment="0" applyProtection="0"/>
    <xf numFmtId="0" fontId="107" fillId="36" borderId="2" applyNumberFormat="0" applyFon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55" fillId="36" borderId="2" applyNumberFormat="0" applyFont="0" applyAlignment="0" applyProtection="0"/>
    <xf numFmtId="0" fontId="126" fillId="37" borderId="12" applyNumberFormat="0" applyAlignment="0" applyProtection="0"/>
    <xf numFmtId="0" fontId="70" fillId="107" borderId="18" applyNumberFormat="0" applyAlignment="0" applyProtection="0"/>
    <xf numFmtId="0" fontId="70" fillId="103" borderId="18" applyNumberFormat="0" applyAlignment="0" applyProtection="0"/>
    <xf numFmtId="0" fontId="127" fillId="107" borderId="12" applyNumberFormat="0" applyAlignment="0" applyProtection="0"/>
    <xf numFmtId="0" fontId="127" fillId="103" borderId="12" applyNumberFormat="0" applyAlignment="0" applyProtection="0"/>
    <xf numFmtId="0" fontId="107" fillId="36" borderId="2" applyNumberFormat="0" applyFont="0" applyAlignment="0" applyProtection="0"/>
    <xf numFmtId="0" fontId="55" fillId="36" borderId="2" applyNumberFormat="0" applyFont="0" applyAlignment="0" applyProtection="0"/>
    <xf numFmtId="0" fontId="126" fillId="37" borderId="12" applyNumberFormat="0" applyAlignment="0" applyProtection="0"/>
    <xf numFmtId="0" fontId="126" fillId="37" borderId="12" applyNumberFormat="0" applyAlignment="0" applyProtection="0"/>
    <xf numFmtId="0" fontId="126" fillId="37" borderId="12" applyNumberFormat="0" applyAlignment="0" applyProtection="0"/>
    <xf numFmtId="0" fontId="126" fillId="37" borderId="12" applyNumberFormat="0" applyAlignment="0" applyProtection="0"/>
    <xf numFmtId="0" fontId="126" fillId="37" borderId="12" applyNumberFormat="0" applyAlignment="0" applyProtection="0"/>
    <xf numFmtId="0" fontId="126" fillId="37" borderId="12" applyNumberFormat="0" applyAlignment="0" applyProtection="0"/>
    <xf numFmtId="0" fontId="126" fillId="37" borderId="12" applyNumberFormat="0" applyAlignment="0" applyProtection="0"/>
    <xf numFmtId="0" fontId="126" fillId="37" borderId="12" applyNumberFormat="0" applyAlignment="0" applyProtection="0"/>
    <xf numFmtId="0" fontId="70" fillId="107" borderId="18" applyNumberFormat="0" applyAlignment="0" applyProtection="0"/>
    <xf numFmtId="0" fontId="70" fillId="107" borderId="18" applyNumberFormat="0" applyAlignment="0" applyProtection="0"/>
    <xf numFmtId="0" fontId="70" fillId="107" borderId="18" applyNumberFormat="0" applyAlignment="0" applyProtection="0"/>
    <xf numFmtId="0" fontId="70" fillId="107" borderId="18" applyNumberFormat="0" applyAlignment="0" applyProtection="0"/>
    <xf numFmtId="0" fontId="70" fillId="103" borderId="18" applyNumberFormat="0" applyAlignment="0" applyProtection="0"/>
    <xf numFmtId="0" fontId="70" fillId="107" borderId="18" applyNumberFormat="0" applyAlignment="0" applyProtection="0"/>
    <xf numFmtId="0" fontId="70" fillId="107" borderId="18" applyNumberFormat="0" applyAlignment="0" applyProtection="0"/>
    <xf numFmtId="0" fontId="70" fillId="103" borderId="18" applyNumberFormat="0" applyAlignment="0" applyProtection="0"/>
    <xf numFmtId="0" fontId="70" fillId="107" borderId="18" applyNumberFormat="0" applyAlignment="0" applyProtection="0"/>
    <xf numFmtId="0" fontId="70" fillId="107" borderId="18" applyNumberFormat="0" applyAlignment="0" applyProtection="0"/>
    <xf numFmtId="0" fontId="70" fillId="103" borderId="18" applyNumberFormat="0" applyAlignment="0" applyProtection="0"/>
    <xf numFmtId="0" fontId="70" fillId="107" borderId="18" applyNumberFormat="0" applyAlignment="0" applyProtection="0"/>
    <xf numFmtId="0" fontId="127" fillId="107" borderId="12" applyNumberFormat="0" applyAlignment="0" applyProtection="0"/>
    <xf numFmtId="0" fontId="127" fillId="107" borderId="12" applyNumberFormat="0" applyAlignment="0" applyProtection="0"/>
    <xf numFmtId="0" fontId="127" fillId="107" borderId="12" applyNumberFormat="0" applyAlignment="0" applyProtection="0"/>
    <xf numFmtId="0" fontId="127" fillId="107" borderId="12" applyNumberFormat="0" applyAlignment="0" applyProtection="0"/>
    <xf numFmtId="0" fontId="127" fillId="103" borderId="12" applyNumberFormat="0" applyAlignment="0" applyProtection="0"/>
    <xf numFmtId="0" fontId="127" fillId="107" borderId="12" applyNumberFormat="0" applyAlignment="0" applyProtection="0"/>
    <xf numFmtId="0" fontId="127" fillId="107" borderId="12" applyNumberFormat="0" applyAlignment="0" applyProtection="0"/>
    <xf numFmtId="0" fontId="127" fillId="103" borderId="12" applyNumberFormat="0" applyAlignment="0" applyProtection="0"/>
    <xf numFmtId="0" fontId="127" fillId="107" borderId="12" applyNumberFormat="0" applyAlignment="0" applyProtection="0"/>
    <xf numFmtId="0" fontId="127" fillId="107" borderId="12" applyNumberFormat="0" applyAlignment="0" applyProtection="0"/>
    <xf numFmtId="0" fontId="127" fillId="103" borderId="12" applyNumberFormat="0" applyAlignment="0" applyProtection="0"/>
    <xf numFmtId="0" fontId="127" fillId="107" borderId="12" applyNumberFormat="0" applyAlignment="0" applyProtection="0"/>
    <xf numFmtId="0" fontId="107" fillId="36" borderId="2" applyNumberFormat="0" applyFont="0" applyAlignment="0" applyProtection="0"/>
    <xf numFmtId="0" fontId="107" fillId="36" borderId="2" applyNumberFormat="0" applyFont="0" applyAlignment="0" applyProtection="0"/>
    <xf numFmtId="0" fontId="107" fillId="36" borderId="2" applyNumberFormat="0" applyFont="0" applyAlignment="0" applyProtection="0"/>
    <xf numFmtId="0" fontId="107" fillId="36" borderId="2" applyNumberFormat="0" applyFont="0" applyAlignment="0" applyProtection="0"/>
    <xf numFmtId="0" fontId="55" fillId="36" borderId="2" applyNumberFormat="0" applyFont="0" applyAlignment="0" applyProtection="0"/>
    <xf numFmtId="0" fontId="107" fillId="36" borderId="2" applyNumberFormat="0" applyFont="0" applyAlignment="0" applyProtection="0"/>
    <xf numFmtId="0" fontId="107" fillId="36" borderId="2" applyNumberFormat="0" applyFont="0" applyAlignment="0" applyProtection="0"/>
    <xf numFmtId="0" fontId="55" fillId="36" borderId="2" applyNumberFormat="0" applyFont="0" applyAlignment="0" applyProtection="0"/>
    <xf numFmtId="0" fontId="107" fillId="36" borderId="2" applyNumberFormat="0" applyFont="0" applyAlignment="0" applyProtection="0"/>
    <xf numFmtId="0" fontId="107" fillId="36" borderId="2" applyNumberFormat="0" applyFont="0" applyAlignment="0" applyProtection="0"/>
    <xf numFmtId="0" fontId="55" fillId="36" borderId="2" applyNumberFormat="0" applyFont="0" applyAlignment="0" applyProtection="0"/>
    <xf numFmtId="0" fontId="107" fillId="36" borderId="2" applyNumberFormat="0" applyFon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6" fillId="37" borderId="12" applyNumberFormat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158" fillId="0" borderId="25" applyNumberFormat="0" applyFill="0" applyAlignment="0" applyProtection="0"/>
    <xf numFmtId="0" fontId="159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61" fillId="103" borderId="12" applyNumberFormat="0" applyAlignment="0" applyProtection="0"/>
    <xf numFmtId="0" fontId="127" fillId="103" borderId="12" applyNumberFormat="0" applyAlignment="0" applyProtection="0"/>
    <xf numFmtId="0" fontId="158" fillId="0" borderId="25" applyNumberFormat="0" applyFill="0" applyAlignment="0" applyProtection="0"/>
    <xf numFmtId="0" fontId="166" fillId="0" borderId="25" applyNumberFormat="0" applyFill="0" applyAlignment="0" applyProtection="0"/>
    <xf numFmtId="0" fontId="70" fillId="103" borderId="18" applyNumberFormat="0" applyAlignment="0" applyProtection="0"/>
    <xf numFmtId="0" fontId="156" fillId="37" borderId="12" applyNumberFormat="0" applyAlignment="0" applyProtection="0"/>
    <xf numFmtId="0" fontId="157" fillId="103" borderId="18" applyNumberForma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8" fillId="0" borderId="25" applyNumberFormat="0" applyFill="0" applyAlignment="0" applyProtection="0"/>
    <xf numFmtId="0" fontId="158" fillId="0" borderId="25" applyNumberFormat="0" applyFill="0" applyAlignment="0" applyProtection="0"/>
    <xf numFmtId="0" fontId="157" fillId="103" borderId="18" applyNumberFormat="0" applyAlignment="0" applyProtection="0"/>
    <xf numFmtId="0" fontId="127" fillId="103" borderId="12" applyNumberFormat="0" applyAlignment="0" applyProtection="0"/>
    <xf numFmtId="0" fontId="156" fillId="37" borderId="12" applyNumberForma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9" fillId="37" borderId="12" applyNumberFormat="0" applyAlignment="0" applyProtection="0"/>
    <xf numFmtId="0" fontId="159" fillId="37" borderId="12" applyNumberFormat="0" applyAlignment="0" applyProtection="0"/>
    <xf numFmtId="0" fontId="61" fillId="0" borderId="25" applyNumberFormat="0" applyFill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27" fillId="103" borderId="12" applyNumberFormat="0" applyAlignment="0" applyProtection="0"/>
    <xf numFmtId="0" fontId="158" fillId="0" borderId="25" applyNumberFormat="0" applyFill="0" applyAlignment="0" applyProtection="0"/>
    <xf numFmtId="0" fontId="155" fillId="103" borderId="12" applyNumberForma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61" fillId="0" borderId="25" applyNumberFormat="0" applyFill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70" fillId="103" borderId="18" applyNumberFormat="0" applyAlignment="0" applyProtection="0"/>
    <xf numFmtId="0" fontId="155" fillId="103" borderId="12" applyNumberFormat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70" fillId="103" borderId="18" applyNumberFormat="0" applyAlignment="0" applyProtection="0"/>
    <xf numFmtId="0" fontId="126" fillId="37" borderId="12" applyNumberForma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6" fillId="37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109" fillId="36" borderId="2" applyNumberFormat="0" applyFont="0" applyAlignment="0" applyProtection="0"/>
    <xf numFmtId="0" fontId="156" fillId="37" borderId="12" applyNumberFormat="0" applyAlignment="0" applyProtection="0"/>
    <xf numFmtId="0" fontId="61" fillId="0" borderId="25" applyNumberFormat="0" applyFill="0" applyAlignment="0" applyProtection="0"/>
    <xf numFmtId="0" fontId="157" fillId="103" borderId="18" applyNumberFormat="0" applyAlignment="0" applyProtection="0"/>
    <xf numFmtId="0" fontId="158" fillId="0" borderId="25" applyNumberFormat="0" applyFill="0" applyAlignment="0" applyProtection="0"/>
    <xf numFmtId="0" fontId="126" fillId="37" borderId="12" applyNumberFormat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59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6" fillId="0" borderId="25" applyNumberFormat="0" applyFill="0" applyAlignment="0" applyProtection="0"/>
    <xf numFmtId="0" fontId="157" fillId="103" borderId="18" applyNumberFormat="0" applyAlignment="0" applyProtection="0"/>
    <xf numFmtId="0" fontId="61" fillId="0" borderId="25" applyNumberFormat="0" applyFill="0" applyAlignment="0" applyProtection="0"/>
    <xf numFmtId="0" fontId="160" fillId="103" borderId="18" applyNumberFormat="0" applyAlignment="0" applyProtection="0"/>
    <xf numFmtId="0" fontId="156" fillId="37" borderId="12" applyNumberFormat="0" applyAlignment="0" applyProtection="0"/>
    <xf numFmtId="0" fontId="126" fillId="37" borderId="12" applyNumberForma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6" fillId="0" borderId="25" applyNumberFormat="0" applyFill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158" fillId="0" borderId="25" applyNumberFormat="0" applyFill="0" applyAlignment="0" applyProtection="0"/>
    <xf numFmtId="0" fontId="15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09" fillId="36" borderId="2" applyNumberFormat="0" applyFont="0" applyAlignment="0" applyProtection="0"/>
    <xf numFmtId="0" fontId="127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5" fillId="103" borderId="12" applyNumberFormat="0" applyAlignment="0" applyProtection="0"/>
    <xf numFmtId="0" fontId="127" fillId="103" borderId="12" applyNumberFormat="0" applyAlignment="0" applyProtection="0"/>
    <xf numFmtId="0" fontId="12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6" fillId="37" borderId="12" applyNumberFormat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158" fillId="0" borderId="25" applyNumberFormat="0" applyFill="0" applyAlignment="0" applyProtection="0"/>
    <xf numFmtId="0" fontId="159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61" fillId="103" borderId="12" applyNumberFormat="0" applyAlignment="0" applyProtection="0"/>
    <xf numFmtId="0" fontId="127" fillId="103" borderId="12" applyNumberFormat="0" applyAlignment="0" applyProtection="0"/>
    <xf numFmtId="0" fontId="158" fillId="0" borderId="25" applyNumberFormat="0" applyFill="0" applyAlignment="0" applyProtection="0"/>
    <xf numFmtId="0" fontId="166" fillId="0" borderId="25" applyNumberFormat="0" applyFill="0" applyAlignment="0" applyProtection="0"/>
    <xf numFmtId="0" fontId="127" fillId="103" borderId="12" applyNumberFormat="0" applyAlignment="0" applyProtection="0"/>
    <xf numFmtId="0" fontId="70" fillId="103" borderId="18" applyNumberFormat="0" applyAlignment="0" applyProtection="0"/>
    <xf numFmtId="0" fontId="156" fillId="37" borderId="12" applyNumberFormat="0" applyAlignment="0" applyProtection="0"/>
    <xf numFmtId="0" fontId="157" fillId="103" borderId="18" applyNumberForma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8" fillId="0" borderId="25" applyNumberFormat="0" applyFill="0" applyAlignment="0" applyProtection="0"/>
    <xf numFmtId="0" fontId="158" fillId="0" borderId="25" applyNumberFormat="0" applyFill="0" applyAlignment="0" applyProtection="0"/>
    <xf numFmtId="0" fontId="157" fillId="103" borderId="18" applyNumberFormat="0" applyAlignment="0" applyProtection="0"/>
    <xf numFmtId="0" fontId="127" fillId="103" borderId="12" applyNumberFormat="0" applyAlignment="0" applyProtection="0"/>
    <xf numFmtId="0" fontId="156" fillId="37" borderId="12" applyNumberForma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9" fillId="37" borderId="12" applyNumberFormat="0" applyAlignment="0" applyProtection="0"/>
    <xf numFmtId="0" fontId="159" fillId="37" borderId="12" applyNumberFormat="0" applyAlignment="0" applyProtection="0"/>
    <xf numFmtId="0" fontId="61" fillId="0" borderId="25" applyNumberFormat="0" applyFill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27" fillId="103" borderId="12" applyNumberFormat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27" fillId="103" borderId="12" applyNumberFormat="0" applyAlignment="0" applyProtection="0"/>
    <xf numFmtId="0" fontId="158" fillId="0" borderId="25" applyNumberFormat="0" applyFill="0" applyAlignment="0" applyProtection="0"/>
    <xf numFmtId="0" fontId="155" fillId="103" borderId="12" applyNumberForma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127" fillId="103" borderId="12" applyNumberFormat="0" applyAlignment="0" applyProtection="0"/>
    <xf numFmtId="0" fontId="126" fillId="37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61" fillId="0" borderId="25" applyNumberFormat="0" applyFill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70" fillId="103" borderId="18" applyNumberFormat="0" applyAlignment="0" applyProtection="0"/>
    <xf numFmtId="0" fontId="155" fillId="103" borderId="12" applyNumberFormat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70" fillId="103" borderId="18" applyNumberFormat="0" applyAlignment="0" applyProtection="0"/>
    <xf numFmtId="0" fontId="126" fillId="37" borderId="12" applyNumberFormat="0" applyAlignment="0" applyProtection="0"/>
    <xf numFmtId="0" fontId="109" fillId="36" borderId="2" applyNumberFormat="0" applyFont="0" applyAlignment="0" applyProtection="0"/>
    <xf numFmtId="0" fontId="155" fillId="103" borderId="12" applyNumberFormat="0" applyAlignment="0" applyProtection="0"/>
    <xf numFmtId="0" fontId="156" fillId="37" borderId="12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59" fillId="37" borderId="12" applyNumberFormat="0" applyAlignment="0" applyProtection="0"/>
    <xf numFmtId="0" fontId="109" fillId="36" borderId="2" applyNumberFormat="0" applyFont="0" applyAlignment="0" applyProtection="0"/>
    <xf numFmtId="0" fontId="156" fillId="37" borderId="12" applyNumberFormat="0" applyAlignment="0" applyProtection="0"/>
    <xf numFmtId="0" fontId="61" fillId="0" borderId="25" applyNumberFormat="0" applyFill="0" applyAlignment="0" applyProtection="0"/>
    <xf numFmtId="0" fontId="127" fillId="103" borderId="12" applyNumberForma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8" fillId="0" borderId="25" applyNumberFormat="0" applyFill="0" applyAlignment="0" applyProtection="0"/>
    <xf numFmtId="0" fontId="126" fillId="37" borderId="12" applyNumberFormat="0" applyAlignment="0" applyProtection="0"/>
    <xf numFmtId="0" fontId="127" fillId="103" borderId="12" applyNumberFormat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59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6" fillId="0" borderId="25" applyNumberFormat="0" applyFill="0" applyAlignment="0" applyProtection="0"/>
    <xf numFmtId="0" fontId="157" fillId="103" borderId="18" applyNumberFormat="0" applyAlignment="0" applyProtection="0"/>
    <xf numFmtId="0" fontId="61" fillId="0" borderId="25" applyNumberFormat="0" applyFill="0" applyAlignment="0" applyProtection="0"/>
    <xf numFmtId="0" fontId="109" fillId="36" borderId="2" applyNumberFormat="0" applyFont="0" applyAlignment="0" applyProtection="0"/>
    <xf numFmtId="0" fontId="160" fillId="103" borderId="18" applyNumberFormat="0" applyAlignment="0" applyProtection="0"/>
    <xf numFmtId="0" fontId="156" fillId="37" borderId="12" applyNumberFormat="0" applyAlignment="0" applyProtection="0"/>
    <xf numFmtId="0" fontId="126" fillId="37" borderId="12" applyNumberFormat="0" applyAlignment="0" applyProtection="0"/>
    <xf numFmtId="0" fontId="109" fillId="36" borderId="2" applyNumberFormat="0" applyFont="0" applyAlignment="0" applyProtection="0"/>
    <xf numFmtId="0" fontId="12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61" fillId="0" borderId="25" applyNumberFormat="0" applyFill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26" fillId="37" borderId="12" applyNumberFormat="0" applyAlignment="0" applyProtection="0"/>
    <xf numFmtId="0" fontId="166" fillId="0" borderId="25" applyNumberFormat="0" applyFill="0" applyAlignment="0" applyProtection="0"/>
    <xf numFmtId="0" fontId="70" fillId="103" borderId="18" applyNumberFormat="0" applyAlignment="0" applyProtection="0"/>
    <xf numFmtId="0" fontId="109" fillId="36" borderId="2" applyNumberFormat="0" applyFont="0" applyAlignment="0" applyProtection="0"/>
    <xf numFmtId="0" fontId="158" fillId="0" borderId="25" applyNumberFormat="0" applyFill="0" applyAlignment="0" applyProtection="0"/>
    <xf numFmtId="0" fontId="15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09" fillId="36" borderId="2" applyNumberFormat="0" applyFont="0" applyAlignment="0" applyProtection="0"/>
    <xf numFmtId="0" fontId="127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57" fillId="103" borderId="18" applyNumberFormat="0" applyAlignment="0" applyProtection="0"/>
    <xf numFmtId="0" fontId="70" fillId="103" borderId="18" applyNumberFormat="0" applyAlignment="0" applyProtection="0"/>
    <xf numFmtId="0" fontId="155" fillId="103" borderId="12" applyNumberFormat="0" applyAlignment="0" applyProtection="0"/>
    <xf numFmtId="0" fontId="127" fillId="103" borderId="12" applyNumberFormat="0" applyAlignment="0" applyProtection="0"/>
    <xf numFmtId="0" fontId="126" fillId="37" borderId="12" applyNumberFormat="0" applyAlignment="0" applyProtection="0"/>
    <xf numFmtId="0" fontId="160" fillId="103" borderId="18" applyNumberFormat="0" applyAlignment="0" applyProtection="0"/>
    <xf numFmtId="0" fontId="161" fillId="103" borderId="12" applyNumberFormat="0" applyAlignment="0" applyProtection="0"/>
    <xf numFmtId="0" fontId="166" fillId="0" borderId="25" applyNumberFormat="0" applyFill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0" fontId="109" fillId="36" borderId="2" applyNumberFormat="0" applyFont="0" applyAlignment="0" applyProtection="0"/>
    <xf numFmtId="9" fontId="106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9" borderId="10" applyNumberFormat="0" applyFont="0" applyAlignment="0" applyProtection="0"/>
    <xf numFmtId="0" fontId="110" fillId="0" borderId="0"/>
    <xf numFmtId="0" fontId="110" fillId="0" borderId="0"/>
    <xf numFmtId="0" fontId="110" fillId="0" borderId="0"/>
    <xf numFmtId="190" fontId="110" fillId="0" borderId="0" applyFont="0" applyFill="0" applyBorder="0" applyAlignment="0" applyProtection="0"/>
    <xf numFmtId="189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09" fillId="0" borderId="0"/>
    <xf numFmtId="0" fontId="1" fillId="0" borderId="0"/>
    <xf numFmtId="0" fontId="109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83" fillId="0" borderId="0"/>
    <xf numFmtId="0" fontId="109" fillId="0" borderId="0"/>
    <xf numFmtId="0" fontId="198" fillId="0" borderId="0"/>
    <xf numFmtId="0" fontId="198" fillId="0" borderId="0"/>
    <xf numFmtId="0" fontId="109" fillId="0" borderId="0"/>
    <xf numFmtId="0" fontId="109" fillId="0" borderId="0"/>
    <xf numFmtId="0" fontId="198" fillId="0" borderId="0"/>
    <xf numFmtId="0" fontId="109" fillId="0" borderId="0"/>
    <xf numFmtId="0" fontId="109" fillId="0" borderId="0"/>
    <xf numFmtId="0" fontId="107" fillId="0" borderId="0" applyNumberFormat="0" applyFill="0" applyBorder="0" applyAlignment="0" applyProtection="0"/>
    <xf numFmtId="0" fontId="198" fillId="0" borderId="0"/>
    <xf numFmtId="0" fontId="198" fillId="0" borderId="0"/>
    <xf numFmtId="0" fontId="198" fillId="0" borderId="0"/>
    <xf numFmtId="0" fontId="109" fillId="0" borderId="0"/>
    <xf numFmtId="0" fontId="198" fillId="0" borderId="0"/>
    <xf numFmtId="0" fontId="109" fillId="0" borderId="0"/>
    <xf numFmtId="0" fontId="109" fillId="0" borderId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98" fillId="0" borderId="0"/>
    <xf numFmtId="0" fontId="109" fillId="0" borderId="0"/>
    <xf numFmtId="3" fontId="199" fillId="0" borderId="0" applyFont="0" applyFill="0" applyBorder="0" applyAlignment="0" applyProtection="0"/>
    <xf numFmtId="193" fontId="199" fillId="0" borderId="0" applyFont="0" applyFill="0" applyBorder="0" applyAlignment="0" applyProtection="0"/>
    <xf numFmtId="0" fontId="199" fillId="0" borderId="0" applyFont="0" applyFill="0" applyBorder="0" applyAlignment="0" applyProtection="0"/>
    <xf numFmtId="15" fontId="200" fillId="0" borderId="0"/>
    <xf numFmtId="194" fontId="106" fillId="0" borderId="0" applyFont="0" applyFill="0" applyBorder="0" applyAlignment="0" applyProtection="0"/>
    <xf numFmtId="2" fontId="199" fillId="0" borderId="0" applyFont="0" applyFill="0" applyBorder="0" applyAlignment="0" applyProtection="0"/>
    <xf numFmtId="0" fontId="201" fillId="0" borderId="0"/>
    <xf numFmtId="0" fontId="202" fillId="0" borderId="0" applyNumberFormat="0" applyFill="0" applyBorder="0" applyAlignment="0" applyProtection="0"/>
    <xf numFmtId="0" fontId="203" fillId="0" borderId="0" applyNumberFormat="0" applyFill="0" applyBorder="0" applyAlignment="0" applyProtection="0"/>
    <xf numFmtId="195" fontId="204" fillId="0" borderId="0"/>
    <xf numFmtId="4" fontId="205" fillId="109" borderId="0">
      <alignment horizontal="right"/>
    </xf>
    <xf numFmtId="0" fontId="199" fillId="0" borderId="31" applyNumberFormat="0" applyFont="0" applyFill="0" applyAlignment="0" applyProtection="0"/>
    <xf numFmtId="196" fontId="204" fillId="0" borderId="0">
      <alignment horizontal="center"/>
    </xf>
    <xf numFmtId="197" fontId="204" fillId="0" borderId="0"/>
    <xf numFmtId="198" fontId="107" fillId="0" borderId="0">
      <alignment horizontal="center"/>
    </xf>
    <xf numFmtId="9" fontId="107" fillId="0" borderId="0" applyFon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9" fontId="109" fillId="0" borderId="0" applyFont="0" applyFill="0" applyBorder="0" applyAlignment="0" applyProtection="0"/>
    <xf numFmtId="16" fontId="60" fillId="0" borderId="0">
      <alignment horizontal="center"/>
    </xf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6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6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6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8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25" fillId="1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25" fillId="21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25" fillId="25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25" fillId="33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4" borderId="0" applyNumberFormat="0" applyBorder="0" applyAlignment="0" applyProtection="0"/>
    <xf numFmtId="0" fontId="16" fillId="1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25" fillId="13" borderId="0" applyNumberFormat="0" applyBorder="0" applyAlignment="0" applyProtection="0"/>
    <xf numFmtId="0" fontId="125" fillId="21" borderId="0" applyNumberFormat="0" applyBorder="0" applyAlignment="0" applyProtection="0"/>
    <xf numFmtId="0" fontId="125" fillId="25" borderId="0" applyNumberFormat="0" applyBorder="0" applyAlignment="0" applyProtection="0"/>
    <xf numFmtId="0" fontId="125" fillId="33" borderId="0" applyNumberFormat="0" applyBorder="0" applyAlignment="0" applyProtection="0"/>
    <xf numFmtId="190" fontId="16" fillId="0" borderId="0" applyFont="0" applyFill="0" applyBorder="0" applyAlignment="0" applyProtection="0"/>
    <xf numFmtId="190" fontId="1" fillId="0" borderId="0" applyFont="0" applyFill="0" applyBorder="0" applyAlignment="0" applyProtection="0"/>
    <xf numFmtId="199" fontId="196" fillId="0" borderId="0">
      <alignment horizontal="center"/>
    </xf>
    <xf numFmtId="200" fontId="196" fillId="0" borderId="0">
      <alignment horizontal="center"/>
    </xf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22" borderId="0" applyNumberFormat="0" applyBorder="0" applyAlignment="0" applyProtection="0"/>
    <xf numFmtId="0" fontId="125" fillId="22" borderId="0" applyNumberFormat="0" applyBorder="0" applyAlignment="0" applyProtection="0"/>
    <xf numFmtId="0" fontId="125" fillId="22" borderId="0" applyNumberFormat="0" applyBorder="0" applyAlignment="0" applyProtection="0"/>
    <xf numFmtId="0" fontId="125" fillId="22" borderId="0" applyNumberFormat="0" applyBorder="0" applyAlignment="0" applyProtection="0"/>
    <xf numFmtId="0" fontId="16" fillId="11" borderId="0" applyNumberFormat="0" applyBorder="0" applyAlignment="0" applyProtection="0"/>
    <xf numFmtId="0" fontId="125" fillId="2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25" fillId="22" borderId="0" applyNumberFormat="0" applyBorder="0" applyAlignment="0" applyProtection="0"/>
    <xf numFmtId="0" fontId="119" fillId="7" borderId="7" applyNumberFormat="0" applyAlignment="0" applyProtection="0"/>
    <xf numFmtId="0" fontId="119" fillId="7" borderId="7" applyNumberFormat="0" applyAlignment="0" applyProtection="0"/>
    <xf numFmtId="0" fontId="119" fillId="7" borderId="7" applyNumberFormat="0" applyAlignment="0" applyProtection="0"/>
    <xf numFmtId="0" fontId="119" fillId="7" borderId="7" applyNumberFormat="0" applyAlignment="0" applyProtection="0"/>
    <xf numFmtId="0" fontId="119" fillId="7" borderId="7" applyNumberFormat="0" applyAlignment="0" applyProtection="0"/>
    <xf numFmtId="0" fontId="119" fillId="7" borderId="7" applyNumberFormat="0" applyAlignment="0" applyProtection="0"/>
    <xf numFmtId="0" fontId="120" fillId="7" borderId="6" applyNumberFormat="0" applyAlignment="0" applyProtection="0"/>
    <xf numFmtId="0" fontId="120" fillId="7" borderId="6" applyNumberFormat="0" applyAlignment="0" applyProtection="0"/>
    <xf numFmtId="0" fontId="120" fillId="7" borderId="6" applyNumberFormat="0" applyAlignment="0" applyProtection="0"/>
    <xf numFmtId="0" fontId="120" fillId="7" borderId="6" applyNumberFormat="0" applyAlignment="0" applyProtection="0"/>
    <xf numFmtId="0" fontId="120" fillId="7" borderId="6" applyNumberFormat="0" applyAlignment="0" applyProtection="0"/>
    <xf numFmtId="0" fontId="120" fillId="7" borderId="6" applyNumberFormat="0" applyAlignment="0" applyProtection="0"/>
    <xf numFmtId="0" fontId="112" fillId="0" borderId="3" applyNumberFormat="0" applyFill="0" applyAlignment="0" applyProtection="0"/>
    <xf numFmtId="0" fontId="112" fillId="0" borderId="3" applyNumberFormat="0" applyFill="0" applyAlignment="0" applyProtection="0"/>
    <xf numFmtId="0" fontId="112" fillId="0" borderId="3" applyNumberFormat="0" applyFill="0" applyAlignment="0" applyProtection="0"/>
    <xf numFmtId="0" fontId="112" fillId="0" borderId="3" applyNumberFormat="0" applyFill="0" applyAlignment="0" applyProtection="0"/>
    <xf numFmtId="0" fontId="112" fillId="0" borderId="3" applyNumberFormat="0" applyFill="0" applyAlignment="0" applyProtection="0"/>
    <xf numFmtId="0" fontId="112" fillId="0" borderId="3" applyNumberFormat="0" applyFill="0" applyAlignment="0" applyProtection="0"/>
    <xf numFmtId="0" fontId="113" fillId="0" borderId="4" applyNumberFormat="0" applyFill="0" applyAlignment="0" applyProtection="0"/>
    <xf numFmtId="0" fontId="113" fillId="0" borderId="4" applyNumberFormat="0" applyFill="0" applyAlignment="0" applyProtection="0"/>
    <xf numFmtId="0" fontId="113" fillId="0" borderId="4" applyNumberFormat="0" applyFill="0" applyAlignment="0" applyProtection="0"/>
    <xf numFmtId="0" fontId="113" fillId="0" borderId="4" applyNumberFormat="0" applyFill="0" applyAlignment="0" applyProtection="0"/>
    <xf numFmtId="0" fontId="113" fillId="0" borderId="4" applyNumberFormat="0" applyFill="0" applyAlignment="0" applyProtection="0"/>
    <xf numFmtId="0" fontId="113" fillId="0" borderId="4" applyNumberFormat="0" applyFill="0" applyAlignment="0" applyProtection="0"/>
    <xf numFmtId="0" fontId="114" fillId="0" borderId="5" applyNumberFormat="0" applyFill="0" applyAlignment="0" applyProtection="0"/>
    <xf numFmtId="0" fontId="114" fillId="0" borderId="5" applyNumberFormat="0" applyFill="0" applyAlignment="0" applyProtection="0"/>
    <xf numFmtId="0" fontId="114" fillId="0" borderId="5" applyNumberFormat="0" applyFill="0" applyAlignment="0" applyProtection="0"/>
    <xf numFmtId="0" fontId="114" fillId="0" borderId="5" applyNumberFormat="0" applyFill="0" applyAlignment="0" applyProtection="0"/>
    <xf numFmtId="0" fontId="114" fillId="0" borderId="5" applyNumberFormat="0" applyFill="0" applyAlignment="0" applyProtection="0"/>
    <xf numFmtId="0" fontId="107" fillId="0" borderId="0" applyNumberFormat="0" applyFill="0" applyBorder="0" applyAlignment="0" applyProtection="0"/>
    <xf numFmtId="0" fontId="114" fillId="0" borderId="5" applyNumberFormat="0" applyFill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08" fillId="0" borderId="11" applyNumberFormat="0" applyFill="0" applyAlignment="0" applyProtection="0"/>
    <xf numFmtId="0" fontId="108" fillId="0" borderId="11" applyNumberFormat="0" applyFill="0" applyAlignment="0" applyProtection="0"/>
    <xf numFmtId="0" fontId="108" fillId="0" borderId="11" applyNumberFormat="0" applyFill="0" applyAlignment="0" applyProtection="0"/>
    <xf numFmtId="0" fontId="108" fillId="0" borderId="11" applyNumberFormat="0" applyFill="0" applyAlignment="0" applyProtection="0"/>
    <xf numFmtId="0" fontId="107" fillId="0" borderId="0" applyNumberFormat="0" applyFill="0" applyBorder="0" applyAlignment="0" applyProtection="0"/>
    <xf numFmtId="0" fontId="108" fillId="0" borderId="11" applyNumberFormat="0" applyFill="0" applyAlignment="0" applyProtection="0"/>
    <xf numFmtId="0" fontId="108" fillId="0" borderId="11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06" fillId="0" borderId="0"/>
    <xf numFmtId="0" fontId="107" fillId="0" borderId="0"/>
    <xf numFmtId="0" fontId="1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7" fillId="0" borderId="0"/>
    <xf numFmtId="0" fontId="10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6" fillId="0" borderId="0"/>
    <xf numFmtId="0" fontId="107" fillId="0" borderId="0"/>
    <xf numFmtId="0" fontId="136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6" fillId="0" borderId="0"/>
    <xf numFmtId="0" fontId="16" fillId="0" borderId="0"/>
    <xf numFmtId="0" fontId="106" fillId="0" borderId="0"/>
    <xf numFmtId="0" fontId="107" fillId="0" borderId="0"/>
    <xf numFmtId="0" fontId="16" fillId="0" borderId="0"/>
    <xf numFmtId="0" fontId="16" fillId="0" borderId="0"/>
    <xf numFmtId="0" fontId="107" fillId="0" borderId="0"/>
    <xf numFmtId="0" fontId="16" fillId="0" borderId="0"/>
    <xf numFmtId="0" fontId="1" fillId="0" borderId="0"/>
    <xf numFmtId="0" fontId="1" fillId="0" borderId="0"/>
    <xf numFmtId="0" fontId="106" fillId="0" borderId="0"/>
    <xf numFmtId="0" fontId="107" fillId="0" borderId="0"/>
    <xf numFmtId="0" fontId="106" fillId="0" borderId="0"/>
    <xf numFmtId="0" fontId="107" fillId="0" borderId="0"/>
    <xf numFmtId="0" fontId="106" fillId="0" borderId="0"/>
    <xf numFmtId="0" fontId="106" fillId="0" borderId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9" fontId="107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76" fontId="107" fillId="0" borderId="0" applyFont="0" applyFill="0" applyBorder="0" applyAlignment="0" applyProtection="0"/>
    <xf numFmtId="190" fontId="107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07" fillId="0" borderId="0" applyFont="0" applyFill="0" applyBorder="0" applyAlignment="0" applyProtection="0"/>
    <xf numFmtId="190" fontId="107" fillId="0" borderId="0" applyFont="0" applyFill="0" applyBorder="0" applyAlignment="0" applyProtection="0"/>
    <xf numFmtId="0" fontId="1" fillId="0" borderId="0"/>
    <xf numFmtId="0" fontId="206" fillId="0" borderId="0"/>
    <xf numFmtId="0" fontId="83" fillId="0" borderId="0"/>
    <xf numFmtId="9" fontId="83" fillId="0" borderId="0" applyFont="0" applyFill="0" applyBorder="0" applyAlignment="0" applyProtection="0"/>
    <xf numFmtId="0" fontId="136" fillId="0" borderId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25" fillId="13" borderId="0" applyNumberFormat="0" applyBorder="0" applyAlignment="0" applyProtection="0"/>
    <xf numFmtId="0" fontId="125" fillId="21" borderId="0" applyNumberFormat="0" applyBorder="0" applyAlignment="0" applyProtection="0"/>
    <xf numFmtId="0" fontId="125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25" fillId="3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" fillId="0" borderId="0"/>
    <xf numFmtId="1" fontId="207" fillId="0" borderId="35" applyProtection="0">
      <alignment horizontal="right" vertical="center" wrapText="1" shrinkToFit="1"/>
    </xf>
    <xf numFmtId="0" fontId="31" fillId="0" borderId="0" applyNumberFormat="0" applyFill="0" applyBorder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5" fillId="3" borderId="0" applyNumberFormat="0" applyBorder="0" applyAlignment="0" applyProtection="0"/>
    <xf numFmtId="0" fontId="36" fillId="4" borderId="0" applyNumberFormat="0" applyBorder="0" applyAlignment="0" applyProtection="0"/>
    <xf numFmtId="0" fontId="37" fillId="5" borderId="0" applyNumberFormat="0" applyBorder="0" applyAlignment="0" applyProtection="0"/>
    <xf numFmtId="0" fontId="38" fillId="6" borderId="6" applyNumberFormat="0" applyAlignment="0" applyProtection="0"/>
    <xf numFmtId="0" fontId="39" fillId="7" borderId="7" applyNumberFormat="0" applyAlignment="0" applyProtection="0"/>
    <xf numFmtId="0" fontId="40" fillId="7" borderId="6" applyNumberFormat="0" applyAlignment="0" applyProtection="0"/>
    <xf numFmtId="0" fontId="41" fillId="0" borderId="8" applyNumberFormat="0" applyFill="0" applyAlignment="0" applyProtection="0"/>
    <xf numFmtId="0" fontId="42" fillId="8" borderId="9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11" applyNumberFormat="0" applyFill="0" applyAlignment="0" applyProtection="0"/>
    <xf numFmtId="0" fontId="46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4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4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4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4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0" borderId="0"/>
    <xf numFmtId="0" fontId="17" fillId="0" borderId="0"/>
    <xf numFmtId="9" fontId="8" fillId="0" borderId="0" applyFont="0" applyFill="0" applyBorder="0" applyAlignment="0" applyProtection="0"/>
    <xf numFmtId="0" fontId="208" fillId="0" borderId="0"/>
    <xf numFmtId="0" fontId="1" fillId="0" borderId="0"/>
    <xf numFmtId="0" fontId="1" fillId="9" borderId="10" applyNumberFormat="0" applyFont="0" applyAlignment="0" applyProtection="0"/>
    <xf numFmtId="0" fontId="8" fillId="0" borderId="0"/>
    <xf numFmtId="0" fontId="83" fillId="0" borderId="0"/>
    <xf numFmtId="0" fontId="1" fillId="0" borderId="0"/>
    <xf numFmtId="0" fontId="1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201" fontId="136" fillId="0" borderId="0" applyFont="0" applyFill="0" applyBorder="0" applyAlignment="0" applyProtection="0"/>
    <xf numFmtId="201" fontId="136" fillId="0" borderId="0" applyFont="0" applyFill="0" applyBorder="0" applyAlignment="0" applyProtection="0"/>
    <xf numFmtId="201" fontId="136" fillId="0" borderId="0" applyFont="0" applyFill="0" applyBorder="0" applyAlignment="0" applyProtection="0"/>
    <xf numFmtId="201" fontId="136" fillId="0" borderId="0" applyFont="0" applyFill="0" applyBorder="0" applyAlignment="0" applyProtection="0"/>
    <xf numFmtId="201" fontId="136" fillId="0" borderId="0" applyFont="0" applyFill="0" applyBorder="0" applyAlignment="0" applyProtection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>
      <protection locked="0"/>
    </xf>
    <xf numFmtId="0" fontId="107" fillId="0" borderId="0">
      <protection locked="0"/>
    </xf>
    <xf numFmtId="0" fontId="107" fillId="0" borderId="0">
      <protection locked="0"/>
    </xf>
    <xf numFmtId="0" fontId="136" fillId="0" borderId="0"/>
    <xf numFmtId="0" fontId="136" fillId="0" borderId="0"/>
    <xf numFmtId="0" fontId="136" fillId="0" borderId="0"/>
    <xf numFmtId="0" fontId="136" fillId="0" borderId="0"/>
    <xf numFmtId="0" fontId="136" fillId="0" borderId="0"/>
    <xf numFmtId="0" fontId="136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07" fillId="0" borderId="0"/>
    <xf numFmtId="0" fontId="107" fillId="0" borderId="0"/>
    <xf numFmtId="0" fontId="107" fillId="0" borderId="0"/>
    <xf numFmtId="0" fontId="83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74" fillId="0" borderId="0"/>
    <xf numFmtId="0" fontId="74" fillId="0" borderId="0"/>
    <xf numFmtId="0" fontId="74" fillId="0" borderId="0"/>
    <xf numFmtId="0" fontId="1" fillId="0" borderId="0"/>
    <xf numFmtId="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36" fillId="0" borderId="0"/>
    <xf numFmtId="0" fontId="136" fillId="0" borderId="0"/>
    <xf numFmtId="0" fontId="136" fillId="0" borderId="0"/>
    <xf numFmtId="0" fontId="136" fillId="0" borderId="0"/>
    <xf numFmtId="0" fontId="136" fillId="0" borderId="0"/>
    <xf numFmtId="0" fontId="136" fillId="0" borderId="0"/>
    <xf numFmtId="9" fontId="1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07" fillId="0" borderId="0"/>
    <xf numFmtId="0" fontId="107" fillId="0" borderId="0"/>
    <xf numFmtId="0" fontId="107" fillId="0" borderId="0"/>
    <xf numFmtId="0" fontId="107" fillId="0" borderId="0"/>
    <xf numFmtId="0" fontId="136" fillId="0" borderId="0"/>
    <xf numFmtId="0" fontId="136" fillId="0" borderId="0"/>
    <xf numFmtId="201" fontId="136" fillId="0" borderId="0" applyFont="0" applyFill="0" applyBorder="0" applyAlignment="0" applyProtection="0"/>
    <xf numFmtId="0" fontId="136" fillId="0" borderId="0"/>
    <xf numFmtId="0" fontId="136" fillId="0" borderId="0"/>
    <xf numFmtId="201" fontId="136" fillId="0" borderId="0" applyFont="0" applyFill="0" applyBorder="0" applyAlignment="0" applyProtection="0"/>
    <xf numFmtId="0" fontId="136" fillId="0" borderId="0"/>
    <xf numFmtId="0" fontId="136" fillId="0" borderId="0"/>
    <xf numFmtId="0" fontId="136" fillId="0" borderId="0"/>
    <xf numFmtId="0" fontId="136" fillId="0" borderId="0"/>
    <xf numFmtId="201" fontId="136" fillId="0" borderId="0" applyFont="0" applyFill="0" applyBorder="0" applyAlignment="0" applyProtection="0"/>
    <xf numFmtId="0" fontId="136" fillId="0" borderId="0"/>
    <xf numFmtId="0" fontId="136" fillId="0" borderId="0"/>
    <xf numFmtId="201" fontId="136" fillId="0" borderId="0" applyFont="0" applyFill="0" applyBorder="0" applyAlignment="0" applyProtection="0"/>
    <xf numFmtId="0" fontId="136" fillId="0" borderId="0"/>
    <xf numFmtId="0" fontId="136" fillId="0" borderId="0"/>
    <xf numFmtId="201" fontId="136" fillId="0" borderId="0" applyFont="0" applyFill="0" applyBorder="0" applyAlignment="0" applyProtection="0"/>
    <xf numFmtId="0" fontId="107" fillId="0" borderId="0"/>
    <xf numFmtId="0" fontId="16" fillId="0" borderId="0"/>
    <xf numFmtId="0" fontId="16" fillId="0" borderId="0"/>
    <xf numFmtId="0" fontId="1" fillId="0" borderId="0"/>
    <xf numFmtId="201" fontId="107" fillId="0" borderId="0" applyFont="0" applyFill="0" applyBorder="0" applyAlignment="0" applyProtection="0"/>
    <xf numFmtId="0" fontId="17" fillId="0" borderId="0"/>
    <xf numFmtId="0" fontId="80" fillId="0" borderId="0"/>
    <xf numFmtId="0" fontId="210" fillId="0" borderId="0"/>
    <xf numFmtId="0" fontId="192" fillId="0" borderId="0"/>
    <xf numFmtId="0" fontId="192" fillId="0" borderId="0"/>
    <xf numFmtId="0" fontId="1" fillId="0" borderId="0"/>
    <xf numFmtId="0" fontId="23" fillId="0" borderId="0">
      <alignment horizontal="center" vertical="center" wrapText="1"/>
    </xf>
    <xf numFmtId="0" fontId="211" fillId="0" borderId="0" applyNumberFormat="0" applyFill="0" applyBorder="0" applyAlignment="0" applyProtection="0"/>
    <xf numFmtId="0" fontId="214" fillId="92" borderId="0" applyNumberFormat="0" applyBorder="0" applyAlignment="0" applyProtection="0"/>
    <xf numFmtId="0" fontId="214" fillId="95" borderId="0" applyNumberFormat="0" applyBorder="0" applyAlignment="0" applyProtection="0"/>
    <xf numFmtId="0" fontId="214" fillId="40" borderId="0" applyNumberFormat="0" applyBorder="0" applyAlignment="0" applyProtection="0"/>
    <xf numFmtId="0" fontId="214" fillId="37" borderId="0" applyNumberFormat="0" applyBorder="0" applyAlignment="0" applyProtection="0"/>
    <xf numFmtId="0" fontId="214" fillId="93" borderId="0" applyNumberFormat="0" applyBorder="0" applyAlignment="0" applyProtection="0"/>
    <xf numFmtId="0" fontId="214" fillId="35" borderId="0" applyNumberFormat="0" applyBorder="0" applyAlignment="0" applyProtection="0"/>
    <xf numFmtId="0" fontId="214" fillId="94" borderId="0" applyNumberFormat="0" applyBorder="0" applyAlignment="0" applyProtection="0"/>
    <xf numFmtId="0" fontId="215" fillId="35" borderId="0" applyNumberFormat="0" applyBorder="0" applyAlignment="0" applyProtection="0"/>
    <xf numFmtId="0" fontId="214" fillId="38" borderId="0" applyNumberFormat="0" applyBorder="0" applyAlignment="0" applyProtection="0"/>
    <xf numFmtId="0" fontId="16" fillId="27" borderId="0" applyNumberFormat="0" applyBorder="0" applyAlignment="0" applyProtection="0"/>
    <xf numFmtId="0" fontId="214" fillId="37" borderId="0" applyNumberFormat="0" applyBorder="0" applyAlignment="0" applyProtection="0"/>
    <xf numFmtId="0" fontId="16" fillId="31" borderId="0" applyNumberFormat="0" applyBorder="0" applyAlignment="0" applyProtection="0"/>
    <xf numFmtId="0" fontId="214" fillId="34" borderId="0" applyNumberFormat="0" applyBorder="0" applyAlignment="0" applyProtection="0"/>
    <xf numFmtId="0" fontId="16" fillId="12" borderId="0" applyNumberFormat="0" applyBorder="0" applyAlignment="0" applyProtection="0"/>
    <xf numFmtId="0" fontId="214" fillId="35" borderId="0" applyNumberFormat="0" applyBorder="0" applyAlignment="0" applyProtection="0"/>
    <xf numFmtId="0" fontId="16" fillId="16" borderId="0" applyNumberFormat="0" applyBorder="0" applyAlignment="0" applyProtection="0"/>
    <xf numFmtId="0" fontId="214" fillId="95" borderId="0" applyNumberFormat="0" applyBorder="0" applyAlignment="0" applyProtection="0"/>
    <xf numFmtId="0" fontId="214" fillId="94" borderId="0" applyNumberFormat="0" applyBorder="0" applyAlignment="0" applyProtection="0"/>
    <xf numFmtId="0" fontId="214" fillId="94" borderId="0" applyNumberFormat="0" applyBorder="0" applyAlignment="0" applyProtection="0"/>
    <xf numFmtId="0" fontId="16" fillId="24" borderId="0" applyNumberFormat="0" applyBorder="0" applyAlignment="0" applyProtection="0"/>
    <xf numFmtId="0" fontId="214" fillId="34" borderId="0" applyNumberFormat="0" applyBorder="0" applyAlignment="0" applyProtection="0"/>
    <xf numFmtId="0" fontId="214" fillId="42" borderId="0" applyNumberFormat="0" applyBorder="0" applyAlignment="0" applyProtection="0"/>
    <xf numFmtId="0" fontId="16" fillId="32" borderId="0" applyNumberFormat="0" applyBorder="0" applyAlignment="0" applyProtection="0"/>
    <xf numFmtId="0" fontId="215" fillId="96" borderId="0" applyNumberFormat="0" applyBorder="0" applyAlignment="0" applyProtection="0"/>
    <xf numFmtId="0" fontId="16" fillId="24" borderId="0" applyNumberFormat="0" applyBorder="0" applyAlignment="0" applyProtection="0"/>
    <xf numFmtId="0" fontId="215" fillId="35" borderId="0" applyNumberFormat="0" applyBorder="0" applyAlignment="0" applyProtection="0"/>
    <xf numFmtId="0" fontId="55" fillId="94" borderId="0" applyNumberFormat="0" applyBorder="0" applyAlignment="0" applyProtection="0"/>
    <xf numFmtId="0" fontId="215" fillId="95" borderId="0" applyNumberFormat="0" applyBorder="0" applyAlignment="0" applyProtection="0"/>
    <xf numFmtId="0" fontId="214" fillId="40" borderId="0" applyNumberFormat="0" applyBorder="0" applyAlignment="0" applyProtection="0"/>
    <xf numFmtId="0" fontId="215" fillId="97" borderId="0" applyNumberFormat="0" applyBorder="0" applyAlignment="0" applyProtection="0"/>
    <xf numFmtId="0" fontId="215" fillId="98" borderId="0" applyNumberFormat="0" applyBorder="0" applyAlignment="0" applyProtection="0"/>
    <xf numFmtId="0" fontId="16" fillId="37" borderId="0" applyNumberFormat="0" applyBorder="0" applyAlignment="0" applyProtection="0"/>
    <xf numFmtId="0" fontId="215" fillId="99" borderId="0" applyNumberFormat="0" applyBorder="0" applyAlignment="0" applyProtection="0"/>
    <xf numFmtId="0" fontId="125" fillId="37" borderId="0" applyNumberFormat="0" applyBorder="0" applyAlignment="0" applyProtection="0"/>
    <xf numFmtId="202" fontId="213" fillId="0" borderId="0"/>
    <xf numFmtId="41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2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215" fillId="100" borderId="0" applyNumberFormat="0" applyBorder="0" applyAlignment="0" applyProtection="0"/>
    <xf numFmtId="0" fontId="16" fillId="24" borderId="0" applyNumberFormat="0" applyBorder="0" applyAlignment="0" applyProtection="0"/>
    <xf numFmtId="0" fontId="215" fillId="101" borderId="0" applyNumberFormat="0" applyBorder="0" applyAlignment="0" applyProtection="0"/>
    <xf numFmtId="0" fontId="16" fillId="32" borderId="0" applyNumberFormat="0" applyBorder="0" applyAlignment="0" applyProtection="0"/>
    <xf numFmtId="0" fontId="215" fillId="102" borderId="0" applyNumberFormat="0" applyBorder="0" applyAlignment="0" applyProtection="0"/>
    <xf numFmtId="0" fontId="16" fillId="23" borderId="0" applyNumberFormat="0" applyBorder="0" applyAlignment="0" applyProtection="0"/>
    <xf numFmtId="0" fontId="215" fillId="97" borderId="0" applyNumberFormat="0" applyBorder="0" applyAlignment="0" applyProtection="0"/>
    <xf numFmtId="0" fontId="16" fillId="37" borderId="0" applyNumberFormat="0" applyBorder="0" applyAlignment="0" applyProtection="0"/>
    <xf numFmtId="0" fontId="215" fillId="98" borderId="0" applyNumberFormat="0" applyBorder="0" applyAlignment="0" applyProtection="0"/>
    <xf numFmtId="0" fontId="16" fillId="12" borderId="0" applyNumberFormat="0" applyBorder="0" applyAlignment="0" applyProtection="0"/>
    <xf numFmtId="0" fontId="215" fillId="41" borderId="0" applyNumberFormat="0" applyBorder="0" applyAlignment="0" applyProtection="0"/>
    <xf numFmtId="0" fontId="216" fillId="37" borderId="12" applyNumberFormat="0" applyAlignment="0" applyProtection="0"/>
    <xf numFmtId="0" fontId="16" fillId="103" borderId="0" applyNumberFormat="0" applyBorder="0" applyAlignment="0" applyProtection="0"/>
    <xf numFmtId="0" fontId="217" fillId="103" borderId="18" applyNumberFormat="0" applyAlignment="0" applyProtection="0"/>
    <xf numFmtId="0" fontId="16" fillId="37" borderId="0" applyNumberFormat="0" applyBorder="0" applyAlignment="0" applyProtection="0"/>
    <xf numFmtId="0" fontId="218" fillId="103" borderId="12" applyNumberFormat="0" applyAlignment="0" applyProtection="0"/>
    <xf numFmtId="0" fontId="16" fillId="32" borderId="0" applyNumberFormat="0" applyBorder="0" applyAlignment="0" applyProtection="0"/>
    <xf numFmtId="0" fontId="219" fillId="0" borderId="21" applyNumberFormat="0" applyFill="0" applyAlignment="0" applyProtection="0"/>
    <xf numFmtId="0" fontId="55" fillId="93" borderId="0" applyNumberFormat="0" applyBorder="0" applyAlignment="0" applyProtection="0"/>
    <xf numFmtId="0" fontId="220" fillId="0" borderId="22" applyNumberFormat="0" applyFill="0" applyAlignment="0" applyProtection="0"/>
    <xf numFmtId="0" fontId="215" fillId="99" borderId="0" applyNumberFormat="0" applyBorder="0" applyAlignment="0" applyProtection="0"/>
    <xf numFmtId="0" fontId="221" fillId="0" borderId="23" applyNumberFormat="0" applyFill="0" applyAlignment="0" applyProtection="0"/>
    <xf numFmtId="0" fontId="55" fillId="95" borderId="0" applyNumberFormat="0" applyBorder="0" applyAlignment="0" applyProtection="0"/>
    <xf numFmtId="0" fontId="221" fillId="0" borderId="0" applyNumberFormat="0" applyFill="0" applyBorder="0" applyAlignment="0" applyProtection="0"/>
    <xf numFmtId="0" fontId="215" fillId="97" borderId="0" applyNumberFormat="0" applyBorder="0" applyAlignment="0" applyProtection="0"/>
    <xf numFmtId="0" fontId="222" fillId="0" borderId="25" applyNumberFormat="0" applyFill="0" applyAlignment="0" applyProtection="0"/>
    <xf numFmtId="0" fontId="215" fillId="95" borderId="0" applyNumberFormat="0" applyBorder="0" applyAlignment="0" applyProtection="0"/>
    <xf numFmtId="0" fontId="223" fillId="104" borderId="13" applyNumberFormat="0" applyAlignment="0" applyProtection="0"/>
    <xf numFmtId="0" fontId="215" fillId="35" borderId="0" applyNumberFormat="0" applyBorder="0" applyAlignment="0" applyProtection="0"/>
    <xf numFmtId="0" fontId="214" fillId="93" borderId="0" applyNumberFormat="0" applyBorder="0" applyAlignment="0" applyProtection="0"/>
    <xf numFmtId="0" fontId="111" fillId="0" borderId="0" applyNumberFormat="0" applyFill="0" applyBorder="0" applyAlignment="0" applyProtection="0"/>
    <xf numFmtId="0" fontId="224" fillId="39" borderId="0" applyNumberFormat="0" applyBorder="0" applyAlignment="0" applyProtection="0"/>
    <xf numFmtId="0" fontId="215" fillId="96" borderId="0" applyNumberFormat="0" applyBorder="0" applyAlignment="0" applyProtection="0"/>
    <xf numFmtId="0" fontId="214" fillId="42" borderId="0" applyNumberFormat="0" applyBorder="0" applyAlignment="0" applyProtection="0"/>
    <xf numFmtId="0" fontId="225" fillId="40" borderId="0" applyNumberFormat="0" applyBorder="0" applyAlignment="0" applyProtection="0"/>
    <xf numFmtId="0" fontId="214" fillId="34" borderId="0" applyNumberFormat="0" applyBorder="0" applyAlignment="0" applyProtection="0"/>
    <xf numFmtId="0" fontId="226" fillId="0" borderId="0" applyNumberFormat="0" applyFill="0" applyBorder="0" applyAlignment="0" applyProtection="0"/>
    <xf numFmtId="0" fontId="214" fillId="37" borderId="0" applyNumberFormat="0" applyBorder="0" applyAlignment="0" applyProtection="0"/>
    <xf numFmtId="0" fontId="23" fillId="36" borderId="2" applyNumberFormat="0" applyFont="0" applyAlignment="0" applyProtection="0"/>
    <xf numFmtId="0" fontId="16" fillId="27" borderId="0" applyNumberFormat="0" applyBorder="0" applyAlignment="0" applyProtection="0"/>
    <xf numFmtId="0" fontId="227" fillId="0" borderId="24" applyNumberFormat="0" applyFill="0" applyAlignment="0" applyProtection="0"/>
    <xf numFmtId="0" fontId="214" fillId="40" borderId="0" applyNumberFormat="0" applyBorder="0" applyAlignment="0" applyProtection="0"/>
    <xf numFmtId="0" fontId="228" fillId="0" borderId="0" applyNumberFormat="0" applyFill="0" applyBorder="0" applyAlignment="0" applyProtection="0"/>
    <xf numFmtId="0" fontId="215" fillId="95" borderId="0" applyNumberFormat="0" applyBorder="0" applyAlignment="0" applyProtection="0"/>
    <xf numFmtId="0" fontId="229" fillId="93" borderId="0" applyNumberFormat="0" applyBorder="0" applyAlignment="0" applyProtection="0"/>
    <xf numFmtId="0" fontId="214" fillId="92" borderId="0" applyNumberFormat="0" applyBorder="0" applyAlignment="0" applyProtection="0"/>
    <xf numFmtId="0" fontId="230" fillId="110" borderId="0" applyNumberFormat="0" applyBorder="0" applyAlignment="0" applyProtection="0"/>
    <xf numFmtId="0" fontId="153" fillId="107" borderId="0" applyNumberFormat="0" applyBorder="0" applyAlignment="0" applyProtection="0"/>
    <xf numFmtId="0" fontId="230" fillId="111" borderId="0" applyNumberFormat="0" applyBorder="0" applyAlignment="0" applyProtection="0"/>
    <xf numFmtId="0" fontId="153" fillId="37" borderId="0" applyNumberFormat="0" applyBorder="0" applyAlignment="0" applyProtection="0"/>
    <xf numFmtId="0" fontId="230" fillId="112" borderId="0" applyNumberFormat="0" applyBorder="0" applyAlignment="0" applyProtection="0"/>
    <xf numFmtId="0" fontId="153" fillId="36" borderId="0" applyNumberFormat="0" applyBorder="0" applyAlignment="0" applyProtection="0"/>
    <xf numFmtId="0" fontId="230" fillId="113" borderId="0" applyNumberFormat="0" applyBorder="0" applyAlignment="0" applyProtection="0"/>
    <xf numFmtId="0" fontId="153" fillId="107" borderId="0" applyNumberFormat="0" applyBorder="0" applyAlignment="0" applyProtection="0"/>
    <xf numFmtId="0" fontId="230" fillId="114" borderId="0" applyNumberFormat="0" applyBorder="0" applyAlignment="0" applyProtection="0"/>
    <xf numFmtId="0" fontId="153" fillId="38" borderId="0" applyNumberFormat="0" applyBorder="0" applyAlignment="0" applyProtection="0"/>
    <xf numFmtId="0" fontId="230" fillId="126" borderId="0" applyNumberFormat="0" applyBorder="0" applyAlignment="0" applyProtection="0"/>
    <xf numFmtId="0" fontId="153" fillId="37" borderId="0" applyNumberFormat="0" applyBorder="0" applyAlignment="0" applyProtection="0"/>
    <xf numFmtId="0" fontId="55" fillId="92" borderId="0" applyNumberFormat="0" applyBorder="0" applyAlignment="0" applyProtection="0"/>
    <xf numFmtId="0" fontId="55" fillId="92" borderId="0" applyNumberFormat="0" applyBorder="0" applyAlignment="0" applyProtection="0"/>
    <xf numFmtId="0" fontId="214" fillId="92" borderId="0" applyNumberFormat="0" applyBorder="0" applyAlignment="0" applyProtection="0"/>
    <xf numFmtId="0" fontId="16" fillId="11" borderId="0" applyNumberFormat="0" applyBorder="0" applyAlignment="0" applyProtection="0"/>
    <xf numFmtId="0" fontId="215" fillId="96" borderId="0" applyNumberFormat="0" applyBorder="0" applyAlignment="0" applyProtection="0"/>
    <xf numFmtId="0" fontId="55" fillId="92" borderId="0" applyNumberFormat="0" applyBorder="0" applyAlignment="0" applyProtection="0"/>
    <xf numFmtId="0" fontId="16" fillId="107" borderId="0" applyNumberFormat="0" applyBorder="0" applyAlignment="0" applyProtection="0"/>
    <xf numFmtId="0" fontId="55" fillId="92" borderId="0" applyNumberFormat="0" applyBorder="0" applyAlignment="0" applyProtection="0"/>
    <xf numFmtId="0" fontId="55" fillId="92" borderId="0" applyNumberFormat="0" applyBorder="0" applyAlignment="0" applyProtection="0"/>
    <xf numFmtId="0" fontId="55" fillId="92" borderId="0" applyNumberFormat="0" applyBorder="0" applyAlignment="0" applyProtection="0"/>
    <xf numFmtId="0" fontId="55" fillId="92" borderId="0" applyNumberFormat="0" applyBorder="0" applyAlignment="0" applyProtection="0"/>
    <xf numFmtId="0" fontId="55" fillId="92" borderId="0" applyNumberFormat="0" applyBorder="0" applyAlignment="0" applyProtection="0"/>
    <xf numFmtId="0" fontId="55" fillId="92" borderId="0" applyNumberFormat="0" applyBorder="0" applyAlignment="0" applyProtection="0"/>
    <xf numFmtId="0" fontId="55" fillId="92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214" fillId="40" borderId="0" applyNumberFormat="0" applyBorder="0" applyAlignment="0" applyProtection="0"/>
    <xf numFmtId="0" fontId="214" fillId="34" borderId="0" applyNumberFormat="0" applyBorder="0" applyAlignment="0" applyProtection="0"/>
    <xf numFmtId="0" fontId="55" fillId="34" borderId="0" applyNumberFormat="0" applyBorder="0" applyAlignment="0" applyProtection="0"/>
    <xf numFmtId="0" fontId="55" fillId="40" borderId="0" applyNumberFormat="0" applyBorder="0" applyAlignment="0" applyProtection="0"/>
    <xf numFmtId="0" fontId="16" fillId="37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93" borderId="0" applyNumberFormat="0" applyBorder="0" applyAlignment="0" applyProtection="0"/>
    <xf numFmtId="0" fontId="55" fillId="93" borderId="0" applyNumberFormat="0" applyBorder="0" applyAlignment="0" applyProtection="0"/>
    <xf numFmtId="0" fontId="214" fillId="93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55" fillId="93" borderId="0" applyNumberFormat="0" applyBorder="0" applyAlignment="0" applyProtection="0"/>
    <xf numFmtId="0" fontId="16" fillId="36" borderId="0" applyNumberFormat="0" applyBorder="0" applyAlignment="0" applyProtection="0"/>
    <xf numFmtId="0" fontId="55" fillId="93" borderId="0" applyNumberFormat="0" applyBorder="0" applyAlignment="0" applyProtection="0"/>
    <xf numFmtId="0" fontId="55" fillId="93" borderId="0" applyNumberFormat="0" applyBorder="0" applyAlignment="0" applyProtection="0"/>
    <xf numFmtId="0" fontId="55" fillId="93" borderId="0" applyNumberFormat="0" applyBorder="0" applyAlignment="0" applyProtection="0"/>
    <xf numFmtId="0" fontId="55" fillId="93" borderId="0" applyNumberFormat="0" applyBorder="0" applyAlignment="0" applyProtection="0"/>
    <xf numFmtId="0" fontId="55" fillId="93" borderId="0" applyNumberFormat="0" applyBorder="0" applyAlignment="0" applyProtection="0"/>
    <xf numFmtId="0" fontId="55" fillId="93" borderId="0" applyNumberFormat="0" applyBorder="0" applyAlignment="0" applyProtection="0"/>
    <xf numFmtId="0" fontId="55" fillId="93" borderId="0" applyNumberFormat="0" applyBorder="0" applyAlignment="0" applyProtection="0"/>
    <xf numFmtId="0" fontId="55" fillId="94" borderId="0" applyNumberFormat="0" applyBorder="0" applyAlignment="0" applyProtection="0"/>
    <xf numFmtId="0" fontId="55" fillId="94" borderId="0" applyNumberFormat="0" applyBorder="0" applyAlignment="0" applyProtection="0"/>
    <xf numFmtId="0" fontId="214" fillId="94" borderId="0" applyNumberFormat="0" applyBorder="0" applyAlignment="0" applyProtection="0"/>
    <xf numFmtId="0" fontId="16" fillId="23" borderId="0" applyNumberFormat="0" applyBorder="0" applyAlignment="0" applyProtection="0"/>
    <xf numFmtId="0" fontId="214" fillId="37" borderId="0" applyNumberFormat="0" applyBorder="0" applyAlignment="0" applyProtection="0"/>
    <xf numFmtId="0" fontId="55" fillId="94" borderId="0" applyNumberFormat="0" applyBorder="0" applyAlignment="0" applyProtection="0"/>
    <xf numFmtId="0" fontId="16" fillId="107" borderId="0" applyNumberFormat="0" applyBorder="0" applyAlignment="0" applyProtection="0"/>
    <xf numFmtId="0" fontId="55" fillId="94" borderId="0" applyNumberFormat="0" applyBorder="0" applyAlignment="0" applyProtection="0"/>
    <xf numFmtId="0" fontId="55" fillId="94" borderId="0" applyNumberFormat="0" applyBorder="0" applyAlignment="0" applyProtection="0"/>
    <xf numFmtId="0" fontId="55" fillId="94" borderId="0" applyNumberFormat="0" applyBorder="0" applyAlignment="0" applyProtection="0"/>
    <xf numFmtId="0" fontId="55" fillId="94" borderId="0" applyNumberFormat="0" applyBorder="0" applyAlignment="0" applyProtection="0"/>
    <xf numFmtId="0" fontId="55" fillId="94" borderId="0" applyNumberFormat="0" applyBorder="0" applyAlignment="0" applyProtection="0"/>
    <xf numFmtId="0" fontId="55" fillId="94" borderId="0" applyNumberFormat="0" applyBorder="0" applyAlignment="0" applyProtection="0"/>
    <xf numFmtId="0" fontId="55" fillId="94" borderId="0" applyNumberFormat="0" applyBorder="0" applyAlignment="0" applyProtection="0"/>
    <xf numFmtId="0" fontId="16" fillId="27" borderId="0" applyNumberFormat="0" applyBorder="0" applyAlignment="0" applyProtection="0"/>
    <xf numFmtId="0" fontId="55" fillId="93" borderId="0" applyNumberFormat="0" applyBorder="0" applyAlignment="0" applyProtection="0"/>
    <xf numFmtId="0" fontId="55" fillId="38" borderId="0" applyNumberFormat="0" applyBorder="0" applyAlignment="0" applyProtection="0"/>
    <xf numFmtId="0" fontId="16" fillId="115" borderId="0" applyNumberFormat="0" applyBorder="0" applyAlignment="0" applyProtection="0"/>
    <xf numFmtId="0" fontId="16" fillId="115" borderId="0" applyNumberFormat="0" applyBorder="0" applyAlignment="0" applyProtection="0"/>
    <xf numFmtId="0" fontId="214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53" fillId="37" borderId="0" applyNumberFormat="0" applyBorder="0" applyAlignment="0" applyProtection="0"/>
    <xf numFmtId="0" fontId="55" fillId="94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214" fillId="37" borderId="0" applyNumberFormat="0" applyBorder="0" applyAlignment="0" applyProtection="0"/>
    <xf numFmtId="0" fontId="230" fillId="116" borderId="0" applyNumberFormat="0" applyBorder="0" applyAlignment="0" applyProtection="0"/>
    <xf numFmtId="0" fontId="153" fillId="103" borderId="0" applyNumberFormat="0" applyBorder="0" applyAlignment="0" applyProtection="0"/>
    <xf numFmtId="0" fontId="230" fillId="127" borderId="0" applyNumberFormat="0" applyBorder="0" applyAlignment="0" applyProtection="0"/>
    <xf numFmtId="0" fontId="153" fillId="35" borderId="0" applyNumberFormat="0" applyBorder="0" applyAlignment="0" applyProtection="0"/>
    <xf numFmtId="0" fontId="230" fillId="118" borderId="0" applyNumberFormat="0" applyBorder="0" applyAlignment="0" applyProtection="0"/>
    <xf numFmtId="0" fontId="153" fillId="36" borderId="0" applyNumberFormat="0" applyBorder="0" applyAlignment="0" applyProtection="0"/>
    <xf numFmtId="0" fontId="230" fillId="113" borderId="0" applyNumberFormat="0" applyBorder="0" applyAlignment="0" applyProtection="0"/>
    <xf numFmtId="0" fontId="153" fillId="103" borderId="0" applyNumberFormat="0" applyBorder="0" applyAlignment="0" applyProtection="0"/>
    <xf numFmtId="0" fontId="230" fillId="128" borderId="0" applyNumberFormat="0" applyBorder="0" applyAlignment="0" applyProtection="0"/>
    <xf numFmtId="0" fontId="153" fillId="34" borderId="0" applyNumberFormat="0" applyBorder="0" applyAlignment="0" applyProtection="0"/>
    <xf numFmtId="0" fontId="230" fillId="119" borderId="0" applyNumberFormat="0" applyBorder="0" applyAlignment="0" applyProtection="0"/>
    <xf numFmtId="0" fontId="153" fillId="37" borderId="0" applyNumberFormat="0" applyBorder="0" applyAlignment="0" applyProtection="0"/>
    <xf numFmtId="0" fontId="16" fillId="12" borderId="0" applyNumberFormat="0" applyBorder="0" applyAlignment="0" applyProtection="0"/>
    <xf numFmtId="0" fontId="55" fillId="37" borderId="0" applyNumberFormat="0" applyBorder="0" applyAlignment="0" applyProtection="0"/>
    <xf numFmtId="0" fontId="55" fillId="34" borderId="0" applyNumberFormat="0" applyBorder="0" applyAlignment="0" applyProtection="0"/>
    <xf numFmtId="0" fontId="16" fillId="103" borderId="0" applyNumberFormat="0" applyBorder="0" applyAlignment="0" applyProtection="0"/>
    <xf numFmtId="0" fontId="214" fillId="34" borderId="0" applyNumberFormat="0" applyBorder="0" applyAlignment="0" applyProtection="0"/>
    <xf numFmtId="0" fontId="16" fillId="16" borderId="0" applyNumberFormat="0" applyBorder="0" applyAlignment="0" applyProtection="0"/>
    <xf numFmtId="0" fontId="214" fillId="34" borderId="0" applyNumberFormat="0" applyBorder="0" applyAlignment="0" applyProtection="0"/>
    <xf numFmtId="0" fontId="55" fillId="35" borderId="0" applyNumberFormat="0" applyBorder="0" applyAlignment="0" applyProtection="0"/>
    <xf numFmtId="0" fontId="214" fillId="35" borderId="0" applyNumberFormat="0" applyBorder="0" applyAlignment="0" applyProtection="0"/>
    <xf numFmtId="0" fontId="55" fillId="95" borderId="0" applyNumberFormat="0" applyBorder="0" applyAlignment="0" applyProtection="0"/>
    <xf numFmtId="0" fontId="55" fillId="95" borderId="0" applyNumberFormat="0" applyBorder="0" applyAlignment="0" applyProtection="0"/>
    <xf numFmtId="0" fontId="214" fillId="95" borderId="0" applyNumberFormat="0" applyBorder="0" applyAlignment="0" applyProtection="0"/>
    <xf numFmtId="0" fontId="16" fillId="20" borderId="0" applyNumberFormat="0" applyBorder="0" applyAlignment="0" applyProtection="0"/>
    <xf numFmtId="0" fontId="55" fillId="95" borderId="0" applyNumberFormat="0" applyBorder="0" applyAlignment="0" applyProtection="0"/>
    <xf numFmtId="0" fontId="16" fillId="39" borderId="0" applyNumberFormat="0" applyBorder="0" applyAlignment="0" applyProtection="0"/>
    <xf numFmtId="0" fontId="55" fillId="95" borderId="0" applyNumberFormat="0" applyBorder="0" applyAlignment="0" applyProtection="0"/>
    <xf numFmtId="0" fontId="55" fillId="95" borderId="0" applyNumberFormat="0" applyBorder="0" applyAlignment="0" applyProtection="0"/>
    <xf numFmtId="0" fontId="55" fillId="95" borderId="0" applyNumberFormat="0" applyBorder="0" applyAlignment="0" applyProtection="0"/>
    <xf numFmtId="0" fontId="55" fillId="95" borderId="0" applyNumberFormat="0" applyBorder="0" applyAlignment="0" applyProtection="0"/>
    <xf numFmtId="0" fontId="55" fillId="95" borderId="0" applyNumberFormat="0" applyBorder="0" applyAlignment="0" applyProtection="0"/>
    <xf numFmtId="0" fontId="55" fillId="95" borderId="0" applyNumberFormat="0" applyBorder="0" applyAlignment="0" applyProtection="0"/>
    <xf numFmtId="0" fontId="55" fillId="95" borderId="0" applyNumberFormat="0" applyBorder="0" applyAlignment="0" applyProtection="0"/>
    <xf numFmtId="0" fontId="16" fillId="24" borderId="0" applyNumberFormat="0" applyBorder="0" applyAlignment="0" applyProtection="0"/>
    <xf numFmtId="0" fontId="125" fillId="39" borderId="0" applyNumberFormat="0" applyBorder="0" applyAlignment="0" applyProtection="0"/>
    <xf numFmtId="0" fontId="55" fillId="94" borderId="0" applyNumberFormat="0" applyBorder="0" applyAlignment="0" applyProtection="0"/>
    <xf numFmtId="0" fontId="16" fillId="103" borderId="0" applyNumberFormat="0" applyBorder="0" applyAlignment="0" applyProtection="0"/>
    <xf numFmtId="0" fontId="214" fillId="94" borderId="0" applyNumberFormat="0" applyBorder="0" applyAlignment="0" applyProtection="0"/>
    <xf numFmtId="0" fontId="55" fillId="95" borderId="0" applyNumberFormat="0" applyBorder="0" applyAlignment="0" applyProtection="0"/>
    <xf numFmtId="0" fontId="16" fillId="28" borderId="0" applyNumberFormat="0" applyBorder="0" applyAlignment="0" applyProtection="0"/>
    <xf numFmtId="0" fontId="153" fillId="34" borderId="0" applyNumberFormat="0" applyBorder="0" applyAlignment="0" applyProtection="0"/>
    <xf numFmtId="0" fontId="214" fillId="35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214" fillId="34" borderId="0" applyNumberFormat="0" applyBorder="0" applyAlignment="0" applyProtection="0"/>
    <xf numFmtId="0" fontId="16" fillId="32" borderId="0" applyNumberFormat="0" applyBorder="0" applyAlignment="0" applyProtection="0"/>
    <xf numFmtId="0" fontId="125" fillId="103" borderId="0" applyNumberFormat="0" applyBorder="0" applyAlignment="0" applyProtection="0"/>
    <xf numFmtId="0" fontId="55" fillId="42" borderId="0" applyNumberFormat="0" applyBorder="0" applyAlignment="0" applyProtection="0"/>
    <xf numFmtId="0" fontId="16" fillId="37" borderId="0" applyNumberFormat="0" applyBorder="0" applyAlignment="0" applyProtection="0"/>
    <xf numFmtId="0" fontId="214" fillId="42" borderId="0" applyNumberFormat="0" applyBorder="0" applyAlignment="0" applyProtection="0"/>
    <xf numFmtId="0" fontId="231" fillId="120" borderId="0" applyNumberFormat="0" applyBorder="0" applyAlignment="0" applyProtection="0"/>
    <xf numFmtId="0" fontId="154" fillId="98" borderId="0" applyNumberFormat="0" applyBorder="0" applyAlignment="0" applyProtection="0"/>
    <xf numFmtId="0" fontId="231" fillId="76" borderId="0" applyNumberFormat="0" applyBorder="0" applyAlignment="0" applyProtection="0"/>
    <xf numFmtId="0" fontId="154" fillId="35" borderId="0" applyNumberFormat="0" applyBorder="0" applyAlignment="0" applyProtection="0"/>
    <xf numFmtId="0" fontId="231" fillId="118" borderId="0" applyNumberFormat="0" applyBorder="0" applyAlignment="0" applyProtection="0"/>
    <xf numFmtId="0" fontId="154" fillId="36" borderId="0" applyNumberFormat="0" applyBorder="0" applyAlignment="0" applyProtection="0"/>
    <xf numFmtId="0" fontId="231" fillId="122" borderId="0" applyNumberFormat="0" applyBorder="0" applyAlignment="0" applyProtection="0"/>
    <xf numFmtId="0" fontId="154" fillId="103" borderId="0" applyNumberFormat="0" applyBorder="0" applyAlignment="0" applyProtection="0"/>
    <xf numFmtId="0" fontId="231" fillId="79" borderId="0" applyNumberFormat="0" applyBorder="0" applyAlignment="0" applyProtection="0"/>
    <xf numFmtId="0" fontId="154" fillId="98" borderId="0" applyNumberFormat="0" applyBorder="0" applyAlignment="0" applyProtection="0"/>
    <xf numFmtId="0" fontId="231" fillId="123" borderId="0" applyNumberFormat="0" applyBorder="0" applyAlignment="0" applyProtection="0"/>
    <xf numFmtId="0" fontId="154" fillId="37" borderId="0" applyNumberFormat="0" applyBorder="0" applyAlignment="0" applyProtection="0"/>
    <xf numFmtId="0" fontId="54" fillId="96" borderId="0" applyNumberFormat="0" applyBorder="0" applyAlignment="0" applyProtection="0"/>
    <xf numFmtId="0" fontId="125" fillId="98" borderId="0" applyNumberFormat="0" applyBorder="0" applyAlignment="0" applyProtection="0"/>
    <xf numFmtId="0" fontId="215" fillId="96" borderId="0" applyNumberFormat="0" applyBorder="0" applyAlignment="0" applyProtection="0"/>
    <xf numFmtId="0" fontId="154" fillId="35" borderId="0" applyNumberFormat="0" applyBorder="0" applyAlignment="0" applyProtection="0"/>
    <xf numFmtId="0" fontId="214" fillId="93" borderId="0" applyNumberFormat="0" applyBorder="0" applyAlignment="0" applyProtection="0"/>
    <xf numFmtId="0" fontId="54" fillId="35" borderId="0" applyNumberFormat="0" applyBorder="0" applyAlignment="0" applyProtection="0"/>
    <xf numFmtId="0" fontId="215" fillId="35" borderId="0" applyNumberFormat="0" applyBorder="0" applyAlignment="0" applyProtection="0"/>
    <xf numFmtId="0" fontId="54" fillId="95" borderId="0" applyNumberFormat="0" applyBorder="0" applyAlignment="0" applyProtection="0"/>
    <xf numFmtId="0" fontId="54" fillId="95" borderId="0" applyNumberFormat="0" applyBorder="0" applyAlignment="0" applyProtection="0"/>
    <xf numFmtId="0" fontId="215" fillId="95" borderId="0" applyNumberFormat="0" applyBorder="0" applyAlignment="0" applyProtection="0"/>
    <xf numFmtId="0" fontId="54" fillId="95" borderId="0" applyNumberFormat="0" applyBorder="0" applyAlignment="0" applyProtection="0"/>
    <xf numFmtId="0" fontId="125" fillId="39" borderId="0" applyNumberFormat="0" applyBorder="0" applyAlignment="0" applyProtection="0"/>
    <xf numFmtId="0" fontId="54" fillId="95" borderId="0" applyNumberFormat="0" applyBorder="0" applyAlignment="0" applyProtection="0"/>
    <xf numFmtId="0" fontId="54" fillId="95" borderId="0" applyNumberFormat="0" applyBorder="0" applyAlignment="0" applyProtection="0"/>
    <xf numFmtId="0" fontId="54" fillId="95" borderId="0" applyNumberFormat="0" applyBorder="0" applyAlignment="0" applyProtection="0"/>
    <xf numFmtId="0" fontId="54" fillId="95" borderId="0" applyNumberFormat="0" applyBorder="0" applyAlignment="0" applyProtection="0"/>
    <xf numFmtId="0" fontId="54" fillId="95" borderId="0" applyNumberFormat="0" applyBorder="0" applyAlignment="0" applyProtection="0"/>
    <xf numFmtId="0" fontId="54" fillId="95" borderId="0" applyNumberFormat="0" applyBorder="0" applyAlignment="0" applyProtection="0"/>
    <xf numFmtId="0" fontId="54" fillId="95" borderId="0" applyNumberFormat="0" applyBorder="0" applyAlignment="0" applyProtection="0"/>
    <xf numFmtId="0" fontId="54" fillId="97" borderId="0" applyNumberFormat="0" applyBorder="0" applyAlignment="0" applyProtection="0"/>
    <xf numFmtId="0" fontId="54" fillId="97" borderId="0" applyNumberFormat="0" applyBorder="0" applyAlignment="0" applyProtection="0"/>
    <xf numFmtId="0" fontId="215" fillId="97" borderId="0" applyNumberFormat="0" applyBorder="0" applyAlignment="0" applyProtection="0"/>
    <xf numFmtId="0" fontId="54" fillId="97" borderId="0" applyNumberFormat="0" applyBorder="0" applyAlignment="0" applyProtection="0"/>
    <xf numFmtId="0" fontId="125" fillId="103" borderId="0" applyNumberFormat="0" applyBorder="0" applyAlignment="0" applyProtection="0"/>
    <xf numFmtId="0" fontId="54" fillId="97" borderId="0" applyNumberFormat="0" applyBorder="0" applyAlignment="0" applyProtection="0"/>
    <xf numFmtId="0" fontId="54" fillId="97" borderId="0" applyNumberFormat="0" applyBorder="0" applyAlignment="0" applyProtection="0"/>
    <xf numFmtId="0" fontId="54" fillId="97" borderId="0" applyNumberFormat="0" applyBorder="0" applyAlignment="0" applyProtection="0"/>
    <xf numFmtId="0" fontId="54" fillId="97" borderId="0" applyNumberFormat="0" applyBorder="0" applyAlignment="0" applyProtection="0"/>
    <xf numFmtId="0" fontId="54" fillId="97" borderId="0" applyNumberFormat="0" applyBorder="0" applyAlignment="0" applyProtection="0"/>
    <xf numFmtId="0" fontId="54" fillId="97" borderId="0" applyNumberFormat="0" applyBorder="0" applyAlignment="0" applyProtection="0"/>
    <xf numFmtId="0" fontId="54" fillId="97" borderId="0" applyNumberFormat="0" applyBorder="0" applyAlignment="0" applyProtection="0"/>
    <xf numFmtId="0" fontId="154" fillId="98" borderId="0" applyNumberFormat="0" applyBorder="0" applyAlignment="0" applyProtection="0"/>
    <xf numFmtId="0" fontId="16" fillId="24" borderId="0" applyNumberFormat="0" applyBorder="0" applyAlignment="0" applyProtection="0"/>
    <xf numFmtId="0" fontId="54" fillId="98" borderId="0" applyNumberFormat="0" applyBorder="0" applyAlignment="0" applyProtection="0"/>
    <xf numFmtId="0" fontId="215" fillId="98" borderId="0" applyNumberFormat="0" applyBorder="0" applyAlignment="0" applyProtection="0"/>
    <xf numFmtId="0" fontId="54" fillId="99" borderId="0" applyNumberFormat="0" applyBorder="0" applyAlignment="0" applyProtection="0"/>
    <xf numFmtId="0" fontId="54" fillId="99" borderId="0" applyNumberFormat="0" applyBorder="0" applyAlignment="0" applyProtection="0"/>
    <xf numFmtId="0" fontId="215" fillId="99" borderId="0" applyNumberFormat="0" applyBorder="0" applyAlignment="0" applyProtection="0"/>
    <xf numFmtId="0" fontId="54" fillId="99" borderId="0" applyNumberFormat="0" applyBorder="0" applyAlignment="0" applyProtection="0"/>
    <xf numFmtId="0" fontId="125" fillId="37" borderId="0" applyNumberFormat="0" applyBorder="0" applyAlignment="0" applyProtection="0"/>
    <xf numFmtId="0" fontId="54" fillId="99" borderId="0" applyNumberFormat="0" applyBorder="0" applyAlignment="0" applyProtection="0"/>
    <xf numFmtId="0" fontId="54" fillId="99" borderId="0" applyNumberFormat="0" applyBorder="0" applyAlignment="0" applyProtection="0"/>
    <xf numFmtId="0" fontId="54" fillId="99" borderId="0" applyNumberFormat="0" applyBorder="0" applyAlignment="0" applyProtection="0"/>
    <xf numFmtId="0" fontId="54" fillId="99" borderId="0" applyNumberFormat="0" applyBorder="0" applyAlignment="0" applyProtection="0"/>
    <xf numFmtId="0" fontId="54" fillId="99" borderId="0" applyNumberFormat="0" applyBorder="0" applyAlignment="0" applyProtection="0"/>
    <xf numFmtId="0" fontId="54" fillId="99" borderId="0" applyNumberFormat="0" applyBorder="0" applyAlignment="0" applyProtection="0"/>
    <xf numFmtId="0" fontId="54" fillId="99" borderId="0" applyNumberFormat="0" applyBorder="0" applyAlignment="0" applyProtection="0"/>
    <xf numFmtId="0" fontId="231" fillId="124" borderId="0" applyNumberFormat="0" applyBorder="0" applyAlignment="0" applyProtection="0"/>
    <xf numFmtId="0" fontId="154" fillId="98" borderId="0" applyNumberFormat="0" applyBorder="0" applyAlignment="0" applyProtection="0"/>
    <xf numFmtId="0" fontId="231" fillId="82" borderId="0" applyNumberFormat="0" applyBorder="0" applyAlignment="0" applyProtection="0"/>
    <xf numFmtId="0" fontId="154" fillId="101" borderId="0" applyNumberFormat="0" applyBorder="0" applyAlignment="0" applyProtection="0"/>
    <xf numFmtId="0" fontId="231" fillId="125" borderId="0" applyNumberFormat="0" applyBorder="0" applyAlignment="0" applyProtection="0"/>
    <xf numFmtId="0" fontId="154" fillId="102" borderId="0" applyNumberFormat="0" applyBorder="0" applyAlignment="0" applyProtection="0"/>
    <xf numFmtId="0" fontId="231" fillId="122" borderId="0" applyNumberFormat="0" applyBorder="0" applyAlignment="0" applyProtection="0"/>
    <xf numFmtId="0" fontId="154" fillId="108" borderId="0" applyNumberFormat="0" applyBorder="0" applyAlignment="0" applyProtection="0"/>
    <xf numFmtId="0" fontId="231" fillId="85" borderId="0" applyNumberFormat="0" applyBorder="0" applyAlignment="0" applyProtection="0"/>
    <xf numFmtId="0" fontId="154" fillId="98" borderId="0" applyNumberFormat="0" applyBorder="0" applyAlignment="0" applyProtection="0"/>
    <xf numFmtId="0" fontId="231" fillId="121" borderId="0" applyNumberFormat="0" applyBorder="0" applyAlignment="0" applyProtection="0"/>
    <xf numFmtId="0" fontId="154" fillId="41" borderId="0" applyNumberFormat="0" applyBorder="0" applyAlignment="0" applyProtection="0"/>
    <xf numFmtId="0" fontId="249" fillId="90" borderId="0" applyNumberFormat="0" applyBorder="0" applyAlignment="0" applyProtection="0"/>
    <xf numFmtId="0" fontId="169" fillId="40" borderId="0" applyNumberFormat="0" applyBorder="0" applyAlignment="0" applyProtection="0"/>
    <xf numFmtId="0" fontId="232" fillId="105" borderId="12" applyNumberFormat="0" applyAlignment="0" applyProtection="0"/>
    <xf numFmtId="0" fontId="232" fillId="105" borderId="12" applyNumberFormat="0" applyAlignment="0" applyProtection="0"/>
    <xf numFmtId="0" fontId="232" fillId="105" borderId="12" applyNumberFormat="0" applyAlignment="0" applyProtection="0"/>
    <xf numFmtId="0" fontId="232" fillId="105" borderId="12" applyNumberFormat="0" applyAlignment="0" applyProtection="0"/>
    <xf numFmtId="0" fontId="161" fillId="107" borderId="12" applyNumberFormat="0" applyAlignment="0" applyProtection="0"/>
    <xf numFmtId="0" fontId="161" fillId="107" borderId="12" applyNumberFormat="0" applyAlignment="0" applyProtection="0"/>
    <xf numFmtId="0" fontId="232" fillId="105" borderId="12" applyNumberFormat="0" applyAlignment="0" applyProtection="0"/>
    <xf numFmtId="0" fontId="233" fillId="88" borderId="9" applyNumberFormat="0" applyAlignment="0" applyProtection="0"/>
    <xf numFmtId="0" fontId="167" fillId="104" borderId="13" applyNumberFormat="0" applyAlignment="0" applyProtection="0"/>
    <xf numFmtId="0" fontId="17" fillId="0" borderId="0"/>
    <xf numFmtId="203" fontId="107" fillId="0" borderId="0" applyFont="0" applyFill="0" applyBorder="0" applyAlignment="0" applyProtection="0"/>
    <xf numFmtId="164" fontId="234" fillId="0" borderId="0"/>
    <xf numFmtId="0" fontId="25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251" fillId="91" borderId="0" applyNumberFormat="0" applyBorder="0" applyAlignment="0" applyProtection="0"/>
    <xf numFmtId="0" fontId="173" fillId="93" borderId="0" applyNumberFormat="0" applyBorder="0" applyAlignment="0" applyProtection="0"/>
    <xf numFmtId="0" fontId="235" fillId="0" borderId="21" applyNumberFormat="0" applyFill="0" applyAlignment="0" applyProtection="0"/>
    <xf numFmtId="0" fontId="236" fillId="0" borderId="27" applyNumberFormat="0" applyFill="0" applyAlignment="0" applyProtection="0"/>
    <xf numFmtId="0" fontId="237" fillId="0" borderId="39" applyNumberFormat="0" applyFill="0" applyAlignment="0" applyProtection="0"/>
    <xf numFmtId="0" fontId="238" fillId="0" borderId="22" applyNumberFormat="0" applyFill="0" applyAlignment="0" applyProtection="0"/>
    <xf numFmtId="0" fontId="239" fillId="0" borderId="23" applyNumberFormat="0" applyFill="0" applyAlignment="0" applyProtection="0"/>
    <xf numFmtId="0" fontId="240" fillId="0" borderId="28" applyNumberFormat="0" applyFill="0" applyAlignment="0" applyProtection="0"/>
    <xf numFmtId="0" fontId="239" fillId="0" borderId="0" applyNumberFormat="0" applyFill="0" applyBorder="0" applyAlignment="0" applyProtection="0"/>
    <xf numFmtId="0" fontId="240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241" fillId="61" borderId="12" applyNumberFormat="0" applyAlignment="0" applyProtection="0"/>
    <xf numFmtId="0" fontId="241" fillId="61" borderId="12" applyNumberFormat="0" applyAlignment="0" applyProtection="0"/>
    <xf numFmtId="0" fontId="241" fillId="61" borderId="12" applyNumberFormat="0" applyAlignment="0" applyProtection="0"/>
    <xf numFmtId="0" fontId="241" fillId="61" borderId="12" applyNumberFormat="0" applyAlignment="0" applyProtection="0"/>
    <xf numFmtId="0" fontId="159" fillId="37" borderId="12" applyNumberFormat="0" applyAlignment="0" applyProtection="0"/>
    <xf numFmtId="0" fontId="159" fillId="37" borderId="12" applyNumberFormat="0" applyAlignment="0" applyProtection="0"/>
    <xf numFmtId="0" fontId="241" fillId="61" borderId="12" applyNumberFormat="0" applyAlignment="0" applyProtection="0"/>
    <xf numFmtId="0" fontId="252" fillId="0" borderId="8" applyNumberFormat="0" applyFill="0" applyAlignment="0" applyProtection="0"/>
    <xf numFmtId="0" fontId="171" fillId="0" borderId="24" applyNumberFormat="0" applyFill="0" applyAlignment="0" applyProtection="0"/>
    <xf numFmtId="0" fontId="253" fillId="89" borderId="0" applyNumberFormat="0" applyBorder="0" applyAlignment="0" applyProtection="0"/>
    <xf numFmtId="0" fontId="168" fillId="37" borderId="0" applyNumberFormat="0" applyBorder="0" applyAlignment="0" applyProtection="0"/>
    <xf numFmtId="0" fontId="107" fillId="0" borderId="0">
      <alignment vertical="top"/>
    </xf>
    <xf numFmtId="0" fontId="230" fillId="0" borderId="0"/>
    <xf numFmtId="0" fontId="60" fillId="0" borderId="0"/>
    <xf numFmtId="0" fontId="214" fillId="34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7" fillId="0" borderId="0"/>
    <xf numFmtId="0" fontId="74" fillId="0" borderId="0"/>
    <xf numFmtId="0" fontId="107" fillId="0" borderId="0"/>
    <xf numFmtId="0" fontId="107" fillId="0" borderId="0"/>
    <xf numFmtId="0" fontId="107" fillId="62" borderId="2" applyNumberFormat="0" applyFont="0" applyAlignment="0" applyProtection="0"/>
    <xf numFmtId="0" fontId="107" fillId="62" borderId="2" applyNumberFormat="0" applyFont="0" applyAlignment="0" applyProtection="0"/>
    <xf numFmtId="0" fontId="107" fillId="62" borderId="2" applyNumberFormat="0" applyFont="0" applyAlignment="0" applyProtection="0"/>
    <xf numFmtId="0" fontId="107" fillId="62" borderId="2" applyNumberFormat="0" applyFont="0" applyAlignment="0" applyProtection="0"/>
    <xf numFmtId="0" fontId="107" fillId="62" borderId="2" applyNumberFormat="0" applyFont="0" applyAlignment="0" applyProtection="0"/>
    <xf numFmtId="0" fontId="242" fillId="36" borderId="2" applyNumberFormat="0" applyFont="0" applyAlignment="0" applyProtection="0"/>
    <xf numFmtId="0" fontId="242" fillId="36" borderId="2" applyNumberFormat="0" applyFont="0" applyAlignment="0" applyProtection="0"/>
    <xf numFmtId="0" fontId="107" fillId="62" borderId="2" applyNumberFormat="0" applyFont="0" applyAlignment="0" applyProtection="0"/>
    <xf numFmtId="0" fontId="243" fillId="105" borderId="18" applyNumberFormat="0" applyAlignment="0" applyProtection="0"/>
    <xf numFmtId="0" fontId="243" fillId="105" borderId="18" applyNumberFormat="0" applyAlignment="0" applyProtection="0"/>
    <xf numFmtId="0" fontId="243" fillId="105" borderId="18" applyNumberFormat="0" applyAlignment="0" applyProtection="0"/>
    <xf numFmtId="0" fontId="243" fillId="105" borderId="18" applyNumberFormat="0" applyAlignment="0" applyProtection="0"/>
    <xf numFmtId="0" fontId="160" fillId="107" borderId="18" applyNumberFormat="0" applyAlignment="0" applyProtection="0"/>
    <xf numFmtId="0" fontId="160" fillId="107" borderId="18" applyNumberFormat="0" applyAlignment="0" applyProtection="0"/>
    <xf numFmtId="0" fontId="243" fillId="105" borderId="18" applyNumberFormat="0" applyAlignment="0" applyProtection="0"/>
    <xf numFmtId="9" fontId="107" fillId="0" borderId="0" applyFont="0" applyFill="0" applyBorder="0" applyAlignment="0" applyProtection="0"/>
    <xf numFmtId="0" fontId="244" fillId="0" borderId="0">
      <alignment vertical="top"/>
    </xf>
    <xf numFmtId="0" fontId="71" fillId="0" borderId="0" applyNumberFormat="0" applyFill="0" applyBorder="0" applyAlignment="0" applyProtection="0"/>
    <xf numFmtId="0" fontId="245" fillId="0" borderId="37" applyNumberFormat="0" applyFill="0" applyAlignment="0" applyProtection="0"/>
    <xf numFmtId="0" fontId="245" fillId="0" borderId="37" applyNumberFormat="0" applyFill="0" applyAlignment="0" applyProtection="0"/>
    <xf numFmtId="0" fontId="245" fillId="0" borderId="37" applyNumberFormat="0" applyFill="0" applyAlignment="0" applyProtection="0"/>
    <xf numFmtId="0" fontId="245" fillId="0" borderId="37" applyNumberFormat="0" applyFill="0" applyAlignment="0" applyProtection="0"/>
    <xf numFmtId="0" fontId="166" fillId="0" borderId="30" applyNumberFormat="0" applyFill="0" applyAlignment="0" applyProtection="0"/>
    <xf numFmtId="0" fontId="166" fillId="0" borderId="30" applyNumberFormat="0" applyFill="0" applyAlignment="0" applyProtection="0"/>
    <xf numFmtId="0" fontId="245" fillId="0" borderId="37" applyNumberFormat="0" applyFill="0" applyAlignment="0" applyProtection="0"/>
    <xf numFmtId="0" fontId="172" fillId="0" borderId="0" applyNumberFormat="0" applyFill="0" applyBorder="0" applyAlignment="0" applyProtection="0"/>
    <xf numFmtId="0" fontId="54" fillId="100" borderId="0" applyNumberFormat="0" applyBorder="0" applyAlignment="0" applyProtection="0"/>
    <xf numFmtId="0" fontId="125" fillId="98" borderId="0" applyNumberFormat="0" applyBorder="0" applyAlignment="0" applyProtection="0"/>
    <xf numFmtId="0" fontId="215" fillId="100" borderId="0" applyNumberFormat="0" applyBorder="0" applyAlignment="0" applyProtection="0"/>
    <xf numFmtId="0" fontId="154" fillId="101" borderId="0" applyNumberFormat="0" applyBorder="0" applyAlignment="0" applyProtection="0"/>
    <xf numFmtId="0" fontId="54" fillId="101" borderId="0" applyNumberFormat="0" applyBorder="0" applyAlignment="0" applyProtection="0"/>
    <xf numFmtId="0" fontId="54" fillId="101" borderId="0" applyNumberFormat="0" applyBorder="0" applyAlignment="0" applyProtection="0"/>
    <xf numFmtId="0" fontId="215" fillId="101" borderId="0" applyNumberFormat="0" applyBorder="0" applyAlignment="0" applyProtection="0"/>
    <xf numFmtId="0" fontId="154" fillId="102" borderId="0" applyNumberFormat="0" applyBorder="0" applyAlignment="0" applyProtection="0"/>
    <xf numFmtId="0" fontId="54" fillId="102" borderId="0" applyNumberFormat="0" applyBorder="0" applyAlignment="0" applyProtection="0"/>
    <xf numFmtId="0" fontId="54" fillId="102" borderId="0" applyNumberFormat="0" applyBorder="0" applyAlignment="0" applyProtection="0"/>
    <xf numFmtId="0" fontId="215" fillId="102" borderId="0" applyNumberFormat="0" applyBorder="0" applyAlignment="0" applyProtection="0"/>
    <xf numFmtId="0" fontId="54" fillId="97" borderId="0" applyNumberFormat="0" applyBorder="0" applyAlignment="0" applyProtection="0"/>
    <xf numFmtId="0" fontId="125" fillId="108" borderId="0" applyNumberFormat="0" applyBorder="0" applyAlignment="0" applyProtection="0"/>
    <xf numFmtId="0" fontId="215" fillId="97" borderId="0" applyNumberFormat="0" applyBorder="0" applyAlignment="0" applyProtection="0"/>
    <xf numFmtId="0" fontId="54" fillId="98" borderId="0" applyNumberFormat="0" applyBorder="0" applyAlignment="0" applyProtection="0"/>
    <xf numFmtId="0" fontId="215" fillId="98" borderId="0" applyNumberFormat="0" applyBorder="0" applyAlignment="0" applyProtection="0"/>
    <xf numFmtId="0" fontId="1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215" fillId="41" borderId="0" applyNumberFormat="0" applyBorder="0" applyAlignment="0" applyProtection="0"/>
    <xf numFmtId="0" fontId="125" fillId="37" borderId="0" applyNumberFormat="0" applyBorder="0" applyAlignment="0" applyProtection="0"/>
    <xf numFmtId="0" fontId="214" fillId="34" borderId="0" applyNumberFormat="0" applyBorder="0" applyAlignment="0" applyProtection="0"/>
    <xf numFmtId="0" fontId="214" fillId="34" borderId="0" applyNumberFormat="0" applyBorder="0" applyAlignment="0" applyProtection="0"/>
    <xf numFmtId="0" fontId="214" fillId="35" borderId="0" applyNumberFormat="0" applyBorder="0" applyAlignment="0" applyProtection="0"/>
    <xf numFmtId="0" fontId="216" fillId="37" borderId="12" applyNumberFormat="0" applyAlignment="0" applyProtection="0"/>
    <xf numFmtId="204" fontId="212" fillId="0" borderId="36">
      <alignment horizontal="center" vertical="center" wrapText="1"/>
    </xf>
    <xf numFmtId="166" fontId="212" fillId="0" borderId="32">
      <alignment horizontal="right" vertical="center"/>
    </xf>
    <xf numFmtId="3" fontId="212" fillId="0" borderId="32">
      <alignment horizontal="right" vertical="center"/>
    </xf>
    <xf numFmtId="0" fontId="160" fillId="107" borderId="18" applyNumberFormat="0" applyAlignment="0" applyProtection="0"/>
    <xf numFmtId="0" fontId="55" fillId="94" borderId="0" applyNumberFormat="0" applyBorder="0" applyAlignment="0" applyProtection="0"/>
    <xf numFmtId="0" fontId="55" fillId="42" borderId="0" applyNumberFormat="0" applyBorder="0" applyAlignment="0" applyProtection="0"/>
    <xf numFmtId="0" fontId="119" fillId="107" borderId="7" applyNumberFormat="0" applyAlignment="0" applyProtection="0"/>
    <xf numFmtId="0" fontId="217" fillId="103" borderId="18" applyNumberFormat="0" applyAlignment="0" applyProtection="0"/>
    <xf numFmtId="0" fontId="161" fillId="107" borderId="12" applyNumberFormat="0" applyAlignment="0" applyProtection="0"/>
    <xf numFmtId="0" fontId="161" fillId="107" borderId="12" applyNumberFormat="0" applyAlignment="0" applyProtection="0"/>
    <xf numFmtId="0" fontId="127" fillId="103" borderId="12" applyNumberFormat="0" applyAlignment="0" applyProtection="0"/>
    <xf numFmtId="0" fontId="214" fillId="34" borderId="0" applyNumberFormat="0" applyBorder="0" applyAlignment="0" applyProtection="0"/>
    <xf numFmtId="0" fontId="16" fillId="12" borderId="0" applyNumberFormat="0" applyBorder="0" applyAlignment="0" applyProtection="0"/>
    <xf numFmtId="0" fontId="120" fillId="107" borderId="6" applyNumberFormat="0" applyAlignment="0" applyProtection="0"/>
    <xf numFmtId="0" fontId="218" fillId="103" borderId="12" applyNumberFormat="0" applyAlignment="0" applyProtection="0"/>
    <xf numFmtId="0" fontId="254" fillId="0" borderId="0" applyNumberFormat="0" applyFill="0" applyBorder="0" applyAlignment="0" applyProtection="0">
      <alignment vertical="top"/>
      <protection locked="0"/>
    </xf>
    <xf numFmtId="0" fontId="128" fillId="0" borderId="21" applyNumberFormat="0" applyFill="0" applyAlignment="0" applyProtection="0"/>
    <xf numFmtId="0" fontId="128" fillId="0" borderId="21" applyNumberFormat="0" applyFill="0" applyAlignment="0" applyProtection="0"/>
    <xf numFmtId="0" fontId="255" fillId="0" borderId="27" applyNumberFormat="0" applyFill="0" applyAlignment="0" applyProtection="0"/>
    <xf numFmtId="0" fontId="238" fillId="0" borderId="22" applyNumberFormat="0" applyFill="0" applyAlignment="0" applyProtection="0"/>
    <xf numFmtId="0" fontId="129" fillId="0" borderId="22" applyNumberFormat="0" applyFill="0" applyAlignment="0" applyProtection="0"/>
    <xf numFmtId="0" fontId="129" fillId="0" borderId="22" applyNumberFormat="0" applyFill="0" applyAlignment="0" applyProtection="0"/>
    <xf numFmtId="0" fontId="256" fillId="0" borderId="4" applyNumberFormat="0" applyFill="0" applyAlignment="0" applyProtection="0"/>
    <xf numFmtId="0" fontId="256" fillId="0" borderId="4" applyNumberFormat="0" applyFill="0" applyAlignment="0" applyProtection="0"/>
    <xf numFmtId="0" fontId="256" fillId="0" borderId="4" applyNumberFormat="0" applyFill="0" applyAlignment="0" applyProtection="0"/>
    <xf numFmtId="0" fontId="256" fillId="0" borderId="4" applyNumberFormat="0" applyFill="0" applyAlignment="0" applyProtection="0"/>
    <xf numFmtId="0" fontId="256" fillId="0" borderId="4" applyNumberFormat="0" applyFill="0" applyAlignment="0" applyProtection="0"/>
    <xf numFmtId="0" fontId="256" fillId="0" borderId="4" applyNumberFormat="0" applyFill="0" applyAlignment="0" applyProtection="0"/>
    <xf numFmtId="0" fontId="220" fillId="0" borderId="22" applyNumberFormat="0" applyFill="0" applyAlignment="0" applyProtection="0"/>
    <xf numFmtId="0" fontId="215" fillId="98" borderId="0" applyNumberFormat="0" applyBorder="0" applyAlignment="0" applyProtection="0"/>
    <xf numFmtId="0" fontId="16" fillId="16" borderId="0" applyNumberFormat="0" applyBorder="0" applyAlignment="0" applyProtection="0"/>
    <xf numFmtId="0" fontId="257" fillId="0" borderId="28" applyNumberFormat="0" applyFill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257" fillId="0" borderId="0" applyNumberFormat="0" applyFill="0" applyBorder="0" applyAlignment="0" applyProtection="0"/>
    <xf numFmtId="0" fontId="166" fillId="0" borderId="30" applyNumberFormat="0" applyFill="0" applyAlignment="0" applyProtection="0"/>
    <xf numFmtId="0" fontId="215" fillId="95" borderId="0" applyNumberFormat="0" applyBorder="0" applyAlignment="0" applyProtection="0"/>
    <xf numFmtId="0" fontId="214" fillId="40" borderId="0" applyNumberFormat="0" applyBorder="0" applyAlignment="0" applyProtection="0"/>
    <xf numFmtId="0" fontId="108" fillId="0" borderId="30" applyNumberFormat="0" applyFill="0" applyAlignment="0" applyProtection="0"/>
    <xf numFmtId="0" fontId="222" fillId="0" borderId="25" applyNumberFormat="0" applyFill="0" applyAlignment="0" applyProtection="0"/>
    <xf numFmtId="0" fontId="59" fillId="104" borderId="13" applyNumberFormat="0" applyAlignment="0" applyProtection="0"/>
    <xf numFmtId="0" fontId="223" fillId="104" borderId="13" applyNumberFormat="0" applyAlignment="0" applyProtection="0"/>
    <xf numFmtId="1" fontId="23" fillId="0" borderId="33" applyBorder="0">
      <alignment horizontal="right" vertical="center"/>
    </xf>
    <xf numFmtId="1" fontId="23" fillId="0" borderId="33" applyBorder="0">
      <alignment horizontal="right" vertical="center"/>
    </xf>
    <xf numFmtId="0" fontId="258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209" fillId="0" borderId="0">
      <alignment horizontal="center" vertical="center" wrapText="1"/>
    </xf>
    <xf numFmtId="1" fontId="17" fillId="0" borderId="32" applyNumberFormat="0" applyBorder="0">
      <alignment horizontal="center" vertical="center" wrapText="1"/>
    </xf>
    <xf numFmtId="1" fontId="23" fillId="0" borderId="34" applyBorder="0">
      <alignment vertical="center"/>
    </xf>
    <xf numFmtId="1" fontId="23" fillId="0" borderId="34" applyBorder="0">
      <alignment vertical="center"/>
    </xf>
    <xf numFmtId="0" fontId="168" fillId="37" borderId="0" applyNumberFormat="0" applyBorder="0" applyAlignment="0" applyProtection="0"/>
    <xf numFmtId="0" fontId="16" fillId="32" borderId="0" applyNumberFormat="0" applyBorder="0" applyAlignment="0" applyProtection="0"/>
    <xf numFmtId="0" fontId="132" fillId="39" borderId="0" applyNumberFormat="0" applyBorder="0" applyAlignment="0" applyProtection="0"/>
    <xf numFmtId="0" fontId="224" fillId="39" borderId="0" applyNumberFormat="0" applyBorder="0" applyAlignment="0" applyProtection="0"/>
    <xf numFmtId="49" fontId="246" fillId="0" borderId="0">
      <alignment horizontal="right" vertical="center"/>
    </xf>
    <xf numFmtId="0" fontId="23" fillId="0" borderId="0"/>
    <xf numFmtId="0" fontId="74" fillId="0" borderId="0"/>
    <xf numFmtId="0" fontId="23" fillId="0" borderId="0"/>
    <xf numFmtId="0" fontId="107" fillId="0" borderId="0"/>
    <xf numFmtId="0" fontId="23" fillId="0" borderId="0"/>
    <xf numFmtId="0" fontId="107" fillId="0" borderId="0"/>
    <xf numFmtId="0" fontId="23" fillId="0" borderId="0"/>
    <xf numFmtId="0" fontId="107" fillId="0" borderId="0"/>
    <xf numFmtId="0" fontId="23" fillId="0" borderId="0"/>
    <xf numFmtId="0" fontId="19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107" fillId="0" borderId="0"/>
    <xf numFmtId="0" fontId="55" fillId="0" borderId="0"/>
    <xf numFmtId="0" fontId="107" fillId="0" borderId="0"/>
    <xf numFmtId="0" fontId="23" fillId="0" borderId="0"/>
    <xf numFmtId="0" fontId="16" fillId="0" borderId="0"/>
    <xf numFmtId="0" fontId="110" fillId="31" borderId="0" applyNumberFormat="0" applyBorder="0" applyAlignment="0" applyProtection="0"/>
    <xf numFmtId="0" fontId="247" fillId="0" borderId="0"/>
    <xf numFmtId="0" fontId="247" fillId="0" borderId="0"/>
    <xf numFmtId="0" fontId="16" fillId="0" borderId="0"/>
    <xf numFmtId="0" fontId="106" fillId="0" borderId="0"/>
    <xf numFmtId="0" fontId="10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82" fillId="0" borderId="0"/>
    <xf numFmtId="0" fontId="106" fillId="0" borderId="0"/>
    <xf numFmtId="0" fontId="106" fillId="0" borderId="0"/>
    <xf numFmtId="0" fontId="16" fillId="0" borderId="0"/>
    <xf numFmtId="0" fontId="16" fillId="0" borderId="0"/>
    <xf numFmtId="0" fontId="16" fillId="0" borderId="0"/>
    <xf numFmtId="0" fontId="82" fillId="0" borderId="0"/>
    <xf numFmtId="0" fontId="23" fillId="0" borderId="0"/>
    <xf numFmtId="0" fontId="107" fillId="0" borderId="0"/>
    <xf numFmtId="0" fontId="23" fillId="0" borderId="0"/>
    <xf numFmtId="0" fontId="214" fillId="34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horizontal="center" vertical="center" wrapText="1"/>
    </xf>
    <xf numFmtId="0" fontId="23" fillId="0" borderId="0"/>
    <xf numFmtId="0" fontId="107" fillId="0" borderId="0"/>
    <xf numFmtId="0" fontId="23" fillId="0" borderId="0"/>
    <xf numFmtId="0" fontId="23" fillId="0" borderId="0">
      <alignment horizontal="center" vertical="center" wrapText="1"/>
    </xf>
    <xf numFmtId="0" fontId="23" fillId="0" borderId="0"/>
    <xf numFmtId="0" fontId="106" fillId="0" borderId="0"/>
    <xf numFmtId="0" fontId="106" fillId="0" borderId="0"/>
    <xf numFmtId="0" fontId="16" fillId="0" borderId="0"/>
    <xf numFmtId="0" fontId="16" fillId="0" borderId="0"/>
    <xf numFmtId="0" fontId="23" fillId="0" borderId="0"/>
    <xf numFmtId="0" fontId="248" fillId="0" borderId="0"/>
    <xf numFmtId="0" fontId="16" fillId="24" borderId="0" applyNumberFormat="0" applyBorder="0" applyAlignment="0" applyProtection="0"/>
    <xf numFmtId="0" fontId="23" fillId="0" borderId="0"/>
    <xf numFmtId="0" fontId="198" fillId="0" borderId="0"/>
    <xf numFmtId="0" fontId="107" fillId="0" borderId="0"/>
    <xf numFmtId="0" fontId="214" fillId="94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7" fillId="0" borderId="0"/>
    <xf numFmtId="0" fontId="106" fillId="0" borderId="0"/>
    <xf numFmtId="0" fontId="193" fillId="0" borderId="0"/>
    <xf numFmtId="0" fontId="107" fillId="0" borderId="0"/>
    <xf numFmtId="0" fontId="55" fillId="0" borderId="0"/>
    <xf numFmtId="0" fontId="23" fillId="0" borderId="0"/>
    <xf numFmtId="0" fontId="106" fillId="0" borderId="0"/>
    <xf numFmtId="0" fontId="214" fillId="95" borderId="0" applyNumberFormat="0" applyBorder="0" applyAlignment="0" applyProtection="0"/>
    <xf numFmtId="0" fontId="23" fillId="0" borderId="0"/>
    <xf numFmtId="0" fontId="23" fillId="0" borderId="0"/>
    <xf numFmtId="0" fontId="107" fillId="0" borderId="0"/>
    <xf numFmtId="0" fontId="23" fillId="0" borderId="0"/>
    <xf numFmtId="0" fontId="23" fillId="0" borderId="0"/>
    <xf numFmtId="0" fontId="10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16" borderId="0" applyNumberFormat="0" applyBorder="0" applyAlignment="0" applyProtection="0"/>
    <xf numFmtId="0" fontId="107" fillId="0" borderId="0"/>
    <xf numFmtId="0" fontId="107" fillId="0" borderId="0"/>
    <xf numFmtId="0" fontId="110" fillId="0" borderId="0"/>
    <xf numFmtId="0" fontId="110" fillId="0" borderId="0"/>
    <xf numFmtId="0" fontId="23" fillId="0" borderId="0"/>
    <xf numFmtId="0" fontId="10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4" fillId="35" borderId="0" applyNumberFormat="0" applyBorder="0" applyAlignment="0" applyProtection="0"/>
    <xf numFmtId="0" fontId="106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6" fillId="0" borderId="0"/>
    <xf numFmtId="0" fontId="198" fillId="0" borderId="0"/>
    <xf numFmtId="0" fontId="23" fillId="0" borderId="0">
      <alignment horizontal="center" vertical="center" wrapText="1"/>
    </xf>
    <xf numFmtId="0" fontId="16" fillId="0" borderId="0"/>
    <xf numFmtId="0" fontId="23" fillId="0" borderId="0">
      <alignment horizontal="center" vertical="center" wrapText="1"/>
    </xf>
    <xf numFmtId="0" fontId="16" fillId="0" borderId="0"/>
    <xf numFmtId="0" fontId="16" fillId="0" borderId="0"/>
    <xf numFmtId="0" fontId="248" fillId="0" borderId="0"/>
    <xf numFmtId="0" fontId="248" fillId="0" borderId="0"/>
    <xf numFmtId="0" fontId="248" fillId="0" borderId="0"/>
    <xf numFmtId="0" fontId="23" fillId="0" borderId="0"/>
    <xf numFmtId="0" fontId="23" fillId="0" borderId="0"/>
    <xf numFmtId="0" fontId="23" fillId="0" borderId="0"/>
    <xf numFmtId="0" fontId="259" fillId="0" borderId="0"/>
    <xf numFmtId="0" fontId="23" fillId="0" borderId="0"/>
    <xf numFmtId="0" fontId="23" fillId="0" borderId="0"/>
    <xf numFmtId="0" fontId="107" fillId="0" borderId="0"/>
    <xf numFmtId="0" fontId="16" fillId="12" borderId="0" applyNumberFormat="0" applyBorder="0" applyAlignment="0" applyProtection="0"/>
    <xf numFmtId="0" fontId="169" fillId="40" borderId="0" applyNumberFormat="0" applyBorder="0" applyAlignment="0" applyProtection="0"/>
    <xf numFmtId="0" fontId="16" fillId="31" borderId="0" applyNumberFormat="0" applyBorder="0" applyAlignment="0" applyProtection="0"/>
    <xf numFmtId="0" fontId="133" fillId="40" borderId="0" applyNumberFormat="0" applyBorder="0" applyAlignment="0" applyProtection="0"/>
    <xf numFmtId="0" fontId="225" fillId="40" borderId="0" applyNumberFormat="0" applyBorder="0" applyAlignment="0" applyProtection="0"/>
    <xf numFmtId="166" fontId="23" fillId="0" borderId="38" applyBorder="0">
      <alignment horizontal="right" vertical="center"/>
    </xf>
    <xf numFmtId="166" fontId="23" fillId="0" borderId="38" applyBorder="0">
      <alignment horizontal="right" vertical="center"/>
    </xf>
    <xf numFmtId="166" fontId="23" fillId="117" borderId="38" applyBorder="0">
      <alignment horizontal="right" vertical="center"/>
    </xf>
    <xf numFmtId="166" fontId="23" fillId="117" borderId="38" applyBorder="0">
      <alignment horizontal="right" vertical="center"/>
    </xf>
    <xf numFmtId="3" fontId="23" fillId="0" borderId="38" applyBorder="0">
      <alignment horizontal="right" vertical="center"/>
    </xf>
    <xf numFmtId="3" fontId="23" fillId="0" borderId="38" applyBorder="0">
      <alignment horizontal="right" vertical="center"/>
    </xf>
    <xf numFmtId="3" fontId="23" fillId="117" borderId="38">
      <alignment horizontal="right" vertical="center"/>
    </xf>
    <xf numFmtId="3" fontId="23" fillId="117" borderId="38">
      <alignment horizontal="right" vertical="center"/>
    </xf>
    <xf numFmtId="0" fontId="134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55" fillId="9" borderId="10" applyNumberFormat="0" applyFont="0" applyAlignment="0" applyProtection="0"/>
    <xf numFmtId="0" fontId="23" fillId="36" borderId="2" applyNumberFormat="0" applyFont="0" applyAlignment="0" applyProtection="0"/>
    <xf numFmtId="0" fontId="16" fillId="9" borderId="10" applyNumberFormat="0" applyFont="0" applyAlignment="0" applyProtection="0"/>
    <xf numFmtId="0" fontId="214" fillId="38" borderId="0" applyNumberFormat="0" applyBorder="0" applyAlignment="0" applyProtection="0"/>
    <xf numFmtId="0" fontId="242" fillId="36" borderId="2" applyNumberFormat="0" applyFont="0" applyAlignment="0" applyProtection="0"/>
    <xf numFmtId="0" fontId="74" fillId="36" borderId="2" applyNumberFormat="0" applyFont="0" applyAlignment="0" applyProtection="0"/>
    <xf numFmtId="0" fontId="74" fillId="36" borderId="2" applyNumberFormat="0" applyFont="0" applyAlignment="0" applyProtection="0"/>
    <xf numFmtId="0" fontId="16" fillId="16" borderId="0" applyNumberFormat="0" applyBorder="0" applyAlignment="0" applyProtection="0"/>
    <xf numFmtId="0" fontId="55" fillId="9" borderId="10" applyNumberFormat="0" applyFont="0" applyAlignment="0" applyProtection="0"/>
    <xf numFmtId="0" fontId="55" fillId="36" borderId="2" applyNumberFormat="0" applyFont="0" applyAlignment="0" applyProtection="0"/>
    <xf numFmtId="0" fontId="55" fillId="9" borderId="10" applyNumberFormat="0" applyFont="0" applyAlignment="0" applyProtection="0"/>
    <xf numFmtId="0" fontId="55" fillId="9" borderId="10" applyNumberFormat="0" applyFont="0" applyAlignment="0" applyProtection="0"/>
    <xf numFmtId="0" fontId="55" fillId="9" borderId="10" applyNumberFormat="0" applyFont="0" applyAlignment="0" applyProtection="0"/>
    <xf numFmtId="0" fontId="214" fillId="94" borderId="0" applyNumberFormat="0" applyBorder="0" applyAlignment="0" applyProtection="0"/>
    <xf numFmtId="0" fontId="214" fillId="35" borderId="0" applyNumberFormat="0" applyBorder="0" applyAlignment="0" applyProtection="0"/>
    <xf numFmtId="0" fontId="55" fillId="9" borderId="10" applyNumberFormat="0" applyFont="0" applyAlignment="0" applyProtection="0"/>
    <xf numFmtId="0" fontId="55" fillId="9" borderId="10" applyNumberFormat="0" applyFont="0" applyAlignment="0" applyProtection="0"/>
    <xf numFmtId="0" fontId="55" fillId="36" borderId="2" applyNumberFormat="0" applyFont="0" applyAlignment="0" applyProtection="0"/>
    <xf numFmtId="0" fontId="55" fillId="36" borderId="2" applyNumberFormat="0" applyFont="0" applyAlignment="0" applyProtection="0"/>
    <xf numFmtId="0" fontId="55" fillId="9" borderId="10" applyNumberFormat="0" applyFont="0" applyAlignment="0" applyProtection="0"/>
    <xf numFmtId="0" fontId="55" fillId="9" borderId="10" applyNumberFormat="0" applyFont="0" applyAlignment="0" applyProtection="0"/>
    <xf numFmtId="0" fontId="55" fillId="36" borderId="2" applyNumberFormat="0" applyFont="0" applyAlignment="0" applyProtection="0"/>
    <xf numFmtId="0" fontId="55" fillId="36" borderId="2" applyNumberFormat="0" applyFont="0" applyAlignment="0" applyProtection="0"/>
    <xf numFmtId="0" fontId="55" fillId="9" borderId="10" applyNumberFormat="0" applyFont="0" applyAlignment="0" applyProtection="0"/>
    <xf numFmtId="0" fontId="55" fillId="9" borderId="10" applyNumberFormat="0" applyFont="0" applyAlignment="0" applyProtection="0"/>
    <xf numFmtId="0" fontId="55" fillId="36" borderId="2" applyNumberFormat="0" applyFont="0" applyAlignment="0" applyProtection="0"/>
    <xf numFmtId="0" fontId="55" fillId="36" borderId="2" applyNumberFormat="0" applyFont="0" applyAlignment="0" applyProtection="0"/>
    <xf numFmtId="0" fontId="55" fillId="9" borderId="10" applyNumberFormat="0" applyFont="0" applyAlignment="0" applyProtection="0"/>
    <xf numFmtId="0" fontId="55" fillId="9" borderId="10" applyNumberFormat="0" applyFont="0" applyAlignment="0" applyProtection="0"/>
    <xf numFmtId="0" fontId="55" fillId="36" borderId="2" applyNumberFormat="0" applyFont="0" applyAlignment="0" applyProtection="0"/>
    <xf numFmtId="0" fontId="55" fillId="36" borderId="2" applyNumberFormat="0" applyFont="0" applyAlignment="0" applyProtection="0"/>
    <xf numFmtId="0" fontId="55" fillId="9" borderId="10" applyNumberFormat="0" applyFont="0" applyAlignment="0" applyProtection="0"/>
    <xf numFmtId="0" fontId="55" fillId="9" borderId="10" applyNumberFormat="0" applyFont="0" applyAlignment="0" applyProtection="0"/>
    <xf numFmtId="0" fontId="55" fillId="36" borderId="2" applyNumberFormat="0" applyFont="0" applyAlignment="0" applyProtection="0"/>
    <xf numFmtId="0" fontId="55" fillId="36" borderId="2" applyNumberFormat="0" applyFont="0" applyAlignment="0" applyProtection="0"/>
    <xf numFmtId="0" fontId="55" fillId="9" borderId="10" applyNumberFormat="0" applyFont="0" applyAlignment="0" applyProtection="0"/>
    <xf numFmtId="0" fontId="55" fillId="9" borderId="10" applyNumberFormat="0" applyFont="0" applyAlignment="0" applyProtection="0"/>
    <xf numFmtId="0" fontId="55" fillId="36" borderId="2" applyNumberFormat="0" applyFont="0" applyAlignment="0" applyProtection="0"/>
    <xf numFmtId="0" fontId="55" fillId="36" borderId="2" applyNumberFormat="0" applyFont="0" applyAlignment="0" applyProtection="0"/>
    <xf numFmtId="9" fontId="23" fillId="0" borderId="0" applyFont="0" applyFill="0" applyBorder="0" applyAlignment="0" applyProtection="0"/>
    <xf numFmtId="9" fontId="106" fillId="0" borderId="0" applyFont="0" applyFill="0" applyBorder="0" applyAlignment="0" applyProtection="0"/>
    <xf numFmtId="9" fontId="106" fillId="0" borderId="0" applyFont="0" applyFill="0" applyBorder="0" applyAlignment="0" applyProtection="0"/>
    <xf numFmtId="9" fontId="198" fillId="0" borderId="0" applyFont="0" applyFill="0" applyBorder="0" applyAlignment="0" applyProtection="0"/>
    <xf numFmtId="0" fontId="214" fillId="93" borderId="0" applyNumberFormat="0" applyBorder="0" applyAlignment="0" applyProtection="0"/>
    <xf numFmtId="9" fontId="23" fillId="0" borderId="0" applyFont="0" applyFill="0" applyBorder="0" applyAlignment="0" applyProtection="0"/>
    <xf numFmtId="9" fontId="106" fillId="0" borderId="0" applyFont="0" applyFill="0" applyBorder="0" applyAlignment="0" applyProtection="0"/>
    <xf numFmtId="9" fontId="198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5" fillId="35" borderId="0" applyNumberFormat="0" applyBorder="0" applyAlignment="0" applyProtection="0"/>
    <xf numFmtId="9" fontId="107" fillId="0" borderId="0" applyFont="0" applyFill="0" applyBorder="0" applyAlignment="0" applyProtection="0"/>
    <xf numFmtId="1" fontId="23" fillId="0" borderId="33" applyBorder="0">
      <alignment horizontal="right" vertical="center"/>
    </xf>
    <xf numFmtId="1" fontId="23" fillId="0" borderId="33" applyBorder="0">
      <alignment horizontal="right" vertical="center"/>
    </xf>
    <xf numFmtId="0" fontId="171" fillId="0" borderId="24" applyNumberFormat="0" applyFill="0" applyAlignment="0" applyProtection="0"/>
    <xf numFmtId="0" fontId="135" fillId="0" borderId="24" applyNumberFormat="0" applyFill="0" applyAlignment="0" applyProtection="0"/>
    <xf numFmtId="0" fontId="135" fillId="0" borderId="24" applyNumberFormat="0" applyFill="0" applyAlignment="0" applyProtection="0"/>
    <xf numFmtId="0" fontId="227" fillId="0" borderId="24" applyNumberFormat="0" applyFill="0" applyAlignment="0" applyProtection="0"/>
    <xf numFmtId="0" fontId="107" fillId="0" borderId="0"/>
    <xf numFmtId="0" fontId="107" fillId="0" borderId="0"/>
    <xf numFmtId="0" fontId="107" fillId="0" borderId="0"/>
    <xf numFmtId="0" fontId="73" fillId="0" borderId="0" applyNumberFormat="0" applyFill="0" applyBorder="0" applyAlignment="0" applyProtection="0"/>
    <xf numFmtId="0" fontId="228" fillId="0" borderId="0" applyNumberFormat="0" applyFill="0" applyBorder="0" applyAlignment="0" applyProtection="0"/>
    <xf numFmtId="190" fontId="23" fillId="0" borderId="0" applyFont="0" applyFill="0" applyBorder="0" applyAlignment="0" applyProtection="0"/>
    <xf numFmtId="190" fontId="153" fillId="0" borderId="0" applyFont="0" applyFill="0" applyBorder="0" applyAlignment="0" applyProtection="0"/>
    <xf numFmtId="192" fontId="74" fillId="0" borderId="0" applyFont="0" applyFill="0" applyBorder="0" applyAlignment="0" applyProtection="0"/>
    <xf numFmtId="190" fontId="23" fillId="0" borderId="0" applyFont="0" applyFill="0" applyBorder="0" applyAlignment="0" applyProtection="0"/>
    <xf numFmtId="190" fontId="153" fillId="0" borderId="0" applyFont="0" applyFill="0" applyBorder="0" applyAlignment="0" applyProtection="0"/>
    <xf numFmtId="0" fontId="173" fillId="93" borderId="0" applyNumberFormat="0" applyBorder="0" applyAlignment="0" applyProtection="0"/>
    <xf numFmtId="0" fontId="16" fillId="115" borderId="0" applyNumberFormat="0" applyBorder="0" applyAlignment="0" applyProtection="0"/>
    <xf numFmtId="0" fontId="63" fillId="93" borderId="0" applyNumberFormat="0" applyBorder="0" applyAlignment="0" applyProtection="0"/>
    <xf numFmtId="0" fontId="229" fillId="93" borderId="0" applyNumberFormat="0" applyBorder="0" applyAlignment="0" applyProtection="0"/>
    <xf numFmtId="0" fontId="214" fillId="42" borderId="0" applyNumberFormat="0" applyBorder="0" applyAlignment="0" applyProtection="0"/>
    <xf numFmtId="0" fontId="137" fillId="0" borderId="3" applyNumberFormat="0" applyFill="0" applyAlignment="0" applyProtection="0"/>
    <xf numFmtId="0" fontId="138" fillId="0" borderId="4" applyNumberFormat="0" applyFill="0" applyAlignment="0" applyProtection="0"/>
    <xf numFmtId="0" fontId="139" fillId="0" borderId="5" applyNumberFormat="0" applyFill="0" applyAlignment="0" applyProtection="0"/>
    <xf numFmtId="0" fontId="139" fillId="0" borderId="0" applyNumberFormat="0" applyFill="0" applyBorder="0" applyAlignment="0" applyProtection="0"/>
    <xf numFmtId="0" fontId="174" fillId="3" borderId="0" applyNumberFormat="0" applyBorder="0" applyAlignment="0" applyProtection="0"/>
    <xf numFmtId="0" fontId="175" fillId="4" borderId="0" applyNumberFormat="0" applyBorder="0" applyAlignment="0" applyProtection="0"/>
    <xf numFmtId="0" fontId="176" fillId="5" borderId="0" applyNumberFormat="0" applyBorder="0" applyAlignment="0" applyProtection="0"/>
    <xf numFmtId="0" fontId="177" fillId="6" borderId="6" applyNumberFormat="0" applyAlignment="0" applyProtection="0"/>
    <xf numFmtId="0" fontId="178" fillId="7" borderId="7" applyNumberFormat="0" applyAlignment="0" applyProtection="0"/>
    <xf numFmtId="0" fontId="179" fillId="7" borderId="6" applyNumberFormat="0" applyAlignment="0" applyProtection="0"/>
    <xf numFmtId="0" fontId="180" fillId="0" borderId="8" applyNumberFormat="0" applyFill="0" applyAlignment="0" applyProtection="0"/>
    <xf numFmtId="0" fontId="181" fillId="8" borderId="9" applyNumberFormat="0" applyAlignment="0" applyProtection="0"/>
    <xf numFmtId="0" fontId="182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4" fillId="0" borderId="11" applyNumberFormat="0" applyFill="0" applyAlignment="0" applyProtection="0"/>
    <xf numFmtId="0" fontId="185" fillId="10" borderId="0" applyNumberFormat="0" applyBorder="0" applyAlignment="0" applyProtection="0"/>
    <xf numFmtId="0" fontId="110" fillId="11" borderId="0" applyNumberFormat="0" applyBorder="0" applyAlignment="0" applyProtection="0"/>
    <xf numFmtId="0" fontId="110" fillId="12" borderId="0" applyNumberFormat="0" applyBorder="0" applyAlignment="0" applyProtection="0"/>
    <xf numFmtId="0" fontId="185" fillId="13" borderId="0" applyNumberFormat="0" applyBorder="0" applyAlignment="0" applyProtection="0"/>
    <xf numFmtId="0" fontId="185" fillId="14" borderId="0" applyNumberFormat="0" applyBorder="0" applyAlignment="0" applyProtection="0"/>
    <xf numFmtId="0" fontId="110" fillId="15" borderId="0" applyNumberFormat="0" applyBorder="0" applyAlignment="0" applyProtection="0"/>
    <xf numFmtId="0" fontId="110" fillId="16" borderId="0" applyNumberFormat="0" applyBorder="0" applyAlignment="0" applyProtection="0"/>
    <xf numFmtId="0" fontId="185" fillId="17" borderId="0" applyNumberFormat="0" applyBorder="0" applyAlignment="0" applyProtection="0"/>
    <xf numFmtId="0" fontId="185" fillId="18" borderId="0" applyNumberFormat="0" applyBorder="0" applyAlignment="0" applyProtection="0"/>
    <xf numFmtId="0" fontId="110" fillId="19" borderId="0" applyNumberFormat="0" applyBorder="0" applyAlignment="0" applyProtection="0"/>
    <xf numFmtId="0" fontId="110" fillId="20" borderId="0" applyNumberFormat="0" applyBorder="0" applyAlignment="0" applyProtection="0"/>
    <xf numFmtId="0" fontId="185" fillId="21" borderId="0" applyNumberFormat="0" applyBorder="0" applyAlignment="0" applyProtection="0"/>
    <xf numFmtId="0" fontId="185" fillId="22" borderId="0" applyNumberFormat="0" applyBorder="0" applyAlignment="0" applyProtection="0"/>
    <xf numFmtId="0" fontId="110" fillId="23" borderId="0" applyNumberFormat="0" applyBorder="0" applyAlignment="0" applyProtection="0"/>
    <xf numFmtId="0" fontId="110" fillId="24" borderId="0" applyNumberFormat="0" applyBorder="0" applyAlignment="0" applyProtection="0"/>
    <xf numFmtId="0" fontId="185" fillId="25" borderId="0" applyNumberFormat="0" applyBorder="0" applyAlignment="0" applyProtection="0"/>
    <xf numFmtId="0" fontId="185" fillId="26" borderId="0" applyNumberFormat="0" applyBorder="0" applyAlignment="0" applyProtection="0"/>
    <xf numFmtId="0" fontId="110" fillId="27" borderId="0" applyNumberFormat="0" applyBorder="0" applyAlignment="0" applyProtection="0"/>
    <xf numFmtId="0" fontId="110" fillId="28" borderId="0" applyNumberFormat="0" applyBorder="0" applyAlignment="0" applyProtection="0"/>
    <xf numFmtId="0" fontId="185" fillId="29" borderId="0" applyNumberFormat="0" applyBorder="0" applyAlignment="0" applyProtection="0"/>
    <xf numFmtId="0" fontId="185" fillId="30" borderId="0" applyNumberFormat="0" applyBorder="0" applyAlignment="0" applyProtection="0"/>
    <xf numFmtId="0" fontId="110" fillId="31" borderId="0" applyNumberFormat="0" applyBorder="0" applyAlignment="0" applyProtection="0"/>
    <xf numFmtId="0" fontId="110" fillId="32" borderId="0" applyNumberFormat="0" applyBorder="0" applyAlignment="0" applyProtection="0"/>
    <xf numFmtId="0" fontId="185" fillId="33" borderId="0" applyNumberFormat="0" applyBorder="0" applyAlignment="0" applyProtection="0"/>
    <xf numFmtId="0" fontId="110" fillId="0" borderId="0"/>
    <xf numFmtId="0" fontId="110" fillId="0" borderId="0"/>
    <xf numFmtId="0" fontId="110" fillId="9" borderId="10" applyNumberFormat="0" applyFont="0" applyAlignment="0" applyProtection="0"/>
    <xf numFmtId="0" fontId="110" fillId="0" borderId="0"/>
    <xf numFmtId="0" fontId="110" fillId="9" borderId="10" applyNumberFormat="0" applyFont="0" applyAlignment="0" applyProtection="0"/>
    <xf numFmtId="0" fontId="110" fillId="11" borderId="0" applyNumberFormat="0" applyBorder="0" applyAlignment="0" applyProtection="0"/>
    <xf numFmtId="0" fontId="110" fillId="12" borderId="0" applyNumberFormat="0" applyBorder="0" applyAlignment="0" applyProtection="0"/>
    <xf numFmtId="0" fontId="110" fillId="15" borderId="0" applyNumberFormat="0" applyBorder="0" applyAlignment="0" applyProtection="0"/>
    <xf numFmtId="0" fontId="110" fillId="16" borderId="0" applyNumberFormat="0" applyBorder="0" applyAlignment="0" applyProtection="0"/>
    <xf numFmtId="0" fontId="110" fillId="19" borderId="0" applyNumberFormat="0" applyBorder="0" applyAlignment="0" applyProtection="0"/>
    <xf numFmtId="0" fontId="110" fillId="20" borderId="0" applyNumberFormat="0" applyBorder="0" applyAlignment="0" applyProtection="0"/>
    <xf numFmtId="0" fontId="110" fillId="23" borderId="0" applyNumberFormat="0" applyBorder="0" applyAlignment="0" applyProtection="0"/>
    <xf numFmtId="0" fontId="110" fillId="24" borderId="0" applyNumberFormat="0" applyBorder="0" applyAlignment="0" applyProtection="0"/>
    <xf numFmtId="0" fontId="110" fillId="27" borderId="0" applyNumberFormat="0" applyBorder="0" applyAlignment="0" applyProtection="0"/>
    <xf numFmtId="0" fontId="110" fillId="28" borderId="0" applyNumberFormat="0" applyBorder="0" applyAlignment="0" applyProtection="0"/>
    <xf numFmtId="0" fontId="110" fillId="31" borderId="0" applyNumberFormat="0" applyBorder="0" applyAlignment="0" applyProtection="0"/>
    <xf numFmtId="0" fontId="110" fillId="32" borderId="0" applyNumberFormat="0" applyBorder="0" applyAlignment="0" applyProtection="0"/>
    <xf numFmtId="0" fontId="16" fillId="0" borderId="0"/>
    <xf numFmtId="0" fontId="23" fillId="0" borderId="0"/>
    <xf numFmtId="191" fontId="16" fillId="0" borderId="0" applyFont="0" applyFill="0" applyBorder="0" applyAlignment="0" applyProtection="0"/>
    <xf numFmtId="0" fontId="16" fillId="0" borderId="0"/>
    <xf numFmtId="191" fontId="16" fillId="0" borderId="0" applyFont="0" applyFill="0" applyBorder="0" applyAlignment="0" applyProtection="0"/>
    <xf numFmtId="0" fontId="16" fillId="0" borderId="0"/>
    <xf numFmtId="191" fontId="23" fillId="0" borderId="0" applyFont="0" applyFill="0" applyBorder="0" applyAlignment="0" applyProtection="0"/>
    <xf numFmtId="0" fontId="16" fillId="0" borderId="0"/>
    <xf numFmtId="0" fontId="16" fillId="0" borderId="0"/>
    <xf numFmtId="191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9" fontId="23" fillId="0" borderId="0" applyFont="0" applyFill="0" applyBorder="0" applyAlignment="0" applyProtection="0"/>
    <xf numFmtId="205" fontId="260" fillId="106" borderId="40"/>
    <xf numFmtId="0" fontId="16" fillId="16" borderId="0" applyNumberFormat="0" applyBorder="0" applyAlignment="0" applyProtection="0"/>
    <xf numFmtId="0" fontId="214" fillId="93" borderId="0" applyNumberFormat="0" applyBorder="0" applyAlignment="0" applyProtection="0"/>
    <xf numFmtId="0" fontId="214" fillId="93" borderId="0" applyNumberFormat="0" applyBorder="0" applyAlignment="0" applyProtection="0"/>
    <xf numFmtId="0" fontId="214" fillId="94" borderId="0" applyNumberFormat="0" applyBorder="0" applyAlignment="0" applyProtection="0"/>
    <xf numFmtId="0" fontId="215" fillId="95" borderId="0" applyNumberFormat="0" applyBorder="0" applyAlignment="0" applyProtection="0"/>
    <xf numFmtId="0" fontId="16" fillId="27" borderId="0" applyNumberFormat="0" applyBorder="0" applyAlignment="0" applyProtection="0"/>
    <xf numFmtId="0" fontId="214" fillId="37" borderId="0" applyNumberFormat="0" applyBorder="0" applyAlignment="0" applyProtection="0"/>
    <xf numFmtId="0" fontId="214" fillId="34" borderId="0" applyNumberFormat="0" applyBorder="0" applyAlignment="0" applyProtection="0"/>
    <xf numFmtId="0" fontId="16" fillId="16" borderId="0" applyNumberFormat="0" applyBorder="0" applyAlignment="0" applyProtection="0"/>
    <xf numFmtId="0" fontId="125" fillId="98" borderId="0" applyNumberFormat="0" applyBorder="0" applyAlignment="0" applyProtection="0"/>
    <xf numFmtId="0" fontId="214" fillId="94" borderId="0" applyNumberFormat="0" applyBorder="0" applyAlignment="0" applyProtection="0"/>
    <xf numFmtId="0" fontId="214" fillId="34" borderId="0" applyNumberFormat="0" applyBorder="0" applyAlignment="0" applyProtection="0"/>
    <xf numFmtId="0" fontId="16" fillId="115" borderId="0" applyNumberFormat="0" applyBorder="0" applyAlignment="0" applyProtection="0"/>
    <xf numFmtId="0" fontId="215" fillId="96" borderId="0" applyNumberFormat="0" applyBorder="0" applyAlignment="0" applyProtection="0"/>
    <xf numFmtId="0" fontId="55" fillId="37" borderId="0" applyNumberFormat="0" applyBorder="0" applyAlignment="0" applyProtection="0"/>
    <xf numFmtId="0" fontId="215" fillId="35" borderId="0" applyNumberFormat="0" applyBorder="0" applyAlignment="0" applyProtection="0"/>
    <xf numFmtId="0" fontId="16" fillId="11" borderId="0" applyNumberFormat="0" applyBorder="0" applyAlignment="0" applyProtection="0"/>
    <xf numFmtId="0" fontId="16" fillId="115" borderId="0" applyNumberFormat="0" applyBorder="0" applyAlignment="0" applyProtection="0"/>
    <xf numFmtId="0" fontId="55" fillId="92" borderId="0" applyNumberFormat="0" applyBorder="0" applyAlignment="0" applyProtection="0"/>
    <xf numFmtId="0" fontId="16" fillId="107" borderId="0" applyNumberFormat="0" applyBorder="0" applyAlignment="0" applyProtection="0"/>
    <xf numFmtId="0" fontId="215" fillId="97" borderId="0" applyNumberFormat="0" applyBorder="0" applyAlignment="0" applyProtection="0"/>
    <xf numFmtId="0" fontId="55" fillId="92" borderId="0" applyNumberFormat="0" applyBorder="0" applyAlignment="0" applyProtection="0"/>
    <xf numFmtId="0" fontId="55" fillId="35" borderId="0" applyNumberFormat="0" applyBorder="0" applyAlignment="0" applyProtection="0"/>
    <xf numFmtId="0" fontId="215" fillId="98" borderId="0" applyNumberFormat="0" applyBorder="0" applyAlignment="0" applyProtection="0"/>
    <xf numFmtId="0" fontId="16" fillId="19" borderId="0" applyNumberFormat="0" applyBorder="0" applyAlignment="0" applyProtection="0"/>
    <xf numFmtId="0" fontId="215" fillId="99" borderId="0" applyNumberFormat="0" applyBorder="0" applyAlignment="0" applyProtection="0"/>
    <xf numFmtId="0" fontId="55" fillId="42" borderId="0" applyNumberFormat="0" applyBorder="0" applyAlignment="0" applyProtection="0"/>
    <xf numFmtId="0" fontId="55" fillId="34" borderId="0" applyNumberFormat="0" applyBorder="0" applyAlignment="0" applyProtection="0"/>
    <xf numFmtId="0" fontId="55" fillId="42" borderId="0" applyNumberFormat="0" applyBorder="0" applyAlignment="0" applyProtection="0"/>
    <xf numFmtId="0" fontId="16" fillId="37" borderId="0" applyNumberFormat="0" applyBorder="0" applyAlignment="0" applyProtection="0"/>
    <xf numFmtId="0" fontId="16" fillId="32" borderId="0" applyNumberFormat="0" applyBorder="0" applyAlignment="0" applyProtection="0"/>
    <xf numFmtId="0" fontId="55" fillId="94" borderId="0" applyNumberFormat="0" applyBorder="0" applyAlignment="0" applyProtection="0"/>
    <xf numFmtId="0" fontId="16" fillId="39" borderId="0" applyNumberFormat="0" applyBorder="0" applyAlignment="0" applyProtection="0"/>
    <xf numFmtId="0" fontId="16" fillId="37" borderId="0" applyNumberFormat="0" applyBorder="0" applyAlignment="0" applyProtection="0"/>
    <xf numFmtId="0" fontId="55" fillId="40" borderId="0" applyNumberFormat="0" applyBorder="0" applyAlignment="0" applyProtection="0"/>
    <xf numFmtId="0" fontId="214" fillId="34" borderId="0" applyNumberFormat="0" applyBorder="0" applyAlignment="0" applyProtection="0"/>
    <xf numFmtId="0" fontId="16" fillId="19" borderId="0" applyNumberFormat="0" applyBorder="0" applyAlignment="0" applyProtection="0"/>
    <xf numFmtId="0" fontId="110" fillId="16" borderId="0" applyNumberFormat="0" applyBorder="0" applyAlignment="0" applyProtection="0"/>
    <xf numFmtId="0" fontId="55" fillId="93" borderId="0" applyNumberFormat="0" applyBorder="0" applyAlignment="0" applyProtection="0"/>
    <xf numFmtId="0" fontId="16" fillId="36" borderId="0" applyNumberFormat="0" applyBorder="0" applyAlignment="0" applyProtection="0"/>
    <xf numFmtId="0" fontId="16" fillId="27" borderId="0" applyNumberFormat="0" applyBorder="0" applyAlignment="0" applyProtection="0"/>
    <xf numFmtId="0" fontId="55" fillId="93" borderId="0" applyNumberFormat="0" applyBorder="0" applyAlignment="0" applyProtection="0"/>
    <xf numFmtId="0" fontId="55" fillId="93" borderId="0" applyNumberFormat="0" applyBorder="0" applyAlignment="0" applyProtection="0"/>
    <xf numFmtId="0" fontId="16" fillId="37" borderId="0" applyNumberFormat="0" applyBorder="0" applyAlignment="0" applyProtection="0"/>
    <xf numFmtId="0" fontId="125" fillId="39" borderId="0" applyNumberFormat="0" applyBorder="0" applyAlignment="0" applyProtection="0"/>
    <xf numFmtId="0" fontId="55" fillId="95" borderId="0" applyNumberFormat="0" applyBorder="0" applyAlignment="0" applyProtection="0"/>
    <xf numFmtId="0" fontId="16" fillId="31" borderId="0" applyNumberFormat="0" applyBorder="0" applyAlignment="0" applyProtection="0"/>
    <xf numFmtId="0" fontId="16" fillId="115" borderId="0" applyNumberFormat="0" applyBorder="0" applyAlignment="0" applyProtection="0"/>
    <xf numFmtId="0" fontId="55" fillId="93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214" fillId="34" borderId="0" applyNumberFormat="0" applyBorder="0" applyAlignment="0" applyProtection="0"/>
    <xf numFmtId="0" fontId="55" fillId="94" borderId="0" applyNumberFormat="0" applyBorder="0" applyAlignment="0" applyProtection="0"/>
    <xf numFmtId="0" fontId="16" fillId="107" borderId="0" applyNumberFormat="0" applyBorder="0" applyAlignment="0" applyProtection="0"/>
    <xf numFmtId="0" fontId="16" fillId="11" borderId="0" applyNumberFormat="0" applyBorder="0" applyAlignment="0" applyProtection="0"/>
    <xf numFmtId="0" fontId="55" fillId="94" borderId="0" applyNumberFormat="0" applyBorder="0" applyAlignment="0" applyProtection="0"/>
    <xf numFmtId="0" fontId="215" fillId="95" borderId="0" applyNumberFormat="0" applyBorder="0" applyAlignment="0" applyProtection="0"/>
    <xf numFmtId="0" fontId="214" fillId="34" borderId="0" applyNumberFormat="0" applyBorder="0" applyAlignment="0" applyProtection="0"/>
    <xf numFmtId="0" fontId="16" fillId="16" borderId="0" applyNumberFormat="0" applyBorder="0" applyAlignment="0" applyProtection="0"/>
    <xf numFmtId="0" fontId="125" fillId="98" borderId="0" applyNumberFormat="0" applyBorder="0" applyAlignment="0" applyProtection="0"/>
    <xf numFmtId="0" fontId="55" fillId="95" borderId="0" applyNumberFormat="0" applyBorder="0" applyAlignment="0" applyProtection="0"/>
    <xf numFmtId="0" fontId="214" fillId="95" borderId="0" applyNumberFormat="0" applyBorder="0" applyAlignment="0" applyProtection="0"/>
    <xf numFmtId="0" fontId="16" fillId="16" borderId="0" applyNumberFormat="0" applyBorder="0" applyAlignment="0" applyProtection="0"/>
    <xf numFmtId="0" fontId="55" fillId="38" borderId="0" applyNumberFormat="0" applyBorder="0" applyAlignment="0" applyProtection="0"/>
    <xf numFmtId="0" fontId="16" fillId="115" borderId="0" applyNumberFormat="0" applyBorder="0" applyAlignment="0" applyProtection="0"/>
    <xf numFmtId="0" fontId="16" fillId="115" borderId="0" applyNumberFormat="0" applyBorder="0" applyAlignment="0" applyProtection="0"/>
    <xf numFmtId="0" fontId="214" fillId="38" borderId="0" applyNumberFormat="0" applyBorder="0" applyAlignment="0" applyProtection="0"/>
    <xf numFmtId="0" fontId="16" fillId="31" borderId="0" applyNumberFormat="0" applyBorder="0" applyAlignment="0" applyProtection="0"/>
    <xf numFmtId="0" fontId="16" fillId="16" borderId="0" applyNumberFormat="0" applyBorder="0" applyAlignment="0" applyProtection="0"/>
    <xf numFmtId="0" fontId="215" fillId="35" borderId="0" applyNumberFormat="0" applyBorder="0" applyAlignment="0" applyProtection="0"/>
    <xf numFmtId="0" fontId="214" fillId="95" borderId="0" applyNumberFormat="0" applyBorder="0" applyAlignment="0" applyProtection="0"/>
    <xf numFmtId="0" fontId="55" fillId="37" borderId="0" applyNumberFormat="0" applyBorder="0" applyAlignment="0" applyProtection="0"/>
    <xf numFmtId="0" fontId="214" fillId="93" borderId="0" applyNumberFormat="0" applyBorder="0" applyAlignment="0" applyProtection="0"/>
    <xf numFmtId="0" fontId="214" fillId="37" borderId="0" applyNumberFormat="0" applyBorder="0" applyAlignment="0" applyProtection="0"/>
    <xf numFmtId="0" fontId="214" fillId="40" borderId="0" applyNumberFormat="0" applyBorder="0" applyAlignment="0" applyProtection="0"/>
    <xf numFmtId="0" fontId="16" fillId="27" borderId="0" applyNumberFormat="0" applyBorder="0" applyAlignment="0" applyProtection="0"/>
    <xf numFmtId="0" fontId="214" fillId="34" borderId="0" applyNumberFormat="0" applyBorder="0" applyAlignment="0" applyProtection="0"/>
    <xf numFmtId="0" fontId="16" fillId="12" borderId="0" applyNumberFormat="0" applyBorder="0" applyAlignment="0" applyProtection="0"/>
    <xf numFmtId="0" fontId="214" fillId="94" borderId="0" applyNumberFormat="0" applyBorder="0" applyAlignment="0" applyProtection="0"/>
    <xf numFmtId="0" fontId="215" fillId="35" borderId="0" applyNumberFormat="0" applyBorder="0" applyAlignment="0" applyProtection="0"/>
    <xf numFmtId="0" fontId="215" fillId="95" borderId="0" applyNumberFormat="0" applyBorder="0" applyAlignment="0" applyProtection="0"/>
    <xf numFmtId="0" fontId="16" fillId="37" borderId="0" applyNumberFormat="0" applyBorder="0" applyAlignment="0" applyProtection="0"/>
    <xf numFmtId="0" fontId="55" fillId="35" borderId="0" applyNumberFormat="0" applyBorder="0" applyAlignment="0" applyProtection="0"/>
    <xf numFmtId="0" fontId="125" fillId="39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37" borderId="0" applyNumberFormat="0" applyBorder="0" applyAlignment="0" applyProtection="0"/>
    <xf numFmtId="0" fontId="55" fillId="34" borderId="0" applyNumberFormat="0" applyBorder="0" applyAlignment="0" applyProtection="0"/>
    <xf numFmtId="0" fontId="16" fillId="103" borderId="0" applyNumberFormat="0" applyBorder="0" applyAlignment="0" applyProtection="0"/>
    <xf numFmtId="0" fontId="214" fillId="34" borderId="0" applyNumberFormat="0" applyBorder="0" applyAlignment="0" applyProtection="0"/>
    <xf numFmtId="0" fontId="16" fillId="16" borderId="0" applyNumberFormat="0" applyBorder="0" applyAlignment="0" applyProtection="0"/>
    <xf numFmtId="0" fontId="55" fillId="40" borderId="0" applyNumberFormat="0" applyBorder="0" applyAlignment="0" applyProtection="0"/>
    <xf numFmtId="0" fontId="55" fillId="35" borderId="0" applyNumberFormat="0" applyBorder="0" applyAlignment="0" applyProtection="0"/>
    <xf numFmtId="0" fontId="214" fillId="35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55" fillId="95" borderId="0" applyNumberFormat="0" applyBorder="0" applyAlignment="0" applyProtection="0"/>
    <xf numFmtId="0" fontId="16" fillId="39" borderId="0" applyNumberFormat="0" applyBorder="0" applyAlignment="0" applyProtection="0"/>
    <xf numFmtId="0" fontId="214" fillId="35" borderId="0" applyNumberFormat="0" applyBorder="0" applyAlignment="0" applyProtection="0"/>
    <xf numFmtId="0" fontId="55" fillId="95" borderId="0" applyNumberFormat="0" applyBorder="0" applyAlignment="0" applyProtection="0"/>
    <xf numFmtId="0" fontId="16" fillId="103" borderId="0" applyNumberFormat="0" applyBorder="0" applyAlignment="0" applyProtection="0"/>
    <xf numFmtId="0" fontId="16" fillId="19" borderId="0" applyNumberFormat="0" applyBorder="0" applyAlignment="0" applyProtection="0"/>
    <xf numFmtId="0" fontId="55" fillId="93" borderId="0" applyNumberFormat="0" applyBorder="0" applyAlignment="0" applyProtection="0"/>
    <xf numFmtId="0" fontId="16" fillId="36" borderId="0" applyNumberFormat="0" applyBorder="0" applyAlignment="0" applyProtection="0"/>
    <xf numFmtId="0" fontId="16" fillId="24" borderId="0" applyNumberFormat="0" applyBorder="0" applyAlignment="0" applyProtection="0"/>
    <xf numFmtId="0" fontId="125" fillId="39" borderId="0" applyNumberFormat="0" applyBorder="0" applyAlignment="0" applyProtection="0"/>
    <xf numFmtId="0" fontId="55" fillId="94" borderId="0" applyNumberFormat="0" applyBorder="0" applyAlignment="0" applyProtection="0"/>
    <xf numFmtId="0" fontId="16" fillId="103" borderId="0" applyNumberFormat="0" applyBorder="0" applyAlignment="0" applyProtection="0"/>
    <xf numFmtId="0" fontId="214" fillId="94" borderId="0" applyNumberFormat="0" applyBorder="0" applyAlignment="0" applyProtection="0"/>
    <xf numFmtId="0" fontId="55" fillId="95" borderId="0" applyNumberFormat="0" applyBorder="0" applyAlignment="0" applyProtection="0"/>
    <xf numFmtId="0" fontId="55" fillId="93" borderId="0" applyNumberFormat="0" applyBorder="0" applyAlignment="0" applyProtection="0"/>
    <xf numFmtId="0" fontId="16" fillId="31" borderId="0" applyNumberFormat="0" applyBorder="0" applyAlignment="0" applyProtection="0"/>
    <xf numFmtId="0" fontId="16" fillId="115" borderId="0" applyNumberFormat="0" applyBorder="0" applyAlignment="0" applyProtection="0"/>
    <xf numFmtId="0" fontId="16" fillId="20" borderId="0" applyNumberFormat="0" applyBorder="0" applyAlignment="0" applyProtection="0"/>
    <xf numFmtId="0" fontId="214" fillId="34" borderId="0" applyNumberFormat="0" applyBorder="0" applyAlignment="0" applyProtection="0"/>
    <xf numFmtId="0" fontId="16" fillId="32" borderId="0" applyNumberFormat="0" applyBorder="0" applyAlignment="0" applyProtection="0"/>
    <xf numFmtId="0" fontId="214" fillId="34" borderId="0" applyNumberFormat="0" applyBorder="0" applyAlignment="0" applyProtection="0"/>
    <xf numFmtId="0" fontId="55" fillId="42" borderId="0" applyNumberFormat="0" applyBorder="0" applyAlignment="0" applyProtection="0"/>
    <xf numFmtId="0" fontId="16" fillId="37" borderId="0" applyNumberFormat="0" applyBorder="0" applyAlignment="0" applyProtection="0"/>
    <xf numFmtId="0" fontId="214" fillId="42" borderId="0" applyNumberFormat="0" applyBorder="0" applyAlignment="0" applyProtection="0"/>
    <xf numFmtId="0" fontId="55" fillId="94" borderId="0" applyNumberFormat="0" applyBorder="0" applyAlignment="0" applyProtection="0"/>
    <xf numFmtId="0" fontId="16" fillId="107" borderId="0" applyNumberFormat="0" applyBorder="0" applyAlignment="0" applyProtection="0"/>
    <xf numFmtId="0" fontId="55" fillId="94" borderId="0" applyNumberFormat="0" applyBorder="0" applyAlignment="0" applyProtection="0"/>
    <xf numFmtId="0" fontId="55" fillId="94" borderId="0" applyNumberFormat="0" applyBorder="0" applyAlignment="0" applyProtection="0"/>
    <xf numFmtId="0" fontId="16" fillId="16" borderId="0" applyNumberFormat="0" applyBorder="0" applyAlignment="0" applyProtection="0"/>
    <xf numFmtId="0" fontId="55" fillId="37" borderId="0" applyNumberFormat="0" applyBorder="0" applyAlignment="0" applyProtection="0"/>
    <xf numFmtId="0" fontId="215" fillId="35" borderId="0" applyNumberFormat="0" applyBorder="0" applyAlignment="0" applyProtection="0"/>
    <xf numFmtId="0" fontId="16" fillId="115" borderId="0" applyNumberFormat="0" applyBorder="0" applyAlignment="0" applyProtection="0"/>
    <xf numFmtId="0" fontId="16" fillId="115" borderId="0" applyNumberFormat="0" applyBorder="0" applyAlignment="0" applyProtection="0"/>
    <xf numFmtId="0" fontId="16" fillId="31" borderId="0" applyNumberFormat="0" applyBorder="0" applyAlignment="0" applyProtection="0"/>
    <xf numFmtId="0" fontId="55" fillId="35" borderId="0" applyNumberFormat="0" applyBorder="0" applyAlignment="0" applyProtection="0"/>
    <xf numFmtId="0" fontId="125" fillId="98" borderId="0" applyNumberFormat="0" applyBorder="0" applyAlignment="0" applyProtection="0"/>
    <xf numFmtId="0" fontId="55" fillId="37" borderId="0" applyNumberFormat="0" applyBorder="0" applyAlignment="0" applyProtection="0"/>
    <xf numFmtId="0" fontId="214" fillId="37" borderId="0" applyNumberFormat="0" applyBorder="0" applyAlignment="0" applyProtection="0"/>
    <xf numFmtId="0" fontId="214" fillId="37" borderId="0" applyNumberFormat="0" applyBorder="0" applyAlignment="0" applyProtection="0"/>
    <xf numFmtId="0" fontId="214" fillId="34" borderId="0" applyNumberFormat="0" applyBorder="0" applyAlignment="0" applyProtection="0"/>
    <xf numFmtId="0" fontId="215" fillId="35" borderId="0" applyNumberFormat="0" applyBorder="0" applyAlignment="0" applyProtection="0"/>
    <xf numFmtId="0" fontId="214" fillId="94" borderId="0" applyNumberFormat="0" applyBorder="0" applyAlignment="0" applyProtection="0"/>
    <xf numFmtId="0" fontId="16" fillId="11" borderId="0" applyNumberFormat="0" applyBorder="0" applyAlignment="0" applyProtection="0"/>
    <xf numFmtId="0" fontId="125" fillId="39" borderId="0" applyNumberFormat="0" applyBorder="0" applyAlignment="0" applyProtection="0"/>
    <xf numFmtId="0" fontId="214" fillId="92" borderId="0" applyNumberFormat="0" applyBorder="0" applyAlignment="0" applyProtection="0"/>
    <xf numFmtId="0" fontId="16" fillId="27" borderId="0" applyNumberFormat="0" applyBorder="0" applyAlignment="0" applyProtection="0"/>
    <xf numFmtId="0" fontId="214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12" borderId="0" applyNumberFormat="0" applyBorder="0" applyAlignment="0" applyProtection="0"/>
    <xf numFmtId="0" fontId="55" fillId="40" borderId="0" applyNumberFormat="0" applyBorder="0" applyAlignment="0" applyProtection="0"/>
    <xf numFmtId="0" fontId="55" fillId="34" borderId="0" applyNumberFormat="0" applyBorder="0" applyAlignment="0" applyProtection="0"/>
    <xf numFmtId="0" fontId="16" fillId="103" borderId="0" applyNumberFormat="0" applyBorder="0" applyAlignment="0" applyProtection="0"/>
    <xf numFmtId="0" fontId="214" fillId="34" borderId="0" applyNumberFormat="0" applyBorder="0" applyAlignment="0" applyProtection="0"/>
    <xf numFmtId="0" fontId="16" fillId="16" borderId="0" applyNumberFormat="0" applyBorder="0" applyAlignment="0" applyProtection="0"/>
    <xf numFmtId="0" fontId="125" fillId="103" borderId="0" applyNumberFormat="0" applyBorder="0" applyAlignment="0" applyProtection="0"/>
    <xf numFmtId="0" fontId="55" fillId="35" borderId="0" applyNumberFormat="0" applyBorder="0" applyAlignment="0" applyProtection="0"/>
    <xf numFmtId="0" fontId="214" fillId="35" borderId="0" applyNumberFormat="0" applyBorder="0" applyAlignment="0" applyProtection="0"/>
    <xf numFmtId="0" fontId="16" fillId="20" borderId="0" applyNumberFormat="0" applyBorder="0" applyAlignment="0" applyProtection="0"/>
    <xf numFmtId="0" fontId="214" fillId="37" borderId="0" applyNumberFormat="0" applyBorder="0" applyAlignment="0" applyProtection="0"/>
    <xf numFmtId="0" fontId="16" fillId="39" borderId="0" applyNumberFormat="0" applyBorder="0" applyAlignment="0" applyProtection="0"/>
    <xf numFmtId="0" fontId="16" fillId="19" borderId="0" applyNumberFormat="0" applyBorder="0" applyAlignment="0" applyProtection="0"/>
    <xf numFmtId="0" fontId="55" fillId="95" borderId="0" applyNumberFormat="0" applyBorder="0" applyAlignment="0" applyProtection="0"/>
    <xf numFmtId="0" fontId="122" fillId="8" borderId="9" applyNumberFormat="0" applyAlignment="0" applyProtection="0"/>
    <xf numFmtId="0" fontId="55" fillId="93" borderId="0" applyNumberFormat="0" applyBorder="0" applyAlignment="0" applyProtection="0"/>
    <xf numFmtId="0" fontId="16" fillId="36" borderId="0" applyNumberFormat="0" applyBorder="0" applyAlignment="0" applyProtection="0"/>
    <xf numFmtId="0" fontId="125" fillId="39" borderId="0" applyNumberFormat="0" applyBorder="0" applyAlignment="0" applyProtection="0"/>
    <xf numFmtId="0" fontId="16" fillId="24" borderId="0" applyNumberFormat="0" applyBorder="0" applyAlignment="0" applyProtection="0"/>
    <xf numFmtId="0" fontId="125" fillId="37" borderId="0" applyNumberFormat="0" applyBorder="0" applyAlignment="0" applyProtection="0"/>
    <xf numFmtId="0" fontId="55" fillId="94" borderId="0" applyNumberFormat="0" applyBorder="0" applyAlignment="0" applyProtection="0"/>
    <xf numFmtId="0" fontId="16" fillId="103" borderId="0" applyNumberFormat="0" applyBorder="0" applyAlignment="0" applyProtection="0"/>
    <xf numFmtId="0" fontId="214" fillId="94" borderId="0" applyNumberFormat="0" applyBorder="0" applyAlignment="0" applyProtection="0"/>
    <xf numFmtId="0" fontId="214" fillId="34" borderId="0" applyNumberFormat="0" applyBorder="0" applyAlignment="0" applyProtection="0"/>
    <xf numFmtId="0" fontId="55" fillId="95" borderId="0" applyNumberFormat="0" applyBorder="0" applyAlignment="0" applyProtection="0"/>
    <xf numFmtId="0" fontId="55" fillId="93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37" borderId="0" applyNumberFormat="0" applyBorder="0" applyAlignment="0" applyProtection="0"/>
    <xf numFmtId="0" fontId="214" fillId="42" borderId="0" applyNumberFormat="0" applyBorder="0" applyAlignment="0" applyProtection="0"/>
    <xf numFmtId="0" fontId="55" fillId="94" borderId="0" applyNumberFormat="0" applyBorder="0" applyAlignment="0" applyProtection="0"/>
    <xf numFmtId="0" fontId="55" fillId="95" borderId="0" applyNumberFormat="0" applyBorder="0" applyAlignment="0" applyProtection="0"/>
    <xf numFmtId="0" fontId="16" fillId="32" borderId="0" applyNumberFormat="0" applyBorder="0" applyAlignment="0" applyProtection="0"/>
    <xf numFmtId="0" fontId="55" fillId="37" borderId="0" applyNumberFormat="0" applyBorder="0" applyAlignment="0" applyProtection="0"/>
    <xf numFmtId="0" fontId="16" fillId="115" borderId="0" applyNumberFormat="0" applyBorder="0" applyAlignment="0" applyProtection="0"/>
    <xf numFmtId="0" fontId="214" fillId="38" borderId="0" applyNumberFormat="0" applyBorder="0" applyAlignment="0" applyProtection="0"/>
    <xf numFmtId="0" fontId="214" fillId="93" borderId="0" applyNumberFormat="0" applyBorder="0" applyAlignment="0" applyProtection="0"/>
    <xf numFmtId="0" fontId="125" fillId="98" borderId="0" applyNumberFormat="0" applyBorder="0" applyAlignment="0" applyProtection="0"/>
    <xf numFmtId="0" fontId="214" fillId="37" borderId="0" applyNumberFormat="0" applyBorder="0" applyAlignment="0" applyProtection="0"/>
    <xf numFmtId="0" fontId="214" fillId="34" borderId="0" applyNumberFormat="0" applyBorder="0" applyAlignment="0" applyProtection="0"/>
    <xf numFmtId="0" fontId="214" fillId="94" borderId="0" applyNumberFormat="0" applyBorder="0" applyAlignment="0" applyProtection="0"/>
    <xf numFmtId="0" fontId="215" fillId="35" borderId="0" applyNumberFormat="0" applyBorder="0" applyAlignment="0" applyProtection="0"/>
    <xf numFmtId="0" fontId="16" fillId="11" borderId="0" applyNumberFormat="0" applyBorder="0" applyAlignment="0" applyProtection="0"/>
    <xf numFmtId="0" fontId="125" fillId="39" borderId="0" applyNumberFormat="0" applyBorder="0" applyAlignment="0" applyProtection="0"/>
    <xf numFmtId="0" fontId="16" fillId="37" borderId="0" applyNumberFormat="0" applyBorder="0" applyAlignment="0" applyProtection="0"/>
    <xf numFmtId="0" fontId="55" fillId="34" borderId="0" applyNumberFormat="0" applyBorder="0" applyAlignment="0" applyProtection="0"/>
    <xf numFmtId="0" fontId="16" fillId="103" borderId="0" applyNumberFormat="0" applyBorder="0" applyAlignment="0" applyProtection="0"/>
    <xf numFmtId="0" fontId="16" fillId="16" borderId="0" applyNumberFormat="0" applyBorder="0" applyAlignment="0" applyProtection="0"/>
    <xf numFmtId="0" fontId="214" fillId="35" borderId="0" applyNumberFormat="0" applyBorder="0" applyAlignment="0" applyProtection="0"/>
    <xf numFmtId="0" fontId="110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39" borderId="0" applyNumberFormat="0" applyBorder="0" applyAlignment="0" applyProtection="0"/>
    <xf numFmtId="0" fontId="55" fillId="95" borderId="0" applyNumberFormat="0" applyBorder="0" applyAlignment="0" applyProtection="0"/>
    <xf numFmtId="0" fontId="55" fillId="93" borderId="0" applyNumberFormat="0" applyBorder="0" applyAlignment="0" applyProtection="0"/>
    <xf numFmtId="0" fontId="16" fillId="36" borderId="0" applyNumberFormat="0" applyBorder="0" applyAlignment="0" applyProtection="0"/>
    <xf numFmtId="0" fontId="125" fillId="39" borderId="0" applyNumberFormat="0" applyBorder="0" applyAlignment="0" applyProtection="0"/>
    <xf numFmtId="0" fontId="16" fillId="24" borderId="0" applyNumberFormat="0" applyBorder="0" applyAlignment="0" applyProtection="0"/>
    <xf numFmtId="0" fontId="55" fillId="94" borderId="0" applyNumberFormat="0" applyBorder="0" applyAlignment="0" applyProtection="0"/>
    <xf numFmtId="0" fontId="125" fillId="37" borderId="0" applyNumberFormat="0" applyBorder="0" applyAlignment="0" applyProtection="0"/>
    <xf numFmtId="0" fontId="16" fillId="103" borderId="0" applyNumberFormat="0" applyBorder="0" applyAlignment="0" applyProtection="0"/>
    <xf numFmtId="0" fontId="214" fillId="94" borderId="0" applyNumberFormat="0" applyBorder="0" applyAlignment="0" applyProtection="0"/>
    <xf numFmtId="0" fontId="214" fillId="34" borderId="0" applyNumberFormat="0" applyBorder="0" applyAlignment="0" applyProtection="0"/>
    <xf numFmtId="0" fontId="55" fillId="95" borderId="0" applyNumberFormat="0" applyBorder="0" applyAlignment="0" applyProtection="0"/>
    <xf numFmtId="0" fontId="112" fillId="0" borderId="3" applyNumberFormat="0" applyFill="0" applyAlignment="0" applyProtection="0"/>
    <xf numFmtId="0" fontId="16" fillId="20" borderId="0" applyNumberFormat="0" applyBorder="0" applyAlignment="0" applyProtection="0"/>
    <xf numFmtId="0" fontId="16" fillId="32" borderId="0" applyNumberFormat="0" applyBorder="0" applyAlignment="0" applyProtection="0"/>
    <xf numFmtId="0" fontId="55" fillId="38" borderId="0" applyNumberFormat="0" applyBorder="0" applyAlignment="0" applyProtection="0"/>
    <xf numFmtId="0" fontId="16" fillId="31" borderId="0" applyNumberFormat="0" applyBorder="0" applyAlignment="0" applyProtection="0"/>
    <xf numFmtId="0" fontId="125" fillId="98" borderId="0" applyNumberFormat="0" applyBorder="0" applyAlignment="0" applyProtection="0"/>
    <xf numFmtId="0" fontId="214" fillId="34" borderId="0" applyNumberFormat="0" applyBorder="0" applyAlignment="0" applyProtection="0"/>
    <xf numFmtId="0" fontId="214" fillId="94" borderId="0" applyNumberFormat="0" applyBorder="0" applyAlignment="0" applyProtection="0"/>
    <xf numFmtId="0" fontId="215" fillId="95" borderId="0" applyNumberFormat="0" applyBorder="0" applyAlignment="0" applyProtection="0"/>
    <xf numFmtId="0" fontId="16" fillId="11" borderId="0" applyNumberFormat="0" applyBorder="0" applyAlignment="0" applyProtection="0"/>
    <xf numFmtId="0" fontId="125" fillId="39" borderId="0" applyNumberFormat="0" applyBorder="0" applyAlignment="0" applyProtection="0"/>
    <xf numFmtId="0" fontId="16" fillId="37" borderId="0" applyNumberFormat="0" applyBorder="0" applyAlignment="0" applyProtection="0"/>
    <xf numFmtId="0" fontId="214" fillId="34" borderId="0" applyNumberFormat="0" applyBorder="0" applyAlignment="0" applyProtection="0"/>
    <xf numFmtId="0" fontId="16" fillId="16" borderId="0" applyNumberFormat="0" applyBorder="0" applyAlignment="0" applyProtection="0"/>
    <xf numFmtId="0" fontId="214" fillId="35" borderId="0" applyNumberFormat="0" applyBorder="0" applyAlignment="0" applyProtection="0"/>
    <xf numFmtId="0" fontId="16" fillId="20" borderId="0" applyNumberFormat="0" applyBorder="0" applyAlignment="0" applyProtection="0"/>
    <xf numFmtId="0" fontId="55" fillId="95" borderId="0" applyNumberFormat="0" applyBorder="0" applyAlignment="0" applyProtection="0"/>
    <xf numFmtId="0" fontId="16" fillId="39" borderId="0" applyNumberFormat="0" applyBorder="0" applyAlignment="0" applyProtection="0"/>
    <xf numFmtId="0" fontId="55" fillId="93" borderId="0" applyNumberFormat="0" applyBorder="0" applyAlignment="0" applyProtection="0"/>
    <xf numFmtId="0" fontId="16" fillId="24" borderId="0" applyNumberFormat="0" applyBorder="0" applyAlignment="0" applyProtection="0"/>
    <xf numFmtId="0" fontId="125" fillId="37" borderId="0" applyNumberFormat="0" applyBorder="0" applyAlignment="0" applyProtection="0"/>
    <xf numFmtId="0" fontId="16" fillId="103" borderId="0" applyNumberFormat="0" applyBorder="0" applyAlignment="0" applyProtection="0"/>
    <xf numFmtId="0" fontId="214" fillId="94" borderId="0" applyNumberFormat="0" applyBorder="0" applyAlignment="0" applyProtection="0"/>
    <xf numFmtId="0" fontId="16" fillId="24" borderId="0" applyNumberFormat="0" applyBorder="0" applyAlignment="0" applyProtection="0"/>
    <xf numFmtId="0" fontId="215" fillId="98" borderId="0" applyNumberFormat="0" applyBorder="0" applyAlignment="0" applyProtection="0"/>
    <xf numFmtId="0" fontId="16" fillId="31" borderId="0" applyNumberFormat="0" applyBorder="0" applyAlignment="0" applyProtection="0"/>
    <xf numFmtId="0" fontId="214" fillId="40" borderId="0" applyNumberFormat="0" applyBorder="0" applyAlignment="0" applyProtection="0"/>
    <xf numFmtId="0" fontId="125" fillId="39" borderId="0" applyNumberFormat="0" applyBorder="0" applyAlignment="0" applyProtection="0"/>
    <xf numFmtId="0" fontId="16" fillId="37" borderId="0" applyNumberFormat="0" applyBorder="0" applyAlignment="0" applyProtection="0"/>
    <xf numFmtId="0" fontId="16" fillId="12" borderId="0" applyNumberFormat="0" applyBorder="0" applyAlignment="0" applyProtection="0"/>
    <xf numFmtId="0" fontId="214" fillId="35" borderId="0" applyNumberFormat="0" applyBorder="0" applyAlignment="0" applyProtection="0"/>
    <xf numFmtId="0" fontId="55" fillId="93" borderId="0" applyNumberFormat="0" applyBorder="0" applyAlignment="0" applyProtection="0"/>
    <xf numFmtId="0" fontId="16" fillId="24" borderId="0" applyNumberFormat="0" applyBorder="0" applyAlignment="0" applyProtection="0"/>
    <xf numFmtId="0" fontId="16" fillId="103" borderId="0" applyNumberFormat="0" applyBorder="0" applyAlignment="0" applyProtection="0"/>
    <xf numFmtId="0" fontId="110" fillId="16" borderId="0" applyNumberFormat="0" applyBorder="0" applyAlignment="0" applyProtection="0"/>
    <xf numFmtId="0" fontId="214" fillId="34" borderId="0" applyNumberFormat="0" applyBorder="0" applyAlignment="0" applyProtection="0"/>
    <xf numFmtId="0" fontId="16" fillId="32" borderId="0" applyNumberFormat="0" applyBorder="0" applyAlignment="0" applyProtection="0"/>
    <xf numFmtId="0" fontId="214" fillId="34" borderId="0" applyNumberFormat="0" applyBorder="0" applyAlignment="0" applyProtection="0"/>
    <xf numFmtId="0" fontId="16" fillId="39" borderId="0" applyNumberFormat="0" applyBorder="0" applyAlignment="0" applyProtection="0"/>
    <xf numFmtId="0" fontId="125" fillId="37" borderId="0" applyNumberFormat="0" applyBorder="0" applyAlignment="0" applyProtection="0"/>
    <xf numFmtId="0" fontId="55" fillId="40" borderId="0" applyNumberFormat="0" applyBorder="0" applyAlignment="0" applyProtection="0"/>
    <xf numFmtId="0" fontId="16" fillId="12" borderId="0" applyNumberFormat="0" applyBorder="0" applyAlignment="0" applyProtection="0"/>
    <xf numFmtId="0" fontId="16" fillId="107" borderId="0" applyNumberFormat="0" applyBorder="0" applyAlignment="0" applyProtection="0"/>
    <xf numFmtId="0" fontId="214" fillId="94" borderId="0" applyNumberFormat="0" applyBorder="0" applyAlignment="0" applyProtection="0"/>
    <xf numFmtId="0" fontId="125" fillId="37" borderId="0" applyNumberFormat="0" applyBorder="0" applyAlignment="0" applyProtection="0"/>
    <xf numFmtId="0" fontId="16" fillId="32" borderId="0" applyNumberFormat="0" applyBorder="0" applyAlignment="0" applyProtection="0"/>
    <xf numFmtId="0" fontId="214" fillId="92" borderId="0" applyNumberFormat="0" applyBorder="0" applyAlignment="0" applyProtection="0"/>
    <xf numFmtId="0" fontId="16" fillId="39" borderId="0" applyNumberFormat="0" applyBorder="0" applyAlignment="0" applyProtection="0"/>
    <xf numFmtId="0" fontId="214" fillId="34" borderId="0" applyNumberFormat="0" applyBorder="0" applyAlignment="0" applyProtection="0"/>
    <xf numFmtId="0" fontId="16" fillId="20" borderId="0" applyNumberFormat="0" applyBorder="0" applyAlignment="0" applyProtection="0"/>
    <xf numFmtId="0" fontId="214" fillId="94" borderId="0" applyNumberFormat="0" applyBorder="0" applyAlignment="0" applyProtection="0"/>
    <xf numFmtId="0" fontId="125" fillId="37" borderId="0" applyNumberFormat="0" applyBorder="0" applyAlignment="0" applyProtection="0"/>
    <xf numFmtId="0" fontId="214" fillId="35" borderId="0" applyNumberFormat="0" applyBorder="0" applyAlignment="0" applyProtection="0"/>
    <xf numFmtId="0" fontId="55" fillId="40" borderId="0" applyNumberFormat="0" applyBorder="0" applyAlignment="0" applyProtection="0"/>
    <xf numFmtId="0" fontId="16" fillId="12" borderId="0" applyNumberFormat="0" applyBorder="0" applyAlignment="0" applyProtection="0"/>
    <xf numFmtId="0" fontId="16" fillId="37" borderId="0" applyNumberFormat="0" applyBorder="0" applyAlignment="0" applyProtection="0"/>
    <xf numFmtId="0" fontId="215" fillId="35" borderId="0" applyNumberFormat="0" applyBorder="0" applyAlignment="0" applyProtection="0"/>
    <xf numFmtId="0" fontId="214" fillId="40" borderId="0" applyNumberFormat="0" applyBorder="0" applyAlignment="0" applyProtection="0"/>
    <xf numFmtId="0" fontId="16" fillId="32" borderId="0" applyNumberFormat="0" applyBorder="0" applyAlignment="0" applyProtection="0"/>
    <xf numFmtId="0" fontId="214" fillId="94" borderId="0" applyNumberFormat="0" applyBorder="0" applyAlignment="0" applyProtection="0"/>
    <xf numFmtId="0" fontId="16" fillId="103" borderId="0" applyNumberFormat="0" applyBorder="0" applyAlignment="0" applyProtection="0"/>
    <xf numFmtId="0" fontId="55" fillId="93" borderId="0" applyNumberFormat="0" applyBorder="0" applyAlignment="0" applyProtection="0"/>
    <xf numFmtId="0" fontId="16" fillId="39" borderId="0" applyNumberFormat="0" applyBorder="0" applyAlignment="0" applyProtection="0"/>
    <xf numFmtId="0" fontId="55" fillId="92" borderId="0" applyNumberFormat="0" applyBorder="0" applyAlignment="0" applyProtection="0"/>
    <xf numFmtId="0" fontId="214" fillId="95" borderId="0" applyNumberFormat="0" applyBorder="0" applyAlignment="0" applyProtection="0"/>
    <xf numFmtId="0" fontId="214" fillId="35" borderId="0" applyNumberFormat="0" applyBorder="0" applyAlignment="0" applyProtection="0"/>
    <xf numFmtId="0" fontId="55" fillId="40" borderId="0" applyNumberFormat="0" applyBorder="0" applyAlignment="0" applyProtection="0"/>
    <xf numFmtId="0" fontId="16" fillId="12" borderId="0" applyNumberFormat="0" applyBorder="0" applyAlignment="0" applyProtection="0"/>
    <xf numFmtId="0" fontId="214" fillId="34" borderId="0" applyNumberFormat="0" applyBorder="0" applyAlignment="0" applyProtection="0"/>
    <xf numFmtId="0" fontId="215" fillId="35" borderId="0" applyNumberFormat="0" applyBorder="0" applyAlignment="0" applyProtection="0"/>
    <xf numFmtId="0" fontId="214" fillId="94" borderId="0" applyNumberFormat="0" applyBorder="0" applyAlignment="0" applyProtection="0"/>
    <xf numFmtId="0" fontId="16" fillId="37" borderId="0" applyNumberFormat="0" applyBorder="0" applyAlignment="0" applyProtection="0"/>
    <xf numFmtId="0" fontId="55" fillId="42" borderId="0" applyNumberFormat="0" applyBorder="0" applyAlignment="0" applyProtection="0"/>
    <xf numFmtId="0" fontId="214" fillId="34" borderId="0" applyNumberFormat="0" applyBorder="0" applyAlignment="0" applyProtection="0"/>
    <xf numFmtId="0" fontId="55" fillId="38" borderId="0" applyNumberFormat="0" applyBorder="0" applyAlignment="0" applyProtection="0"/>
    <xf numFmtId="0" fontId="214" fillId="94" borderId="0" applyNumberFormat="0" applyBorder="0" applyAlignment="0" applyProtection="0"/>
    <xf numFmtId="0" fontId="55" fillId="94" borderId="0" applyNumberFormat="0" applyBorder="0" applyAlignment="0" applyProtection="0"/>
    <xf numFmtId="0" fontId="214" fillId="94" borderId="0" applyNumberFormat="0" applyBorder="0" applyAlignment="0" applyProtection="0"/>
    <xf numFmtId="0" fontId="125" fillId="37" borderId="0" applyNumberFormat="0" applyBorder="0" applyAlignment="0" applyProtection="0"/>
    <xf numFmtId="0" fontId="55" fillId="94" borderId="0" applyNumberFormat="0" applyBorder="0" applyAlignment="0" applyProtection="0"/>
    <xf numFmtId="0" fontId="16" fillId="36" borderId="0" applyNumberFormat="0" applyBorder="0" applyAlignment="0" applyProtection="0"/>
    <xf numFmtId="0" fontId="215" fillId="35" borderId="0" applyNumberFormat="0" applyBorder="0" applyAlignment="0" applyProtection="0"/>
    <xf numFmtId="0" fontId="16" fillId="103" borderId="0" applyNumberFormat="0" applyBorder="0" applyAlignment="0" applyProtection="0"/>
    <xf numFmtId="0" fontId="55" fillId="34" borderId="0" applyNumberFormat="0" applyBorder="0" applyAlignment="0" applyProtection="0"/>
    <xf numFmtId="0" fontId="16" fillId="12" borderId="0" applyNumberFormat="0" applyBorder="0" applyAlignment="0" applyProtection="0"/>
    <xf numFmtId="0" fontId="214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11" borderId="0" applyNumberFormat="0" applyBorder="0" applyAlignment="0" applyProtection="0"/>
    <xf numFmtId="0" fontId="215" fillId="95" borderId="0" applyNumberFormat="0" applyBorder="0" applyAlignment="0" applyProtection="0"/>
    <xf numFmtId="0" fontId="215" fillId="98" borderId="0" applyNumberFormat="0" applyBorder="0" applyAlignment="0" applyProtection="0"/>
    <xf numFmtId="0" fontId="215" fillId="35" borderId="0" applyNumberFormat="0" applyBorder="0" applyAlignment="0" applyProtection="0"/>
    <xf numFmtId="0" fontId="214" fillId="37" borderId="0" applyNumberFormat="0" applyBorder="0" applyAlignment="0" applyProtection="0"/>
    <xf numFmtId="0" fontId="214" fillId="40" borderId="0" applyNumberFormat="0" applyBorder="0" applyAlignment="0" applyProtection="0"/>
    <xf numFmtId="0" fontId="16" fillId="31" borderId="0" applyNumberFormat="0" applyBorder="0" applyAlignment="0" applyProtection="0"/>
    <xf numFmtId="0" fontId="214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95" borderId="0" applyNumberFormat="0" applyBorder="0" applyAlignment="0" applyProtection="0"/>
    <xf numFmtId="0" fontId="125" fillId="98" borderId="0" applyNumberFormat="0" applyBorder="0" applyAlignment="0" applyProtection="0"/>
    <xf numFmtId="0" fontId="214" fillId="42" borderId="0" applyNumberFormat="0" applyBorder="0" applyAlignment="0" applyProtection="0"/>
    <xf numFmtId="0" fontId="55" fillId="42" borderId="0" applyNumberFormat="0" applyBorder="0" applyAlignment="0" applyProtection="0"/>
    <xf numFmtId="0" fontId="214" fillId="3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55" fillId="95" borderId="0" applyNumberFormat="0" applyBorder="0" applyAlignment="0" applyProtection="0"/>
    <xf numFmtId="0" fontId="214" fillId="34" borderId="0" applyNumberFormat="0" applyBorder="0" applyAlignment="0" applyProtection="0"/>
    <xf numFmtId="0" fontId="125" fillId="37" borderId="0" applyNumberFormat="0" applyBorder="0" applyAlignment="0" applyProtection="0"/>
    <xf numFmtId="0" fontId="214" fillId="94" borderId="0" applyNumberFormat="0" applyBorder="0" applyAlignment="0" applyProtection="0"/>
    <xf numFmtId="0" fontId="55" fillId="94" borderId="0" applyNumberFormat="0" applyBorder="0" applyAlignment="0" applyProtection="0"/>
    <xf numFmtId="0" fontId="16" fillId="24" borderId="0" applyNumberFormat="0" applyBorder="0" applyAlignment="0" applyProtection="0"/>
    <xf numFmtId="0" fontId="55" fillId="93" borderId="0" applyNumberFormat="0" applyBorder="0" applyAlignment="0" applyProtection="0"/>
    <xf numFmtId="0" fontId="125" fillId="39" borderId="0" applyNumberFormat="0" applyBorder="0" applyAlignment="0" applyProtection="0"/>
    <xf numFmtId="0" fontId="16" fillId="36" borderId="0" applyNumberFormat="0" applyBorder="0" applyAlignment="0" applyProtection="0"/>
    <xf numFmtId="0" fontId="125" fillId="103" borderId="0" applyNumberFormat="0" applyBorder="0" applyAlignment="0" applyProtection="0"/>
    <xf numFmtId="0" fontId="55" fillId="95" borderId="0" applyNumberFormat="0" applyBorder="0" applyAlignment="0" applyProtection="0"/>
    <xf numFmtId="0" fontId="16" fillId="19" borderId="0" applyNumberFormat="0" applyBorder="0" applyAlignment="0" applyProtection="0"/>
    <xf numFmtId="0" fontId="16" fillId="39" borderId="0" applyNumberFormat="0" applyBorder="0" applyAlignment="0" applyProtection="0"/>
    <xf numFmtId="0" fontId="55" fillId="95" borderId="0" applyNumberFormat="0" applyBorder="0" applyAlignment="0" applyProtection="0"/>
    <xf numFmtId="0" fontId="55" fillId="42" borderId="0" applyNumberFormat="0" applyBorder="0" applyAlignment="0" applyProtection="0"/>
    <xf numFmtId="0" fontId="16" fillId="20" borderId="0" applyNumberFormat="0" applyBorder="0" applyAlignment="0" applyProtection="0"/>
    <xf numFmtId="0" fontId="215" fillId="35" borderId="0" applyNumberFormat="0" applyBorder="0" applyAlignment="0" applyProtection="0"/>
    <xf numFmtId="0" fontId="214" fillId="35" borderId="0" applyNumberFormat="0" applyBorder="0" applyAlignment="0" applyProtection="0"/>
    <xf numFmtId="0" fontId="55" fillId="35" borderId="0" applyNumberFormat="0" applyBorder="0" applyAlignment="0" applyProtection="0"/>
    <xf numFmtId="0" fontId="55" fillId="35" borderId="0" applyNumberFormat="0" applyBorder="0" applyAlignment="0" applyProtection="0"/>
    <xf numFmtId="0" fontId="16" fillId="16" borderId="0" applyNumberFormat="0" applyBorder="0" applyAlignment="0" applyProtection="0"/>
    <xf numFmtId="0" fontId="214" fillId="34" borderId="0" applyNumberFormat="0" applyBorder="0" applyAlignment="0" applyProtection="0"/>
    <xf numFmtId="0" fontId="16" fillId="103" borderId="0" applyNumberFormat="0" applyBorder="0" applyAlignment="0" applyProtection="0"/>
    <xf numFmtId="0" fontId="55" fillId="34" borderId="0" applyNumberFormat="0" applyBorder="0" applyAlignment="0" applyProtection="0"/>
    <xf numFmtId="0" fontId="55" fillId="40" borderId="0" applyNumberFormat="0" applyBorder="0" applyAlignment="0" applyProtection="0"/>
    <xf numFmtId="0" fontId="16" fillId="12" borderId="0" applyNumberFormat="0" applyBorder="0" applyAlignment="0" applyProtection="0"/>
    <xf numFmtId="0" fontId="125" fillId="39" borderId="0" applyNumberFormat="0" applyBorder="0" applyAlignment="0" applyProtection="0"/>
    <xf numFmtId="0" fontId="16" fillId="37" borderId="0" applyNumberFormat="0" applyBorder="0" applyAlignment="0" applyProtection="0"/>
    <xf numFmtId="0" fontId="215" fillId="98" borderId="0" applyNumberFormat="0" applyBorder="0" applyAlignment="0" applyProtection="0"/>
    <xf numFmtId="0" fontId="16" fillId="11" borderId="0" applyNumberFormat="0" applyBorder="0" applyAlignment="0" applyProtection="0"/>
    <xf numFmtId="0" fontId="215" fillId="35" borderId="0" applyNumberFormat="0" applyBorder="0" applyAlignment="0" applyProtection="0"/>
    <xf numFmtId="0" fontId="215" fillId="95" borderId="0" applyNumberFormat="0" applyBorder="0" applyAlignment="0" applyProtection="0"/>
    <xf numFmtId="0" fontId="214" fillId="94" borderId="0" applyNumberFormat="0" applyBorder="0" applyAlignment="0" applyProtection="0"/>
    <xf numFmtId="0" fontId="214" fillId="34" borderId="0" applyNumberFormat="0" applyBorder="0" applyAlignment="0" applyProtection="0"/>
    <xf numFmtId="0" fontId="125" fillId="98" borderId="0" applyNumberFormat="0" applyBorder="0" applyAlignment="0" applyProtection="0"/>
    <xf numFmtId="0" fontId="214" fillId="37" borderId="0" applyNumberFormat="0" applyBorder="0" applyAlignment="0" applyProtection="0"/>
    <xf numFmtId="0" fontId="214" fillId="40" borderId="0" applyNumberFormat="0" applyBorder="0" applyAlignment="0" applyProtection="0"/>
    <xf numFmtId="0" fontId="55" fillId="37" borderId="0" applyNumberFormat="0" applyBorder="0" applyAlignment="0" applyProtection="0"/>
    <xf numFmtId="0" fontId="214" fillId="93" borderId="0" applyNumberFormat="0" applyBorder="0" applyAlignment="0" applyProtection="0"/>
    <xf numFmtId="0" fontId="55" fillId="35" borderId="0" applyNumberFormat="0" applyBorder="0" applyAlignment="0" applyProtection="0"/>
    <xf numFmtId="0" fontId="214" fillId="38" borderId="0" applyNumberFormat="0" applyBorder="0" applyAlignment="0" applyProtection="0"/>
    <xf numFmtId="0" fontId="16" fillId="115" borderId="0" applyNumberFormat="0" applyBorder="0" applyAlignment="0" applyProtection="0"/>
    <xf numFmtId="0" fontId="55" fillId="38" borderId="0" applyNumberFormat="0" applyBorder="0" applyAlignment="0" applyProtection="0"/>
    <xf numFmtId="0" fontId="215" fillId="35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55" fillId="95" borderId="0" applyNumberFormat="0" applyBorder="0" applyAlignment="0" applyProtection="0"/>
    <xf numFmtId="0" fontId="214" fillId="42" borderId="0" applyNumberFormat="0" applyBorder="0" applyAlignment="0" applyProtection="0"/>
    <xf numFmtId="0" fontId="16" fillId="37" borderId="0" applyNumberFormat="0" applyBorder="0" applyAlignment="0" applyProtection="0"/>
    <xf numFmtId="0" fontId="55" fillId="42" borderId="0" applyNumberFormat="0" applyBorder="0" applyAlignment="0" applyProtection="0"/>
    <xf numFmtId="0" fontId="16" fillId="107" borderId="0" applyNumberFormat="0" applyBorder="0" applyAlignment="0" applyProtection="0"/>
    <xf numFmtId="0" fontId="16" fillId="32" borderId="0" applyNumberFormat="0" applyBorder="0" applyAlignment="0" applyProtection="0"/>
    <xf numFmtId="0" fontId="214" fillId="34" borderId="0" applyNumberFormat="0" applyBorder="0" applyAlignment="0" applyProtection="0"/>
    <xf numFmtId="0" fontId="55" fillId="9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55" fillId="95" borderId="0" applyNumberFormat="0" applyBorder="0" applyAlignment="0" applyProtection="0"/>
    <xf numFmtId="0" fontId="214" fillId="34" borderId="0" applyNumberFormat="0" applyBorder="0" applyAlignment="0" applyProtection="0"/>
    <xf numFmtId="0" fontId="16" fillId="16" borderId="0" applyNumberFormat="0" applyBorder="0" applyAlignment="0" applyProtection="0"/>
    <xf numFmtId="0" fontId="214" fillId="94" borderId="0" applyNumberFormat="0" applyBorder="0" applyAlignment="0" applyProtection="0"/>
    <xf numFmtId="0" fontId="16" fillId="103" borderId="0" applyNumberFormat="0" applyBorder="0" applyAlignment="0" applyProtection="0"/>
    <xf numFmtId="0" fontId="55" fillId="94" borderId="0" applyNumberFormat="0" applyBorder="0" applyAlignment="0" applyProtection="0"/>
    <xf numFmtId="0" fontId="16" fillId="11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107" borderId="0" applyNumberFormat="0" applyBorder="0" applyAlignment="0" applyProtection="0"/>
    <xf numFmtId="0" fontId="55" fillId="93" borderId="0" applyNumberFormat="0" applyBorder="0" applyAlignment="0" applyProtection="0"/>
    <xf numFmtId="0" fontId="125" fillId="39" borderId="0" applyNumberFormat="0" applyBorder="0" applyAlignment="0" applyProtection="0"/>
    <xf numFmtId="0" fontId="16" fillId="36" borderId="0" applyNumberFormat="0" applyBorder="0" applyAlignment="0" applyProtection="0"/>
    <xf numFmtId="0" fontId="55" fillId="95" borderId="0" applyNumberFormat="0" applyBorder="0" applyAlignment="0" applyProtection="0"/>
    <xf numFmtId="0" fontId="55" fillId="93" borderId="0" applyNumberFormat="0" applyBorder="0" applyAlignment="0" applyProtection="0"/>
    <xf numFmtId="0" fontId="16" fillId="39" borderId="0" applyNumberFormat="0" applyBorder="0" applyAlignment="0" applyProtection="0"/>
    <xf numFmtId="0" fontId="55" fillId="95" borderId="0" applyNumberFormat="0" applyBorder="0" applyAlignment="0" applyProtection="0"/>
    <xf numFmtId="0" fontId="55" fillId="93" borderId="0" applyNumberFormat="0" applyBorder="0" applyAlignment="0" applyProtection="0"/>
    <xf numFmtId="0" fontId="16" fillId="20" borderId="0" applyNumberFormat="0" applyBorder="0" applyAlignment="0" applyProtection="0"/>
    <xf numFmtId="0" fontId="55" fillId="95" borderId="0" applyNumberFormat="0" applyBorder="0" applyAlignment="0" applyProtection="0"/>
    <xf numFmtId="0" fontId="55" fillId="95" borderId="0" applyNumberFormat="0" applyBorder="0" applyAlignment="0" applyProtection="0"/>
    <xf numFmtId="0" fontId="16" fillId="37" borderId="0" applyNumberFormat="0" applyBorder="0" applyAlignment="0" applyProtection="0"/>
    <xf numFmtId="0" fontId="214" fillId="35" borderId="0" applyNumberFormat="0" applyBorder="0" applyAlignment="0" applyProtection="0"/>
    <xf numFmtId="0" fontId="55" fillId="35" borderId="0" applyNumberFormat="0" applyBorder="0" applyAlignment="0" applyProtection="0"/>
    <xf numFmtId="0" fontId="125" fillId="37" borderId="0" applyNumberFormat="0" applyBorder="0" applyAlignment="0" applyProtection="0"/>
    <xf numFmtId="0" fontId="16" fillId="16" borderId="0" applyNumberFormat="0" applyBorder="0" applyAlignment="0" applyProtection="0"/>
    <xf numFmtId="0" fontId="214" fillId="34" borderId="0" applyNumberFormat="0" applyBorder="0" applyAlignment="0" applyProtection="0"/>
    <xf numFmtId="0" fontId="16" fillId="103" borderId="0" applyNumberFormat="0" applyBorder="0" applyAlignment="0" applyProtection="0"/>
    <xf numFmtId="0" fontId="55" fillId="34" borderId="0" applyNumberFormat="0" applyBorder="0" applyAlignment="0" applyProtection="0"/>
    <xf numFmtId="0" fontId="214" fillId="94" borderId="0" applyNumberFormat="0" applyBorder="0" applyAlignment="0" applyProtection="0"/>
    <xf numFmtId="0" fontId="16" fillId="12" borderId="0" applyNumberFormat="0" applyBorder="0" applyAlignment="0" applyProtection="0"/>
    <xf numFmtId="0" fontId="16" fillId="37" borderId="0" applyNumberFormat="0" applyBorder="0" applyAlignment="0" applyProtection="0"/>
    <xf numFmtId="0" fontId="55" fillId="40" borderId="0" applyNumberFormat="0" applyBorder="0" applyAlignment="0" applyProtection="0"/>
    <xf numFmtId="0" fontId="16" fillId="37" borderId="0" applyNumberFormat="0" applyBorder="0" applyAlignment="0" applyProtection="0"/>
    <xf numFmtId="0" fontId="16" fillId="11" borderId="0" applyNumberFormat="0" applyBorder="0" applyAlignment="0" applyProtection="0"/>
    <xf numFmtId="0" fontId="214" fillId="34" borderId="0" applyNumberFormat="0" applyBorder="0" applyAlignment="0" applyProtection="0"/>
    <xf numFmtId="0" fontId="16" fillId="39" borderId="0" applyNumberFormat="0" applyBorder="0" applyAlignment="0" applyProtection="0"/>
    <xf numFmtId="0" fontId="16" fillId="12" borderId="0" applyNumberFormat="0" applyBorder="0" applyAlignment="0" applyProtection="0"/>
    <xf numFmtId="0" fontId="214" fillId="37" borderId="0" applyNumberFormat="0" applyBorder="0" applyAlignment="0" applyProtection="0"/>
    <xf numFmtId="0" fontId="16" fillId="27" borderId="0" applyNumberFormat="0" applyBorder="0" applyAlignment="0" applyProtection="0"/>
    <xf numFmtId="0" fontId="55" fillId="37" borderId="0" applyNumberFormat="0" applyBorder="0" applyAlignment="0" applyProtection="0"/>
    <xf numFmtId="0" fontId="55" fillId="35" borderId="0" applyNumberFormat="0" applyBorder="0" applyAlignment="0" applyProtection="0"/>
    <xf numFmtId="0" fontId="214" fillId="40" borderId="0" applyNumberFormat="0" applyBorder="0" applyAlignment="0" applyProtection="0"/>
    <xf numFmtId="0" fontId="16" fillId="31" borderId="0" applyNumberFormat="0" applyBorder="0" applyAlignment="0" applyProtection="0"/>
    <xf numFmtId="0" fontId="214" fillId="38" borderId="0" applyNumberFormat="0" applyBorder="0" applyAlignment="0" applyProtection="0"/>
    <xf numFmtId="0" fontId="16" fillId="115" borderId="0" applyNumberFormat="0" applyBorder="0" applyAlignment="0" applyProtection="0"/>
    <xf numFmtId="0" fontId="16" fillId="115" borderId="0" applyNumberFormat="0" applyBorder="0" applyAlignment="0" applyProtection="0"/>
    <xf numFmtId="0" fontId="55" fillId="38" borderId="0" applyNumberFormat="0" applyBorder="0" applyAlignment="0" applyProtection="0"/>
    <xf numFmtId="0" fontId="55" fillId="37" borderId="0" applyNumberFormat="0" applyBorder="0" applyAlignment="0" applyProtection="0"/>
    <xf numFmtId="0" fontId="215" fillId="96" borderId="0" applyNumberFormat="0" applyBorder="0" applyAlignment="0" applyProtection="0"/>
    <xf numFmtId="0" fontId="215" fillId="35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55" fillId="94" borderId="0" applyNumberFormat="0" applyBorder="0" applyAlignment="0" applyProtection="0"/>
    <xf numFmtId="0" fontId="55" fillId="95" borderId="0" applyNumberFormat="0" applyBorder="0" applyAlignment="0" applyProtection="0"/>
    <xf numFmtId="0" fontId="55" fillId="94" borderId="0" applyNumberFormat="0" applyBorder="0" applyAlignment="0" applyProtection="0"/>
    <xf numFmtId="0" fontId="16" fillId="20" borderId="0" applyNumberFormat="0" applyBorder="0" applyAlignment="0" applyProtection="0"/>
    <xf numFmtId="0" fontId="16" fillId="107" borderId="0" applyNumberFormat="0" applyBorder="0" applyAlignment="0" applyProtection="0"/>
    <xf numFmtId="0" fontId="55" fillId="94" borderId="0" applyNumberFormat="0" applyBorder="0" applyAlignment="0" applyProtection="0"/>
    <xf numFmtId="0" fontId="125" fillId="98" borderId="0" applyNumberFormat="0" applyBorder="0" applyAlignment="0" applyProtection="0"/>
    <xf numFmtId="0" fontId="16" fillId="23" borderId="0" applyNumberFormat="0" applyBorder="0" applyAlignment="0" applyProtection="0"/>
    <xf numFmtId="0" fontId="16" fillId="11" borderId="0" applyNumberFormat="0" applyBorder="0" applyAlignment="0" applyProtection="0"/>
    <xf numFmtId="0" fontId="214" fillId="34" borderId="0" applyNumberFormat="0" applyBorder="0" applyAlignment="0" applyProtection="0"/>
    <xf numFmtId="0" fontId="16" fillId="20" borderId="0" applyNumberFormat="0" applyBorder="0" applyAlignment="0" applyProtection="0"/>
    <xf numFmtId="0" fontId="55" fillId="95" borderId="0" applyNumberFormat="0" applyBorder="0" applyAlignment="0" applyProtection="0"/>
    <xf numFmtId="0" fontId="215" fillId="35" borderId="0" applyNumberFormat="0" applyBorder="0" applyAlignment="0" applyProtection="0"/>
    <xf numFmtId="0" fontId="55" fillId="93" borderId="0" applyNumberFormat="0" applyBorder="0" applyAlignment="0" applyProtection="0"/>
    <xf numFmtId="0" fontId="16" fillId="115" borderId="0" applyNumberFormat="0" applyBorder="0" applyAlignment="0" applyProtection="0"/>
    <xf numFmtId="0" fontId="16" fillId="31" borderId="0" applyNumberFormat="0" applyBorder="0" applyAlignment="0" applyProtection="0"/>
    <xf numFmtId="0" fontId="55" fillId="93" borderId="0" applyNumberFormat="0" applyBorder="0" applyAlignment="0" applyProtection="0"/>
    <xf numFmtId="0" fontId="215" fillId="96" borderId="0" applyNumberFormat="0" applyBorder="0" applyAlignment="0" applyProtection="0"/>
    <xf numFmtId="0" fontId="16" fillId="36" borderId="0" applyNumberFormat="0" applyBorder="0" applyAlignment="0" applyProtection="0"/>
    <xf numFmtId="0" fontId="55" fillId="93" borderId="0" applyNumberFormat="0" applyBorder="0" applyAlignment="0" applyProtection="0"/>
    <xf numFmtId="0" fontId="125" fillId="39" borderId="0" applyNumberFormat="0" applyBorder="0" applyAlignment="0" applyProtection="0"/>
    <xf numFmtId="0" fontId="16" fillId="19" borderId="0" applyNumberFormat="0" applyBorder="0" applyAlignment="0" applyProtection="0"/>
    <xf numFmtId="0" fontId="214" fillId="3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214" fillId="34" borderId="0" applyNumberFormat="0" applyBorder="0" applyAlignment="0" applyProtection="0"/>
    <xf numFmtId="0" fontId="125" fillId="39" borderId="0" applyNumberFormat="0" applyBorder="0" applyAlignment="0" applyProtection="0"/>
    <xf numFmtId="0" fontId="16" fillId="103" borderId="0" applyNumberFormat="0" applyBorder="0" applyAlignment="0" applyProtection="0"/>
    <xf numFmtId="0" fontId="55" fillId="40" borderId="0" applyNumberFormat="0" applyBorder="0" applyAlignment="0" applyProtection="0"/>
    <xf numFmtId="0" fontId="214" fillId="34" borderId="0" applyNumberFormat="0" applyBorder="0" applyAlignment="0" applyProtection="0"/>
    <xf numFmtId="0" fontId="16" fillId="37" borderId="0" applyNumberFormat="0" applyBorder="0" applyAlignment="0" applyProtection="0"/>
    <xf numFmtId="0" fontId="215" fillId="35" borderId="0" applyNumberFormat="0" applyBorder="0" applyAlignment="0" applyProtection="0"/>
    <xf numFmtId="0" fontId="16" fillId="39" borderId="0" applyNumberFormat="0" applyBorder="0" applyAlignment="0" applyProtection="0"/>
    <xf numFmtId="0" fontId="55" fillId="92" borderId="0" applyNumberFormat="0" applyBorder="0" applyAlignment="0" applyProtection="0"/>
    <xf numFmtId="0" fontId="16" fillId="11" borderId="0" applyNumberFormat="0" applyBorder="0" applyAlignment="0" applyProtection="0"/>
    <xf numFmtId="0" fontId="215" fillId="97" borderId="0" applyNumberFormat="0" applyBorder="0" applyAlignment="0" applyProtection="0"/>
    <xf numFmtId="0" fontId="55" fillId="95" borderId="0" applyNumberFormat="0" applyBorder="0" applyAlignment="0" applyProtection="0"/>
    <xf numFmtId="0" fontId="214" fillId="42" borderId="0" applyNumberFormat="0" applyBorder="0" applyAlignment="0" applyProtection="0"/>
    <xf numFmtId="0" fontId="16" fillId="24" borderId="0" applyNumberFormat="0" applyBorder="0" applyAlignment="0" applyProtection="0"/>
    <xf numFmtId="0" fontId="214" fillId="94" borderId="0" applyNumberFormat="0" applyBorder="0" applyAlignment="0" applyProtection="0"/>
    <xf numFmtId="0" fontId="214" fillId="35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214" fillId="37" borderId="0" applyNumberFormat="0" applyBorder="0" applyAlignment="0" applyProtection="0"/>
    <xf numFmtId="0" fontId="214" fillId="38" borderId="0" applyNumberFormat="0" applyBorder="0" applyAlignment="0" applyProtection="0"/>
    <xf numFmtId="0" fontId="214" fillId="40" borderId="0" applyNumberFormat="0" applyBorder="0" applyAlignment="0" applyProtection="0"/>
    <xf numFmtId="0" fontId="55" fillId="35" borderId="0" applyNumberFormat="0" applyBorder="0" applyAlignment="0" applyProtection="0"/>
    <xf numFmtId="0" fontId="214" fillId="40" borderId="0" applyNumberFormat="0" applyBorder="0" applyAlignment="0" applyProtection="0"/>
    <xf numFmtId="0" fontId="214" fillId="42" borderId="0" applyNumberFormat="0" applyBorder="0" applyAlignment="0" applyProtection="0"/>
    <xf numFmtId="0" fontId="16" fillId="32" borderId="0" applyNumberFormat="0" applyBorder="0" applyAlignment="0" applyProtection="0"/>
    <xf numFmtId="0" fontId="55" fillId="94" borderId="0" applyNumberFormat="0" applyBorder="0" applyAlignment="0" applyProtection="0"/>
    <xf numFmtId="0" fontId="55" fillId="95" borderId="0" applyNumberFormat="0" applyBorder="0" applyAlignment="0" applyProtection="0"/>
    <xf numFmtId="0" fontId="55" fillId="40" borderId="0" applyNumberFormat="0" applyBorder="0" applyAlignment="0" applyProtection="0"/>
    <xf numFmtId="0" fontId="16" fillId="37" borderId="0" applyNumberFormat="0" applyBorder="0" applyAlignment="0" applyProtection="0"/>
    <xf numFmtId="0" fontId="55" fillId="95" borderId="0" applyNumberFormat="0" applyBorder="0" applyAlignment="0" applyProtection="0"/>
    <xf numFmtId="0" fontId="125" fillId="98" borderId="0" applyNumberFormat="0" applyBorder="0" applyAlignment="0" applyProtection="0"/>
    <xf numFmtId="0" fontId="214" fillId="93" borderId="0" applyNumberFormat="0" applyBorder="0" applyAlignment="0" applyProtection="0"/>
    <xf numFmtId="0" fontId="214" fillId="40" borderId="0" applyNumberFormat="0" applyBorder="0" applyAlignment="0" applyProtection="0"/>
    <xf numFmtId="0" fontId="215" fillId="35" borderId="0" applyNumberFormat="0" applyBorder="0" applyAlignment="0" applyProtection="0"/>
    <xf numFmtId="0" fontId="16" fillId="12" borderId="0" applyNumberFormat="0" applyBorder="0" applyAlignment="0" applyProtection="0"/>
    <xf numFmtId="0" fontId="215" fillId="35" borderId="0" applyNumberFormat="0" applyBorder="0" applyAlignment="0" applyProtection="0"/>
    <xf numFmtId="0" fontId="55" fillId="93" borderId="0" applyNumberFormat="0" applyBorder="0" applyAlignment="0" applyProtection="0"/>
    <xf numFmtId="0" fontId="214" fillId="34" borderId="0" applyNumberFormat="0" applyBorder="0" applyAlignment="0" applyProtection="0"/>
    <xf numFmtId="0" fontId="16" fillId="32" borderId="0" applyNumberFormat="0" applyBorder="0" applyAlignment="0" applyProtection="0"/>
    <xf numFmtId="0" fontId="55" fillId="93" borderId="0" applyNumberFormat="0" applyBorder="0" applyAlignment="0" applyProtection="0"/>
    <xf numFmtId="0" fontId="214" fillId="94" borderId="0" applyNumberFormat="0" applyBorder="0" applyAlignment="0" applyProtection="0"/>
    <xf numFmtId="0" fontId="16" fillId="39" borderId="0" applyNumberFormat="0" applyBorder="0" applyAlignment="0" applyProtection="0"/>
    <xf numFmtId="0" fontId="214" fillId="94" borderId="0" applyNumberFormat="0" applyBorder="0" applyAlignment="0" applyProtection="0"/>
    <xf numFmtId="0" fontId="262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55" fillId="40" borderId="0" applyNumberFormat="0" applyBorder="0" applyAlignment="0" applyProtection="0"/>
    <xf numFmtId="0" fontId="16" fillId="103" borderId="0" applyNumberFormat="0" applyBorder="0" applyAlignment="0" applyProtection="0"/>
    <xf numFmtId="0" fontId="55" fillId="95" borderId="0" applyNumberFormat="0" applyBorder="0" applyAlignment="0" applyProtection="0"/>
    <xf numFmtId="0" fontId="16" fillId="32" borderId="0" applyNumberFormat="0" applyBorder="0" applyAlignment="0" applyProtection="0"/>
    <xf numFmtId="0" fontId="125" fillId="37" borderId="0" applyNumberFormat="0" applyBorder="0" applyAlignment="0" applyProtection="0"/>
    <xf numFmtId="0" fontId="16" fillId="103" borderId="0" applyNumberFormat="0" applyBorder="0" applyAlignment="0" applyProtection="0"/>
    <xf numFmtId="0" fontId="214" fillId="37" borderId="0" applyNumberFormat="0" applyBorder="0" applyAlignment="0" applyProtection="0"/>
    <xf numFmtId="0" fontId="125" fillId="37" borderId="0" applyNumberFormat="0" applyBorder="0" applyAlignment="0" applyProtection="0"/>
    <xf numFmtId="0" fontId="16" fillId="12" borderId="0" applyNumberFormat="0" applyBorder="0" applyAlignment="0" applyProtection="0"/>
    <xf numFmtId="0" fontId="16" fillId="103" borderId="0" applyNumberFormat="0" applyBorder="0" applyAlignment="0" applyProtection="0"/>
    <xf numFmtId="0" fontId="125" fillId="37" borderId="0" applyNumberFormat="0" applyBorder="0" applyAlignment="0" applyProtection="0"/>
    <xf numFmtId="0" fontId="16" fillId="115" borderId="0" applyNumberFormat="0" applyBorder="0" applyAlignment="0" applyProtection="0"/>
    <xf numFmtId="0" fontId="55" fillId="38" borderId="0" applyNumberFormat="0" applyBorder="0" applyAlignment="0" applyProtection="0"/>
    <xf numFmtId="0" fontId="16" fillId="32" borderId="0" applyNumberFormat="0" applyBorder="0" applyAlignment="0" applyProtection="0"/>
    <xf numFmtId="0" fontId="125" fillId="98" borderId="0" applyNumberFormat="0" applyBorder="0" applyAlignment="0" applyProtection="0"/>
    <xf numFmtId="0" fontId="214" fillId="34" borderId="0" applyNumberFormat="0" applyBorder="0" applyAlignment="0" applyProtection="0"/>
    <xf numFmtId="0" fontId="16" fillId="103" borderId="0" applyNumberFormat="0" applyBorder="0" applyAlignment="0" applyProtection="0"/>
    <xf numFmtId="0" fontId="215" fillId="99" borderId="0" applyNumberFormat="0" applyBorder="0" applyAlignment="0" applyProtection="0"/>
    <xf numFmtId="0" fontId="215" fillId="98" borderId="0" applyNumberFormat="0" applyBorder="0" applyAlignment="0" applyProtection="0"/>
    <xf numFmtId="0" fontId="215" fillId="97" borderId="0" applyNumberFormat="0" applyBorder="0" applyAlignment="0" applyProtection="0"/>
    <xf numFmtId="0" fontId="16" fillId="27" borderId="0" applyNumberFormat="0" applyBorder="0" applyAlignment="0" applyProtection="0"/>
    <xf numFmtId="0" fontId="215" fillId="95" borderId="0" applyNumberFormat="0" applyBorder="0" applyAlignment="0" applyProtection="0"/>
    <xf numFmtId="0" fontId="215" fillId="35" borderId="0" applyNumberFormat="0" applyBorder="0" applyAlignment="0" applyProtection="0"/>
    <xf numFmtId="0" fontId="16" fillId="32" borderId="0" applyNumberFormat="0" applyBorder="0" applyAlignment="0" applyProtection="0"/>
    <xf numFmtId="0" fontId="214" fillId="42" borderId="0" applyNumberFormat="0" applyBorder="0" applyAlignment="0" applyProtection="0"/>
    <xf numFmtId="0" fontId="214" fillId="34" borderId="0" applyNumberFormat="0" applyBorder="0" applyAlignment="0" applyProtection="0"/>
    <xf numFmtId="0" fontId="16" fillId="24" borderId="0" applyNumberFormat="0" applyBorder="0" applyAlignment="0" applyProtection="0"/>
    <xf numFmtId="0" fontId="214" fillId="94" borderId="0" applyNumberFormat="0" applyBorder="0" applyAlignment="0" applyProtection="0"/>
    <xf numFmtId="0" fontId="16" fillId="19" borderId="0" applyNumberFormat="0" applyBorder="0" applyAlignment="0" applyProtection="0"/>
    <xf numFmtId="0" fontId="214" fillId="35" borderId="0" applyNumberFormat="0" applyBorder="0" applyAlignment="0" applyProtection="0"/>
    <xf numFmtId="0" fontId="16" fillId="12" borderId="0" applyNumberFormat="0" applyBorder="0" applyAlignment="0" applyProtection="0"/>
    <xf numFmtId="0" fontId="214" fillId="34" borderId="0" applyNumberFormat="0" applyBorder="0" applyAlignment="0" applyProtection="0"/>
    <xf numFmtId="0" fontId="16" fillId="31" borderId="0" applyNumberFormat="0" applyBorder="0" applyAlignment="0" applyProtection="0"/>
    <xf numFmtId="0" fontId="214" fillId="37" borderId="0" applyNumberFormat="0" applyBorder="0" applyAlignment="0" applyProtection="0"/>
    <xf numFmtId="0" fontId="16" fillId="27" borderId="0" applyNumberFormat="0" applyBorder="0" applyAlignment="0" applyProtection="0"/>
    <xf numFmtId="0" fontId="214" fillId="38" borderId="0" applyNumberFormat="0" applyBorder="0" applyAlignment="0" applyProtection="0"/>
    <xf numFmtId="0" fontId="214" fillId="40" borderId="0" applyNumberFormat="0" applyBorder="0" applyAlignment="0" applyProtection="0"/>
    <xf numFmtId="0" fontId="215" fillId="98" borderId="0" applyNumberFormat="0" applyBorder="0" applyAlignment="0" applyProtection="0"/>
    <xf numFmtId="0" fontId="214" fillId="92" borderId="0" applyNumberFormat="0" applyBorder="0" applyAlignment="0" applyProtection="0"/>
    <xf numFmtId="0" fontId="125" fillId="103" borderId="0" applyNumberFormat="0" applyBorder="0" applyAlignment="0" applyProtection="0"/>
    <xf numFmtId="0" fontId="125" fillId="39" borderId="0" applyNumberFormat="0" applyBorder="0" applyAlignment="0" applyProtection="0"/>
    <xf numFmtId="0" fontId="214" fillId="34" borderId="0" applyNumberFormat="0" applyBorder="0" applyAlignment="0" applyProtection="0"/>
    <xf numFmtId="0" fontId="16" fillId="31" borderId="0" applyNumberFormat="0" applyBorder="0" applyAlignment="0" applyProtection="0"/>
    <xf numFmtId="0" fontId="55" fillId="94" borderId="0" applyNumberFormat="0" applyBorder="0" applyAlignment="0" applyProtection="0"/>
    <xf numFmtId="0" fontId="55" fillId="93" borderId="0" applyNumberFormat="0" applyBorder="0" applyAlignment="0" applyProtection="0"/>
    <xf numFmtId="0" fontId="16" fillId="115" borderId="0" applyNumberFormat="0" applyBorder="0" applyAlignment="0" applyProtection="0"/>
    <xf numFmtId="0" fontId="214" fillId="40" borderId="0" applyNumberFormat="0" applyBorder="0" applyAlignment="0" applyProtection="0"/>
    <xf numFmtId="0" fontId="215" fillId="95" borderId="0" applyNumberFormat="0" applyBorder="0" applyAlignment="0" applyProtection="0"/>
    <xf numFmtId="0" fontId="55" fillId="40" borderId="0" applyNumberFormat="0" applyBorder="0" applyAlignment="0" applyProtection="0"/>
    <xf numFmtId="0" fontId="125" fillId="37" borderId="0" applyNumberFormat="0" applyBorder="0" applyAlignment="0" applyProtection="0"/>
    <xf numFmtId="0" fontId="55" fillId="35" borderId="0" applyNumberFormat="0" applyBorder="0" applyAlignment="0" applyProtection="0"/>
    <xf numFmtId="0" fontId="214" fillId="34" borderId="0" applyNumberFormat="0" applyBorder="0" applyAlignment="0" applyProtection="0"/>
    <xf numFmtId="0" fontId="214" fillId="34" borderId="0" applyNumberFormat="0" applyBorder="0" applyAlignment="0" applyProtection="0"/>
    <xf numFmtId="0" fontId="214" fillId="92" borderId="0" applyNumberFormat="0" applyBorder="0" applyAlignment="0" applyProtection="0"/>
    <xf numFmtId="0" fontId="214" fillId="37" borderId="0" applyNumberFormat="0" applyBorder="0" applyAlignment="0" applyProtection="0"/>
    <xf numFmtId="0" fontId="125" fillId="98" borderId="0" applyNumberFormat="0" applyBorder="0" applyAlignment="0" applyProtection="0"/>
    <xf numFmtId="0" fontId="55" fillId="42" borderId="0" applyNumberFormat="0" applyBorder="0" applyAlignment="0" applyProtection="0"/>
    <xf numFmtId="0" fontId="214" fillId="38" borderId="0" applyNumberFormat="0" applyBorder="0" applyAlignment="0" applyProtection="0"/>
    <xf numFmtId="0" fontId="214" fillId="35" borderId="0" applyNumberFormat="0" applyBorder="0" applyAlignment="0" applyProtection="0"/>
    <xf numFmtId="0" fontId="55" fillId="95" borderId="0" applyNumberFormat="0" applyBorder="0" applyAlignment="0" applyProtection="0"/>
    <xf numFmtId="0" fontId="125" fillId="98" borderId="0" applyNumberFormat="0" applyBorder="0" applyAlignment="0" applyProtection="0"/>
    <xf numFmtId="0" fontId="16" fillId="31" borderId="0" applyNumberFormat="0" applyBorder="0" applyAlignment="0" applyProtection="0"/>
    <xf numFmtId="0" fontId="214" fillId="37" borderId="0" applyNumberFormat="0" applyBorder="0" applyAlignment="0" applyProtection="0"/>
    <xf numFmtId="0" fontId="16" fillId="32" borderId="0" applyNumberFormat="0" applyBorder="0" applyAlignment="0" applyProtection="0"/>
    <xf numFmtId="0" fontId="55" fillId="94" borderId="0" applyNumberFormat="0" applyBorder="0" applyAlignment="0" applyProtection="0"/>
    <xf numFmtId="0" fontId="214" fillId="95" borderId="0" applyNumberFormat="0" applyBorder="0" applyAlignment="0" applyProtection="0"/>
    <xf numFmtId="0" fontId="214" fillId="93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16" fillId="24" borderId="0" applyNumberFormat="0" applyBorder="0" applyAlignment="0" applyProtection="0"/>
    <xf numFmtId="0" fontId="215" fillId="35" borderId="0" applyNumberFormat="0" applyBorder="0" applyAlignment="0" applyProtection="0"/>
    <xf numFmtId="0" fontId="214" fillId="38" borderId="0" applyNumberFormat="0" applyBorder="0" applyAlignment="0" applyProtection="0"/>
    <xf numFmtId="0" fontId="214" fillId="34" borderId="0" applyNumberFormat="0" applyBorder="0" applyAlignment="0" applyProtection="0"/>
    <xf numFmtId="0" fontId="55" fillId="37" borderId="0" applyNumberFormat="0" applyBorder="0" applyAlignment="0" applyProtection="0"/>
    <xf numFmtId="0" fontId="16" fillId="37" borderId="0" applyNumberFormat="0" applyBorder="0" applyAlignment="0" applyProtection="0"/>
    <xf numFmtId="0" fontId="215" fillId="96" borderId="0" applyNumberFormat="0" applyBorder="0" applyAlignment="0" applyProtection="0"/>
    <xf numFmtId="0" fontId="214" fillId="37" borderId="0" applyNumberFormat="0" applyBorder="0" applyAlignment="0" applyProtection="0"/>
    <xf numFmtId="0" fontId="125" fillId="98" borderId="0" applyNumberFormat="0" applyBorder="0" applyAlignment="0" applyProtection="0"/>
    <xf numFmtId="0" fontId="110" fillId="16" borderId="0" applyNumberFormat="0" applyBorder="0" applyAlignment="0" applyProtection="0"/>
    <xf numFmtId="0" fontId="16" fillId="37" borderId="0" applyNumberFormat="0" applyBorder="0" applyAlignment="0" applyProtection="0"/>
    <xf numFmtId="0" fontId="214" fillId="34" borderId="0" applyNumberFormat="0" applyBorder="0" applyAlignment="0" applyProtection="0"/>
    <xf numFmtId="0" fontId="16" fillId="20" borderId="0" applyNumberFormat="0" applyBorder="0" applyAlignment="0" applyProtection="0"/>
    <xf numFmtId="0" fontId="55" fillId="93" borderId="0" applyNumberFormat="0" applyBorder="0" applyAlignment="0" applyProtection="0"/>
    <xf numFmtId="0" fontId="16" fillId="32" borderId="0" applyNumberFormat="0" applyBorder="0" applyAlignment="0" applyProtection="0"/>
    <xf numFmtId="0" fontId="110" fillId="28" borderId="0" applyNumberFormat="0" applyBorder="0" applyAlignment="0" applyProtection="0"/>
    <xf numFmtId="0" fontId="110" fillId="31" borderId="0" applyNumberFormat="0" applyBorder="0" applyAlignment="0" applyProtection="0"/>
    <xf numFmtId="0" fontId="16" fillId="23" borderId="0" applyNumberFormat="0" applyBorder="0" applyAlignment="0" applyProtection="0"/>
    <xf numFmtId="0" fontId="55" fillId="92" borderId="0" applyNumberFormat="0" applyBorder="0" applyAlignment="0" applyProtection="0"/>
    <xf numFmtId="0" fontId="214" fillId="34" borderId="0" applyNumberFormat="0" applyBorder="0" applyAlignment="0" applyProtection="0"/>
    <xf numFmtId="0" fontId="215" fillId="99" borderId="0" applyNumberFormat="0" applyBorder="0" applyAlignment="0" applyProtection="0"/>
    <xf numFmtId="0" fontId="214" fillId="94" borderId="0" applyNumberFormat="0" applyBorder="0" applyAlignment="0" applyProtection="0"/>
    <xf numFmtId="0" fontId="55" fillId="92" borderId="0" applyNumberFormat="0" applyBorder="0" applyAlignment="0" applyProtection="0"/>
    <xf numFmtId="0" fontId="16" fillId="107" borderId="0" applyNumberFormat="0" applyBorder="0" applyAlignment="0" applyProtection="0"/>
    <xf numFmtId="0" fontId="16" fillId="19" borderId="0" applyNumberFormat="0" applyBorder="0" applyAlignment="0" applyProtection="0"/>
    <xf numFmtId="0" fontId="215" fillId="95" borderId="0" applyNumberFormat="0" applyBorder="0" applyAlignment="0" applyProtection="0"/>
    <xf numFmtId="0" fontId="55" fillId="42" borderId="0" applyNumberFormat="0" applyBorder="0" applyAlignment="0" applyProtection="0"/>
    <xf numFmtId="0" fontId="55" fillId="34" borderId="0" applyNumberFormat="0" applyBorder="0" applyAlignment="0" applyProtection="0"/>
    <xf numFmtId="0" fontId="215" fillId="97" borderId="0" applyNumberFormat="0" applyBorder="0" applyAlignment="0" applyProtection="0"/>
    <xf numFmtId="0" fontId="55" fillId="40" borderId="0" applyNumberFormat="0" applyBorder="0" applyAlignment="0" applyProtection="0"/>
    <xf numFmtId="0" fontId="16" fillId="103" borderId="0" applyNumberFormat="0" applyBorder="0" applyAlignment="0" applyProtection="0"/>
    <xf numFmtId="0" fontId="16" fillId="20" borderId="0" applyNumberFormat="0" applyBorder="0" applyAlignment="0" applyProtection="0"/>
    <xf numFmtId="0" fontId="16" fillId="39" borderId="0" applyNumberFormat="0" applyBorder="0" applyAlignment="0" applyProtection="0"/>
    <xf numFmtId="0" fontId="55" fillId="93" borderId="0" applyNumberFormat="0" applyBorder="0" applyAlignment="0" applyProtection="0"/>
    <xf numFmtId="0" fontId="55" fillId="93" borderId="0" applyNumberFormat="0" applyBorder="0" applyAlignment="0" applyProtection="0"/>
    <xf numFmtId="0" fontId="125" fillId="98" borderId="0" applyNumberFormat="0" applyBorder="0" applyAlignment="0" applyProtection="0"/>
    <xf numFmtId="0" fontId="16" fillId="31" borderId="0" applyNumberFormat="0" applyBorder="0" applyAlignment="0" applyProtection="0"/>
    <xf numFmtId="0" fontId="16" fillId="103" borderId="0" applyNumberFormat="0" applyBorder="0" applyAlignment="0" applyProtection="0"/>
    <xf numFmtId="0" fontId="214" fillId="94" borderId="0" applyNumberFormat="0" applyBorder="0" applyAlignment="0" applyProtection="0"/>
    <xf numFmtId="0" fontId="16" fillId="32" borderId="0" applyNumberFormat="0" applyBorder="0" applyAlignment="0" applyProtection="0"/>
    <xf numFmtId="0" fontId="55" fillId="40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55" fillId="35" borderId="0" applyNumberFormat="0" applyBorder="0" applyAlignment="0" applyProtection="0"/>
    <xf numFmtId="0" fontId="214" fillId="34" borderId="0" applyNumberFormat="0" applyBorder="0" applyAlignment="0" applyProtection="0"/>
    <xf numFmtId="0" fontId="55" fillId="94" borderId="0" applyNumberFormat="0" applyBorder="0" applyAlignment="0" applyProtection="0"/>
    <xf numFmtId="0" fontId="16" fillId="37" borderId="0" applyNumberFormat="0" applyBorder="0" applyAlignment="0" applyProtection="0"/>
    <xf numFmtId="0" fontId="16" fillId="27" borderId="0" applyNumberFormat="0" applyBorder="0" applyAlignment="0" applyProtection="0"/>
    <xf numFmtId="0" fontId="214" fillId="94" borderId="0" applyNumberFormat="0" applyBorder="0" applyAlignment="0" applyProtection="0"/>
    <xf numFmtId="0" fontId="55" fillId="94" borderId="0" applyNumberFormat="0" applyBorder="0" applyAlignment="0" applyProtection="0"/>
    <xf numFmtId="0" fontId="55" fillId="94" borderId="0" applyNumberFormat="0" applyBorder="0" applyAlignment="0" applyProtection="0"/>
    <xf numFmtId="0" fontId="214" fillId="34" borderId="0" applyNumberFormat="0" applyBorder="0" applyAlignment="0" applyProtection="0"/>
    <xf numFmtId="0" fontId="215" fillId="95" borderId="0" applyNumberFormat="0" applyBorder="0" applyAlignment="0" applyProtection="0"/>
    <xf numFmtId="0" fontId="55" fillId="37" borderId="0" applyNumberFormat="0" applyBorder="0" applyAlignment="0" applyProtection="0"/>
    <xf numFmtId="0" fontId="16" fillId="32" borderId="0" applyNumberFormat="0" applyBorder="0" applyAlignment="0" applyProtection="0"/>
    <xf numFmtId="0" fontId="16" fillId="115" borderId="0" applyNumberFormat="0" applyBorder="0" applyAlignment="0" applyProtection="0"/>
    <xf numFmtId="0" fontId="16" fillId="115" borderId="0" applyNumberFormat="0" applyBorder="0" applyAlignment="0" applyProtection="0"/>
    <xf numFmtId="0" fontId="214" fillId="34" borderId="0" applyNumberFormat="0" applyBorder="0" applyAlignment="0" applyProtection="0"/>
    <xf numFmtId="0" fontId="16" fillId="107" borderId="0" applyNumberFormat="0" applyBorder="0" applyAlignment="0" applyProtection="0"/>
    <xf numFmtId="0" fontId="16" fillId="31" borderId="0" applyNumberFormat="0" applyBorder="0" applyAlignment="0" applyProtection="0"/>
    <xf numFmtId="0" fontId="214" fillId="93" borderId="0" applyNumberFormat="0" applyBorder="0" applyAlignment="0" applyProtection="0"/>
    <xf numFmtId="0" fontId="16" fillId="32" borderId="0" applyNumberFormat="0" applyBorder="0" applyAlignment="0" applyProtection="0"/>
    <xf numFmtId="0" fontId="215" fillId="96" borderId="0" applyNumberFormat="0" applyBorder="0" applyAlignment="0" applyProtection="0"/>
    <xf numFmtId="0" fontId="55" fillId="42" borderId="0" applyNumberFormat="0" applyBorder="0" applyAlignment="0" applyProtection="0"/>
    <xf numFmtId="0" fontId="55" fillId="34" borderId="0" applyNumberFormat="0" applyBorder="0" applyAlignment="0" applyProtection="0"/>
    <xf numFmtId="0" fontId="16" fillId="32" borderId="0" applyNumberFormat="0" applyBorder="0" applyAlignment="0" applyProtection="0"/>
    <xf numFmtId="0" fontId="215" fillId="35" borderId="0" applyNumberFormat="0" applyBorder="0" applyAlignment="0" applyProtection="0"/>
    <xf numFmtId="0" fontId="55" fillId="35" borderId="0" applyNumberFormat="0" applyBorder="0" applyAlignment="0" applyProtection="0"/>
    <xf numFmtId="0" fontId="16" fillId="32" borderId="0" applyNumberFormat="0" applyBorder="0" applyAlignment="0" applyProtection="0"/>
    <xf numFmtId="0" fontId="110" fillId="16" borderId="0" applyNumberFormat="0" applyBorder="0" applyAlignment="0" applyProtection="0"/>
    <xf numFmtId="0" fontId="55" fillId="93" borderId="0" applyNumberFormat="0" applyBorder="0" applyAlignment="0" applyProtection="0"/>
    <xf numFmtId="0" fontId="215" fillId="95" borderId="0" applyNumberFormat="0" applyBorder="0" applyAlignment="0" applyProtection="0"/>
    <xf numFmtId="0" fontId="55" fillId="93" borderId="0" applyNumberFormat="0" applyBorder="0" applyAlignment="0" applyProtection="0"/>
    <xf numFmtId="0" fontId="214" fillId="93" borderId="0" applyNumberFormat="0" applyBorder="0" applyAlignment="0" applyProtection="0"/>
    <xf numFmtId="0" fontId="110" fillId="28" borderId="0" applyNumberFormat="0" applyBorder="0" applyAlignment="0" applyProtection="0"/>
    <xf numFmtId="0" fontId="110" fillId="31" borderId="0" applyNumberFormat="0" applyBorder="0" applyAlignment="0" applyProtection="0"/>
    <xf numFmtId="0" fontId="125" fillId="98" borderId="0" applyNumberFormat="0" applyBorder="0" applyAlignment="0" applyProtection="0"/>
    <xf numFmtId="0" fontId="16" fillId="107" borderId="0" applyNumberFormat="0" applyBorder="0" applyAlignment="0" applyProtection="0"/>
    <xf numFmtId="0" fontId="125" fillId="39" borderId="0" applyNumberFormat="0" applyBorder="0" applyAlignment="0" applyProtection="0"/>
    <xf numFmtId="0" fontId="55" fillId="93" borderId="0" applyNumberFormat="0" applyBorder="0" applyAlignment="0" applyProtection="0"/>
    <xf numFmtId="0" fontId="55" fillId="92" borderId="0" applyNumberFormat="0" applyBorder="0" applyAlignment="0" applyProtection="0"/>
    <xf numFmtId="0" fontId="214" fillId="93" borderId="0" applyNumberFormat="0" applyBorder="0" applyAlignment="0" applyProtection="0"/>
    <xf numFmtId="0" fontId="16" fillId="11" borderId="0" applyNumberFormat="0" applyBorder="0" applyAlignment="0" applyProtection="0"/>
    <xf numFmtId="0" fontId="55" fillId="40" borderId="0" applyNumberFormat="0" applyBorder="0" applyAlignment="0" applyProtection="0"/>
    <xf numFmtId="0" fontId="215" fillId="98" borderId="0" applyNumberFormat="0" applyBorder="0" applyAlignment="0" applyProtection="0"/>
    <xf numFmtId="0" fontId="16" fillId="103" borderId="0" applyNumberFormat="0" applyBorder="0" applyAlignment="0" applyProtection="0"/>
    <xf numFmtId="0" fontId="16" fillId="32" borderId="0" applyNumberFormat="0" applyBorder="0" applyAlignment="0" applyProtection="0"/>
    <xf numFmtId="0" fontId="215" fillId="99" borderId="0" applyNumberFormat="0" applyBorder="0" applyAlignment="0" applyProtection="0"/>
    <xf numFmtId="0" fontId="55" fillId="92" borderId="0" applyNumberFormat="0" applyBorder="0" applyAlignment="0" applyProtection="0"/>
    <xf numFmtId="0" fontId="16" fillId="19" borderId="0" applyNumberFormat="0" applyBorder="0" applyAlignment="0" applyProtection="0"/>
    <xf numFmtId="0" fontId="16" fillId="39" borderId="0" applyNumberFormat="0" applyBorder="0" applyAlignment="0" applyProtection="0"/>
    <xf numFmtId="0" fontId="214" fillId="37" borderId="0" applyNumberFormat="0" applyBorder="0" applyAlignment="0" applyProtection="0"/>
    <xf numFmtId="0" fontId="214" fillId="92" borderId="0" applyNumberFormat="0" applyBorder="0" applyAlignment="0" applyProtection="0"/>
    <xf numFmtId="0" fontId="214" fillId="93" borderId="0" applyNumberFormat="0" applyBorder="0" applyAlignment="0" applyProtection="0"/>
    <xf numFmtId="0" fontId="16" fillId="24" borderId="0" applyNumberFormat="0" applyBorder="0" applyAlignment="0" applyProtection="0"/>
    <xf numFmtId="0" fontId="125" fillId="103" borderId="0" applyNumberFormat="0" applyBorder="0" applyAlignment="0" applyProtection="0"/>
    <xf numFmtId="0" fontId="16" fillId="36" borderId="0" applyNumberFormat="0" applyBorder="0" applyAlignment="0" applyProtection="0"/>
    <xf numFmtId="0" fontId="55" fillId="38" borderId="0" applyNumberFormat="0" applyBorder="0" applyAlignment="0" applyProtection="0"/>
    <xf numFmtId="0" fontId="55" fillId="94" borderId="0" applyNumberFormat="0" applyBorder="0" applyAlignment="0" applyProtection="0"/>
    <xf numFmtId="0" fontId="214" fillId="40" borderId="0" applyNumberFormat="0" applyBorder="0" applyAlignment="0" applyProtection="0"/>
    <xf numFmtId="0" fontId="214" fillId="37" borderId="0" applyNumberFormat="0" applyBorder="0" applyAlignment="0" applyProtection="0"/>
    <xf numFmtId="0" fontId="214" fillId="94" borderId="0" applyNumberFormat="0" applyBorder="0" applyAlignment="0" applyProtection="0"/>
    <xf numFmtId="0" fontId="214" fillId="95" borderId="0" applyNumberFormat="0" applyBorder="0" applyAlignment="0" applyProtection="0"/>
    <xf numFmtId="0" fontId="16" fillId="103" borderId="0" applyNumberFormat="0" applyBorder="0" applyAlignment="0" applyProtection="0"/>
    <xf numFmtId="0" fontId="214" fillId="94" borderId="0" applyNumberFormat="0" applyBorder="0" applyAlignment="0" applyProtection="0"/>
    <xf numFmtId="0" fontId="16" fillId="23" borderId="0" applyNumberFormat="0" applyBorder="0" applyAlignment="0" applyProtection="0"/>
    <xf numFmtId="0" fontId="214" fillId="92" borderId="0" applyNumberFormat="0" applyBorder="0" applyAlignment="0" applyProtection="0"/>
    <xf numFmtId="0" fontId="16" fillId="27" borderId="0" applyNumberFormat="0" applyBorder="0" applyAlignment="0" applyProtection="0"/>
    <xf numFmtId="0" fontId="16" fillId="107" borderId="0" applyNumberFormat="0" applyBorder="0" applyAlignment="0" applyProtection="0"/>
    <xf numFmtId="0" fontId="214" fillId="38" borderId="0" applyNumberFormat="0" applyBorder="0" applyAlignment="0" applyProtection="0"/>
    <xf numFmtId="0" fontId="16" fillId="12" borderId="0" applyNumberFormat="0" applyBorder="0" applyAlignment="0" applyProtection="0"/>
    <xf numFmtId="0" fontId="214" fillId="42" borderId="0" applyNumberFormat="0" applyBorder="0" applyAlignment="0" applyProtection="0"/>
    <xf numFmtId="0" fontId="16" fillId="31" borderId="0" applyNumberFormat="0" applyBorder="0" applyAlignment="0" applyProtection="0"/>
    <xf numFmtId="0" fontId="214" fillId="34" borderId="0" applyNumberFormat="0" applyBorder="0" applyAlignment="0" applyProtection="0"/>
    <xf numFmtId="0" fontId="16" fillId="16" borderId="0" applyNumberFormat="0" applyBorder="0" applyAlignment="0" applyProtection="0"/>
    <xf numFmtId="0" fontId="55" fillId="95" borderId="0" applyNumberFormat="0" applyBorder="0" applyAlignment="0" applyProtection="0"/>
    <xf numFmtId="0" fontId="214" fillId="35" borderId="0" applyNumberFormat="0" applyBorder="0" applyAlignment="0" applyProtection="0"/>
    <xf numFmtId="0" fontId="55" fillId="92" borderId="0" applyNumberFormat="0" applyBorder="0" applyAlignment="0" applyProtection="0"/>
    <xf numFmtId="0" fontId="215" fillId="35" borderId="0" applyNumberFormat="0" applyBorder="0" applyAlignment="0" applyProtection="0"/>
    <xf numFmtId="0" fontId="55" fillId="37" borderId="0" applyNumberFormat="0" applyBorder="0" applyAlignment="0" applyProtection="0"/>
    <xf numFmtId="0" fontId="16" fillId="24" borderId="0" applyNumberFormat="0" applyBorder="0" applyAlignment="0" applyProtection="0"/>
    <xf numFmtId="0" fontId="16" fillId="115" borderId="0" applyNumberFormat="0" applyBorder="0" applyAlignment="0" applyProtection="0"/>
    <xf numFmtId="0" fontId="214" fillId="38" borderId="0" applyNumberFormat="0" applyBorder="0" applyAlignment="0" applyProtection="0"/>
    <xf numFmtId="0" fontId="214" fillId="42" borderId="0" applyNumberFormat="0" applyBorder="0" applyAlignment="0" applyProtection="0"/>
    <xf numFmtId="0" fontId="214" fillId="93" borderId="0" applyNumberFormat="0" applyBorder="0" applyAlignment="0" applyProtection="0"/>
    <xf numFmtId="0" fontId="55" fillId="35" borderId="0" applyNumberFormat="0" applyBorder="0" applyAlignment="0" applyProtection="0"/>
    <xf numFmtId="0" fontId="16" fillId="37" borderId="0" applyNumberFormat="0" applyBorder="0" applyAlignment="0" applyProtection="0"/>
    <xf numFmtId="0" fontId="214" fillId="95" borderId="0" applyNumberFormat="0" applyBorder="0" applyAlignment="0" applyProtection="0"/>
    <xf numFmtId="0" fontId="55" fillId="42" borderId="0" applyNumberFormat="0" applyBorder="0" applyAlignment="0" applyProtection="0"/>
    <xf numFmtId="0" fontId="16" fillId="16" borderId="0" applyNumberFormat="0" applyBorder="0" applyAlignment="0" applyProtection="0"/>
    <xf numFmtId="0" fontId="215" fillId="97" borderId="0" applyNumberFormat="0" applyBorder="0" applyAlignment="0" applyProtection="0"/>
    <xf numFmtId="0" fontId="55" fillId="34" borderId="0" applyNumberFormat="0" applyBorder="0" applyAlignment="0" applyProtection="0"/>
    <xf numFmtId="0" fontId="110" fillId="16" borderId="0" applyNumberFormat="0" applyBorder="0" applyAlignment="0" applyProtection="0"/>
    <xf numFmtId="0" fontId="214" fillId="40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215" fillId="96" borderId="0" applyNumberFormat="0" applyBorder="0" applyAlignment="0" applyProtection="0"/>
    <xf numFmtId="0" fontId="110" fillId="28" borderId="0" applyNumberFormat="0" applyBorder="0" applyAlignment="0" applyProtection="0"/>
    <xf numFmtId="0" fontId="110" fillId="31" borderId="0" applyNumberFormat="0" applyBorder="0" applyAlignment="0" applyProtection="0"/>
    <xf numFmtId="0" fontId="55" fillId="94" borderId="0" applyNumberFormat="0" applyBorder="0" applyAlignment="0" applyProtection="0"/>
    <xf numFmtId="0" fontId="55" fillId="92" borderId="0" applyNumberFormat="0" applyBorder="0" applyAlignment="0" applyProtection="0"/>
    <xf numFmtId="0" fontId="215" fillId="35" borderId="0" applyNumberFormat="0" applyBorder="0" applyAlignment="0" applyProtection="0"/>
    <xf numFmtId="0" fontId="16" fillId="103" borderId="0" applyNumberFormat="0" applyBorder="0" applyAlignment="0" applyProtection="0"/>
    <xf numFmtId="0" fontId="16" fillId="19" borderId="0" applyNumberFormat="0" applyBorder="0" applyAlignment="0" applyProtection="0"/>
    <xf numFmtId="0" fontId="214" fillId="94" borderId="0" applyNumberFormat="0" applyBorder="0" applyAlignment="0" applyProtection="0"/>
    <xf numFmtId="0" fontId="55" fillId="92" borderId="0" applyNumberFormat="0" applyBorder="0" applyAlignment="0" applyProtection="0"/>
    <xf numFmtId="0" fontId="16" fillId="107" borderId="0" applyNumberFormat="0" applyBorder="0" applyAlignment="0" applyProtection="0"/>
    <xf numFmtId="0" fontId="215" fillId="98" borderId="0" applyNumberFormat="0" applyBorder="0" applyAlignment="0" applyProtection="0"/>
    <xf numFmtId="0" fontId="214" fillId="37" borderId="0" applyNumberFormat="0" applyBorder="0" applyAlignment="0" applyProtection="0"/>
    <xf numFmtId="0" fontId="125" fillId="103" borderId="0" applyNumberFormat="0" applyBorder="0" applyAlignment="0" applyProtection="0"/>
    <xf numFmtId="0" fontId="55" fillId="34" borderId="0" applyNumberFormat="0" applyBorder="0" applyAlignment="0" applyProtection="0"/>
    <xf numFmtId="0" fontId="215" fillId="99" borderId="0" applyNumberFormat="0" applyBorder="0" applyAlignment="0" applyProtection="0"/>
    <xf numFmtId="0" fontId="214" fillId="93" borderId="0" applyNumberFormat="0" applyBorder="0" applyAlignment="0" applyProtection="0"/>
    <xf numFmtId="0" fontId="16" fillId="24" borderId="0" applyNumberFormat="0" applyBorder="0" applyAlignment="0" applyProtection="0"/>
    <xf numFmtId="0" fontId="125" fillId="103" borderId="0" applyNumberFormat="0" applyBorder="0" applyAlignment="0" applyProtection="0"/>
    <xf numFmtId="0" fontId="16" fillId="36" borderId="0" applyNumberFormat="0" applyBorder="0" applyAlignment="0" applyProtection="0"/>
    <xf numFmtId="0" fontId="55" fillId="38" borderId="0" applyNumberFormat="0" applyBorder="0" applyAlignment="0" applyProtection="0"/>
    <xf numFmtId="0" fontId="55" fillId="94" borderId="0" applyNumberFormat="0" applyBorder="0" applyAlignment="0" applyProtection="0"/>
    <xf numFmtId="0" fontId="16" fillId="107" borderId="0" applyNumberFormat="0" applyBorder="0" applyAlignment="0" applyProtection="0"/>
    <xf numFmtId="0" fontId="214" fillId="37" borderId="0" applyNumberFormat="0" applyBorder="0" applyAlignment="0" applyProtection="0"/>
    <xf numFmtId="0" fontId="125" fillId="37" borderId="0" applyNumberFormat="0" applyBorder="0" applyAlignment="0" applyProtection="0"/>
    <xf numFmtId="0" fontId="117" fillId="5" borderId="0" applyNumberFormat="0" applyBorder="0" applyAlignment="0" applyProtection="0"/>
    <xf numFmtId="0" fontId="16" fillId="103" borderId="0" applyNumberFormat="0" applyBorder="0" applyAlignment="0" applyProtection="0"/>
    <xf numFmtId="0" fontId="214" fillId="94" borderId="0" applyNumberFormat="0" applyBorder="0" applyAlignment="0" applyProtection="0"/>
    <xf numFmtId="0" fontId="16" fillId="23" borderId="0" applyNumberFormat="0" applyBorder="0" applyAlignment="0" applyProtection="0"/>
    <xf numFmtId="0" fontId="214" fillId="92" borderId="0" applyNumberFormat="0" applyBorder="0" applyAlignment="0" applyProtection="0"/>
    <xf numFmtId="0" fontId="16" fillId="27" borderId="0" applyNumberFormat="0" applyBorder="0" applyAlignment="0" applyProtection="0"/>
    <xf numFmtId="0" fontId="16" fillId="107" borderId="0" applyNumberFormat="0" applyBorder="0" applyAlignment="0" applyProtection="0"/>
    <xf numFmtId="0" fontId="55" fillId="37" borderId="0" applyNumberFormat="0" applyBorder="0" applyAlignment="0" applyProtection="0"/>
    <xf numFmtId="0" fontId="214" fillId="38" borderId="0" applyNumberFormat="0" applyBorder="0" applyAlignment="0" applyProtection="0"/>
    <xf numFmtId="0" fontId="16" fillId="12" borderId="0" applyNumberFormat="0" applyBorder="0" applyAlignment="0" applyProtection="0"/>
    <xf numFmtId="0" fontId="16" fillId="107" borderId="0" applyNumberFormat="0" applyBorder="0" applyAlignment="0" applyProtection="0"/>
    <xf numFmtId="0" fontId="214" fillId="42" borderId="0" applyNumberFormat="0" applyBorder="0" applyAlignment="0" applyProtection="0"/>
    <xf numFmtId="0" fontId="16" fillId="31" borderId="0" applyNumberFormat="0" applyBorder="0" applyAlignment="0" applyProtection="0"/>
    <xf numFmtId="0" fontId="214" fillId="34" borderId="0" applyNumberFormat="0" applyBorder="0" applyAlignment="0" applyProtection="0"/>
    <xf numFmtId="0" fontId="16" fillId="16" borderId="0" applyNumberFormat="0" applyBorder="0" applyAlignment="0" applyProtection="0"/>
    <xf numFmtId="0" fontId="55" fillId="95" borderId="0" applyNumberFormat="0" applyBorder="0" applyAlignment="0" applyProtection="0"/>
    <xf numFmtId="0" fontId="214" fillId="35" borderId="0" applyNumberFormat="0" applyBorder="0" applyAlignment="0" applyProtection="0"/>
    <xf numFmtId="0" fontId="215" fillId="35" borderId="0" applyNumberFormat="0" applyBorder="0" applyAlignment="0" applyProtection="0"/>
    <xf numFmtId="0" fontId="55" fillId="37" borderId="0" applyNumberFormat="0" applyBorder="0" applyAlignment="0" applyProtection="0"/>
    <xf numFmtId="0" fontId="16" fillId="24" borderId="0" applyNumberFormat="0" applyBorder="0" applyAlignment="0" applyProtection="0"/>
    <xf numFmtId="0" fontId="55" fillId="95" borderId="0" applyNumberFormat="0" applyBorder="0" applyAlignment="0" applyProtection="0"/>
    <xf numFmtId="0" fontId="16" fillId="115" borderId="0" applyNumberFormat="0" applyBorder="0" applyAlignment="0" applyProtection="0"/>
    <xf numFmtId="0" fontId="214" fillId="38" borderId="0" applyNumberFormat="0" applyBorder="0" applyAlignment="0" applyProtection="0"/>
    <xf numFmtId="0" fontId="214" fillId="42" borderId="0" applyNumberFormat="0" applyBorder="0" applyAlignment="0" applyProtection="0"/>
    <xf numFmtId="0" fontId="55" fillId="35" borderId="0" applyNumberFormat="0" applyBorder="0" applyAlignment="0" applyProtection="0"/>
    <xf numFmtId="0" fontId="55" fillId="92" borderId="0" applyNumberFormat="0" applyBorder="0" applyAlignment="0" applyProtection="0"/>
    <xf numFmtId="0" fontId="16" fillId="37" borderId="0" applyNumberFormat="0" applyBorder="0" applyAlignment="0" applyProtection="0"/>
    <xf numFmtId="0" fontId="214" fillId="95" borderId="0" applyNumberFormat="0" applyBorder="0" applyAlignment="0" applyProtection="0"/>
    <xf numFmtId="0" fontId="55" fillId="42" borderId="0" applyNumberFormat="0" applyBorder="0" applyAlignment="0" applyProtection="0"/>
    <xf numFmtId="0" fontId="16" fillId="16" borderId="0" applyNumberFormat="0" applyBorder="0" applyAlignment="0" applyProtection="0"/>
    <xf numFmtId="0" fontId="215" fillId="97" borderId="0" applyNumberFormat="0" applyBorder="0" applyAlignment="0" applyProtection="0"/>
    <xf numFmtId="0" fontId="214" fillId="42" borderId="0" applyNumberFormat="0" applyBorder="0" applyAlignment="0" applyProtection="0"/>
    <xf numFmtId="0" fontId="214" fillId="34" borderId="0" applyNumberFormat="0" applyBorder="0" applyAlignment="0" applyProtection="0"/>
    <xf numFmtId="0" fontId="110" fillId="16" borderId="0" applyNumberFormat="0" applyBorder="0" applyAlignment="0" applyProtection="0"/>
    <xf numFmtId="0" fontId="125" fillId="30" borderId="0" applyNumberFormat="0" applyBorder="0" applyAlignment="0" applyProtection="0"/>
    <xf numFmtId="0" fontId="16" fillId="11" borderId="0" applyNumberFormat="0" applyBorder="0" applyAlignment="0" applyProtection="0"/>
    <xf numFmtId="0" fontId="214" fillId="37" borderId="0" applyNumberFormat="0" applyBorder="0" applyAlignment="0" applyProtection="0"/>
    <xf numFmtId="0" fontId="215" fillId="96" borderId="0" applyNumberFormat="0" applyBorder="0" applyAlignment="0" applyProtection="0"/>
    <xf numFmtId="0" fontId="110" fillId="28" borderId="0" applyNumberFormat="0" applyBorder="0" applyAlignment="0" applyProtection="0"/>
    <xf numFmtId="0" fontId="110" fillId="31" borderId="0" applyNumberFormat="0" applyBorder="0" applyAlignment="0" applyProtection="0"/>
    <xf numFmtId="0" fontId="55" fillId="94" borderId="0" applyNumberFormat="0" applyBorder="0" applyAlignment="0" applyProtection="0"/>
    <xf numFmtId="0" fontId="55" fillId="92" borderId="0" applyNumberFormat="0" applyBorder="0" applyAlignment="0" applyProtection="0"/>
    <xf numFmtId="0" fontId="215" fillId="35" borderId="0" applyNumberFormat="0" applyBorder="0" applyAlignment="0" applyProtection="0"/>
    <xf numFmtId="0" fontId="110" fillId="16" borderId="0" applyNumberFormat="0" applyBorder="0" applyAlignment="0" applyProtection="0"/>
    <xf numFmtId="0" fontId="16" fillId="19" borderId="0" applyNumberFormat="0" applyBorder="0" applyAlignment="0" applyProtection="0"/>
    <xf numFmtId="0" fontId="214" fillId="94" borderId="0" applyNumberFormat="0" applyBorder="0" applyAlignment="0" applyProtection="0"/>
    <xf numFmtId="0" fontId="55" fillId="92" borderId="0" applyNumberFormat="0" applyBorder="0" applyAlignment="0" applyProtection="0"/>
    <xf numFmtId="0" fontId="214" fillId="93" borderId="0" applyNumberFormat="0" applyBorder="0" applyAlignment="0" applyProtection="0"/>
    <xf numFmtId="0" fontId="16" fillId="107" borderId="0" applyNumberFormat="0" applyBorder="0" applyAlignment="0" applyProtection="0"/>
    <xf numFmtId="0" fontId="215" fillId="98" borderId="0" applyNumberFormat="0" applyBorder="0" applyAlignment="0" applyProtection="0"/>
    <xf numFmtId="0" fontId="214" fillId="37" borderId="0" applyNumberFormat="0" applyBorder="0" applyAlignment="0" applyProtection="0"/>
    <xf numFmtId="0" fontId="16" fillId="32" borderId="0" applyNumberFormat="0" applyBorder="0" applyAlignment="0" applyProtection="0"/>
    <xf numFmtId="0" fontId="55" fillId="34" borderId="0" applyNumberFormat="0" applyBorder="0" applyAlignment="0" applyProtection="0"/>
    <xf numFmtId="0" fontId="214" fillId="42" borderId="0" applyNumberFormat="0" applyBorder="0" applyAlignment="0" applyProtection="0"/>
    <xf numFmtId="0" fontId="215" fillId="99" borderId="0" applyNumberFormat="0" applyBorder="0" applyAlignment="0" applyProtection="0"/>
    <xf numFmtId="0" fontId="214" fillId="93" borderId="0" applyNumberFormat="0" applyBorder="0" applyAlignment="0" applyProtection="0"/>
    <xf numFmtId="0" fontId="16" fillId="24" borderId="0" applyNumberFormat="0" applyBorder="0" applyAlignment="0" applyProtection="0"/>
    <xf numFmtId="0" fontId="125" fillId="103" borderId="0" applyNumberFormat="0" applyBorder="0" applyAlignment="0" applyProtection="0"/>
    <xf numFmtId="0" fontId="16" fillId="36" borderId="0" applyNumberFormat="0" applyBorder="0" applyAlignment="0" applyProtection="0"/>
    <xf numFmtId="0" fontId="55" fillId="38" borderId="0" applyNumberFormat="0" applyBorder="0" applyAlignment="0" applyProtection="0"/>
    <xf numFmtId="0" fontId="55" fillId="94" borderId="0" applyNumberFormat="0" applyBorder="0" applyAlignment="0" applyProtection="0"/>
    <xf numFmtId="0" fontId="55" fillId="92" borderId="0" applyNumberFormat="0" applyBorder="0" applyAlignment="0" applyProtection="0"/>
    <xf numFmtId="0" fontId="214" fillId="37" borderId="0" applyNumberFormat="0" applyBorder="0" applyAlignment="0" applyProtection="0"/>
    <xf numFmtId="0" fontId="214" fillId="34" borderId="0" applyNumberFormat="0" applyBorder="0" applyAlignment="0" applyProtection="0"/>
    <xf numFmtId="0" fontId="16" fillId="103" borderId="0" applyNumberFormat="0" applyBorder="0" applyAlignment="0" applyProtection="0"/>
    <xf numFmtId="0" fontId="214" fillId="94" borderId="0" applyNumberFormat="0" applyBorder="0" applyAlignment="0" applyProtection="0"/>
    <xf numFmtId="0" fontId="16" fillId="23" borderId="0" applyNumberFormat="0" applyBorder="0" applyAlignment="0" applyProtection="0"/>
    <xf numFmtId="0" fontId="214" fillId="92" borderId="0" applyNumberFormat="0" applyBorder="0" applyAlignment="0" applyProtection="0"/>
    <xf numFmtId="0" fontId="16" fillId="27" borderId="0" applyNumberFormat="0" applyBorder="0" applyAlignment="0" applyProtection="0"/>
    <xf numFmtId="0" fontId="16" fillId="107" borderId="0" applyNumberFormat="0" applyBorder="0" applyAlignment="0" applyProtection="0"/>
    <xf numFmtId="0" fontId="214" fillId="38" borderId="0" applyNumberFormat="0" applyBorder="0" applyAlignment="0" applyProtection="0"/>
    <xf numFmtId="0" fontId="16" fillId="12" borderId="0" applyNumberFormat="0" applyBorder="0" applyAlignment="0" applyProtection="0"/>
    <xf numFmtId="0" fontId="215" fillId="97" borderId="0" applyNumberFormat="0" applyBorder="0" applyAlignment="0" applyProtection="0"/>
    <xf numFmtId="0" fontId="214" fillId="42" borderId="0" applyNumberFormat="0" applyBorder="0" applyAlignment="0" applyProtection="0"/>
    <xf numFmtId="0" fontId="16" fillId="31" borderId="0" applyNumberFormat="0" applyBorder="0" applyAlignment="0" applyProtection="0"/>
    <xf numFmtId="0" fontId="214" fillId="34" borderId="0" applyNumberFormat="0" applyBorder="0" applyAlignment="0" applyProtection="0"/>
    <xf numFmtId="0" fontId="16" fillId="16" borderId="0" applyNumberFormat="0" applyBorder="0" applyAlignment="0" applyProtection="0"/>
    <xf numFmtId="0" fontId="55" fillId="95" borderId="0" applyNumberFormat="0" applyBorder="0" applyAlignment="0" applyProtection="0"/>
    <xf numFmtId="0" fontId="214" fillId="35" borderId="0" applyNumberFormat="0" applyBorder="0" applyAlignment="0" applyProtection="0"/>
    <xf numFmtId="0" fontId="215" fillId="35" borderId="0" applyNumberFormat="0" applyBorder="0" applyAlignment="0" applyProtection="0"/>
    <xf numFmtId="0" fontId="55" fillId="37" borderId="0" applyNumberFormat="0" applyBorder="0" applyAlignment="0" applyProtection="0"/>
    <xf numFmtId="0" fontId="16" fillId="24" borderId="0" applyNumberFormat="0" applyBorder="0" applyAlignment="0" applyProtection="0"/>
    <xf numFmtId="0" fontId="16" fillId="115" borderId="0" applyNumberFormat="0" applyBorder="0" applyAlignment="0" applyProtection="0"/>
    <xf numFmtId="0" fontId="214" fillId="38" borderId="0" applyNumberFormat="0" applyBorder="0" applyAlignment="0" applyProtection="0"/>
    <xf numFmtId="0" fontId="214" fillId="42" borderId="0" applyNumberFormat="0" applyBorder="0" applyAlignment="0" applyProtection="0"/>
    <xf numFmtId="0" fontId="110" fillId="16" borderId="0" applyNumberFormat="0" applyBorder="0" applyAlignment="0" applyProtection="0"/>
    <xf numFmtId="0" fontId="16" fillId="31" borderId="0" applyNumberFormat="0" applyBorder="0" applyAlignment="0" applyProtection="0"/>
    <xf numFmtId="0" fontId="215" fillId="96" borderId="0" applyNumberFormat="0" applyBorder="0" applyAlignment="0" applyProtection="0"/>
    <xf numFmtId="0" fontId="16" fillId="37" borderId="0" applyNumberFormat="0" applyBorder="0" applyAlignment="0" applyProtection="0"/>
    <xf numFmtId="0" fontId="214" fillId="95" borderId="0" applyNumberFormat="0" applyBorder="0" applyAlignment="0" applyProtection="0"/>
    <xf numFmtId="0" fontId="55" fillId="42" borderId="0" applyNumberFormat="0" applyBorder="0" applyAlignment="0" applyProtection="0"/>
    <xf numFmtId="0" fontId="16" fillId="16" borderId="0" applyNumberFormat="0" applyBorder="0" applyAlignment="0" applyProtection="0"/>
    <xf numFmtId="0" fontId="215" fillId="97" borderId="0" applyNumberFormat="0" applyBorder="0" applyAlignment="0" applyProtection="0"/>
    <xf numFmtId="0" fontId="110" fillId="16" borderId="0" applyNumberFormat="0" applyBorder="0" applyAlignment="0" applyProtection="0"/>
    <xf numFmtId="0" fontId="16" fillId="27" borderId="0" applyNumberFormat="0" applyBorder="0" applyAlignment="0" applyProtection="0"/>
    <xf numFmtId="0" fontId="16" fillId="11" borderId="0" applyNumberFormat="0" applyBorder="0" applyAlignment="0" applyProtection="0"/>
    <xf numFmtId="0" fontId="215" fillId="96" borderId="0" applyNumberFormat="0" applyBorder="0" applyAlignment="0" applyProtection="0"/>
    <xf numFmtId="0" fontId="110" fillId="28" borderId="0" applyNumberFormat="0" applyBorder="0" applyAlignment="0" applyProtection="0"/>
    <xf numFmtId="0" fontId="110" fillId="31" borderId="0" applyNumberFormat="0" applyBorder="0" applyAlignment="0" applyProtection="0"/>
    <xf numFmtId="0" fontId="55" fillId="94" borderId="0" applyNumberFormat="0" applyBorder="0" applyAlignment="0" applyProtection="0"/>
    <xf numFmtId="0" fontId="55" fillId="92" borderId="0" applyNumberFormat="0" applyBorder="0" applyAlignment="0" applyProtection="0"/>
    <xf numFmtId="0" fontId="215" fillId="35" borderId="0" applyNumberFormat="0" applyBorder="0" applyAlignment="0" applyProtection="0"/>
    <xf numFmtId="0" fontId="55" fillId="92" borderId="0" applyNumberFormat="0" applyBorder="0" applyAlignment="0" applyProtection="0"/>
    <xf numFmtId="0" fontId="16" fillId="19" borderId="0" applyNumberFormat="0" applyBorder="0" applyAlignment="0" applyProtection="0"/>
    <xf numFmtId="0" fontId="214" fillId="94" borderId="0" applyNumberFormat="0" applyBorder="0" applyAlignment="0" applyProtection="0"/>
    <xf numFmtId="0" fontId="55" fillId="92" borderId="0" applyNumberFormat="0" applyBorder="0" applyAlignment="0" applyProtection="0"/>
    <xf numFmtId="0" fontId="214" fillId="42" borderId="0" applyNumberFormat="0" applyBorder="0" applyAlignment="0" applyProtection="0"/>
    <xf numFmtId="0" fontId="16" fillId="107" borderId="0" applyNumberFormat="0" applyBorder="0" applyAlignment="0" applyProtection="0"/>
    <xf numFmtId="0" fontId="215" fillId="98" borderId="0" applyNumberFormat="0" applyBorder="0" applyAlignment="0" applyProtection="0"/>
    <xf numFmtId="0" fontId="214" fillId="37" borderId="0" applyNumberFormat="0" applyBorder="0" applyAlignment="0" applyProtection="0"/>
    <xf numFmtId="0" fontId="55" fillId="94" borderId="0" applyNumberFormat="0" applyBorder="0" applyAlignment="0" applyProtection="0"/>
    <xf numFmtId="0" fontId="55" fillId="34" borderId="0" applyNumberFormat="0" applyBorder="0" applyAlignment="0" applyProtection="0"/>
    <xf numFmtId="0" fontId="215" fillId="99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215" fillId="35" borderId="0" applyNumberFormat="0" applyBorder="0" applyAlignment="0" applyProtection="0"/>
    <xf numFmtId="0" fontId="125" fillId="103" borderId="0" applyNumberFormat="0" applyBorder="0" applyAlignment="0" applyProtection="0"/>
    <xf numFmtId="0" fontId="16" fillId="36" borderId="0" applyNumberFormat="0" applyBorder="0" applyAlignment="0" applyProtection="0"/>
    <xf numFmtId="0" fontId="215" fillId="98" borderId="0" applyNumberFormat="0" applyBorder="0" applyAlignment="0" applyProtection="0"/>
    <xf numFmtId="0" fontId="55" fillId="38" borderId="0" applyNumberFormat="0" applyBorder="0" applyAlignment="0" applyProtection="0"/>
    <xf numFmtId="0" fontId="55" fillId="94" borderId="0" applyNumberFormat="0" applyBorder="0" applyAlignment="0" applyProtection="0"/>
    <xf numFmtId="0" fontId="214" fillId="37" borderId="0" applyNumberFormat="0" applyBorder="0" applyAlignment="0" applyProtection="0"/>
    <xf numFmtId="0" fontId="55" fillId="38" borderId="0" applyNumberFormat="0" applyBorder="0" applyAlignment="0" applyProtection="0"/>
    <xf numFmtId="0" fontId="55" fillId="95" borderId="0" applyNumberFormat="0" applyBorder="0" applyAlignment="0" applyProtection="0"/>
    <xf numFmtId="0" fontId="55" fillId="37" borderId="0" applyNumberFormat="0" applyBorder="0" applyAlignment="0" applyProtection="0"/>
    <xf numFmtId="0" fontId="16" fillId="103" borderId="0" applyNumberFormat="0" applyBorder="0" applyAlignment="0" applyProtection="0"/>
    <xf numFmtId="0" fontId="214" fillId="94" borderId="0" applyNumberFormat="0" applyBorder="0" applyAlignment="0" applyProtection="0"/>
    <xf numFmtId="0" fontId="16" fillId="23" borderId="0" applyNumberFormat="0" applyBorder="0" applyAlignment="0" applyProtection="0"/>
    <xf numFmtId="0" fontId="214" fillId="92" borderId="0" applyNumberFormat="0" applyBorder="0" applyAlignment="0" applyProtection="0"/>
    <xf numFmtId="0" fontId="16" fillId="27" borderId="0" applyNumberFormat="0" applyBorder="0" applyAlignment="0" applyProtection="0"/>
    <xf numFmtId="0" fontId="16" fillId="107" borderId="0" applyNumberFormat="0" applyBorder="0" applyAlignment="0" applyProtection="0"/>
    <xf numFmtId="0" fontId="215" fillId="96" borderId="0" applyNumberFormat="0" applyBorder="0" applyAlignment="0" applyProtection="0"/>
    <xf numFmtId="0" fontId="214" fillId="38" borderId="0" applyNumberFormat="0" applyBorder="0" applyAlignment="0" applyProtection="0"/>
    <xf numFmtId="0" fontId="16" fillId="12" borderId="0" applyNumberFormat="0" applyBorder="0" applyAlignment="0" applyProtection="0"/>
    <xf numFmtId="0" fontId="214" fillId="34" borderId="0" applyNumberFormat="0" applyBorder="0" applyAlignment="0" applyProtection="0"/>
    <xf numFmtId="0" fontId="214" fillId="42" borderId="0" applyNumberFormat="0" applyBorder="0" applyAlignment="0" applyProtection="0"/>
    <xf numFmtId="0" fontId="16" fillId="31" borderId="0" applyNumberFormat="0" applyBorder="0" applyAlignment="0" applyProtection="0"/>
    <xf numFmtId="0" fontId="214" fillId="34" borderId="0" applyNumberFormat="0" applyBorder="0" applyAlignment="0" applyProtection="0"/>
    <xf numFmtId="0" fontId="125" fillId="18" borderId="0" applyNumberFormat="0" applyBorder="0" applyAlignment="0" applyProtection="0"/>
    <xf numFmtId="0" fontId="16" fillId="24" borderId="0" applyNumberFormat="0" applyBorder="0" applyAlignment="0" applyProtection="0"/>
    <xf numFmtId="0" fontId="214" fillId="35" borderId="0" applyNumberFormat="0" applyBorder="0" applyAlignment="0" applyProtection="0"/>
    <xf numFmtId="0" fontId="215" fillId="35" borderId="0" applyNumberFormat="0" applyBorder="0" applyAlignment="0" applyProtection="0"/>
    <xf numFmtId="0" fontId="214" fillId="94" borderId="0" applyNumberFormat="0" applyBorder="0" applyAlignment="0" applyProtection="0"/>
    <xf numFmtId="0" fontId="16" fillId="24" borderId="0" applyNumberFormat="0" applyBorder="0" applyAlignment="0" applyProtection="0"/>
    <xf numFmtId="0" fontId="16" fillId="115" borderId="0" applyNumberFormat="0" applyBorder="0" applyAlignment="0" applyProtection="0"/>
    <xf numFmtId="0" fontId="214" fillId="38" borderId="0" applyNumberFormat="0" applyBorder="0" applyAlignment="0" applyProtection="0"/>
    <xf numFmtId="0" fontId="214" fillId="42" borderId="0" applyNumberFormat="0" applyBorder="0" applyAlignment="0" applyProtection="0"/>
    <xf numFmtId="0" fontId="16" fillId="37" borderId="0" applyNumberFormat="0" applyBorder="0" applyAlignment="0" applyProtection="0"/>
    <xf numFmtId="0" fontId="214" fillId="95" borderId="0" applyNumberFormat="0" applyBorder="0" applyAlignment="0" applyProtection="0"/>
    <xf numFmtId="0" fontId="55" fillId="42" borderId="0" applyNumberFormat="0" applyBorder="0" applyAlignment="0" applyProtection="0"/>
    <xf numFmtId="0" fontId="16" fillId="16" borderId="0" applyNumberFormat="0" applyBorder="0" applyAlignment="0" applyProtection="0"/>
    <xf numFmtId="0" fontId="215" fillId="97" borderId="0" applyNumberFormat="0" applyBorder="0" applyAlignment="0" applyProtection="0"/>
    <xf numFmtId="0" fontId="110" fillId="16" borderId="0" applyNumberFormat="0" applyBorder="0" applyAlignment="0" applyProtection="0"/>
    <xf numFmtId="0" fontId="16" fillId="32" borderId="0" applyNumberFormat="0" applyBorder="0" applyAlignment="0" applyProtection="0"/>
    <xf numFmtId="0" fontId="55" fillId="95" borderId="0" applyNumberFormat="0" applyBorder="0" applyAlignment="0" applyProtection="0"/>
    <xf numFmtId="0" fontId="16" fillId="24" borderId="0" applyNumberFormat="0" applyBorder="0" applyAlignment="0" applyProtection="0"/>
    <xf numFmtId="0" fontId="214" fillId="40" borderId="0" applyNumberFormat="0" applyBorder="0" applyAlignment="0" applyProtection="0"/>
    <xf numFmtId="0" fontId="215" fillId="96" borderId="0" applyNumberFormat="0" applyBorder="0" applyAlignment="0" applyProtection="0"/>
    <xf numFmtId="0" fontId="110" fillId="28" borderId="0" applyNumberFormat="0" applyBorder="0" applyAlignment="0" applyProtection="0"/>
    <xf numFmtId="0" fontId="110" fillId="31" borderId="0" applyNumberFormat="0" applyBorder="0" applyAlignment="0" applyProtection="0"/>
    <xf numFmtId="0" fontId="55" fillId="94" borderId="0" applyNumberFormat="0" applyBorder="0" applyAlignment="0" applyProtection="0"/>
    <xf numFmtId="0" fontId="55" fillId="92" borderId="0" applyNumberFormat="0" applyBorder="0" applyAlignment="0" applyProtection="0"/>
    <xf numFmtId="0" fontId="215" fillId="35" borderId="0" applyNumberFormat="0" applyBorder="0" applyAlignment="0" applyProtection="0"/>
    <xf numFmtId="0" fontId="16" fillId="19" borderId="0" applyNumberFormat="0" applyBorder="0" applyAlignment="0" applyProtection="0"/>
    <xf numFmtId="0" fontId="214" fillId="94" borderId="0" applyNumberFormat="0" applyBorder="0" applyAlignment="0" applyProtection="0"/>
    <xf numFmtId="0" fontId="55" fillId="92" borderId="0" applyNumberFormat="0" applyBorder="0" applyAlignment="0" applyProtection="0"/>
    <xf numFmtId="0" fontId="16" fillId="107" borderId="0" applyNumberFormat="0" applyBorder="0" applyAlignment="0" applyProtection="0"/>
    <xf numFmtId="0" fontId="215" fillId="98" borderId="0" applyNumberFormat="0" applyBorder="0" applyAlignment="0" applyProtection="0"/>
    <xf numFmtId="0" fontId="16" fillId="12" borderId="0" applyNumberFormat="0" applyBorder="0" applyAlignment="0" applyProtection="0"/>
    <xf numFmtId="0" fontId="55" fillId="34" borderId="0" applyNumberFormat="0" applyBorder="0" applyAlignment="0" applyProtection="0"/>
    <xf numFmtId="0" fontId="215" fillId="99" borderId="0" applyNumberFormat="0" applyBorder="0" applyAlignment="0" applyProtection="0"/>
    <xf numFmtId="0" fontId="214" fillId="35" borderId="0" applyNumberFormat="0" applyBorder="0" applyAlignment="0" applyProtection="0"/>
    <xf numFmtId="0" fontId="125" fillId="103" borderId="0" applyNumberFormat="0" applyBorder="0" applyAlignment="0" applyProtection="0"/>
    <xf numFmtId="0" fontId="16" fillId="36" borderId="0" applyNumberFormat="0" applyBorder="0" applyAlignment="0" applyProtection="0"/>
    <xf numFmtId="0" fontId="55" fillId="38" borderId="0" applyNumberFormat="0" applyBorder="0" applyAlignment="0" applyProtection="0"/>
    <xf numFmtId="0" fontId="55" fillId="94" borderId="0" applyNumberFormat="0" applyBorder="0" applyAlignment="0" applyProtection="0"/>
    <xf numFmtId="0" fontId="16" fillId="24" borderId="0" applyNumberFormat="0" applyBorder="0" applyAlignment="0" applyProtection="0"/>
    <xf numFmtId="0" fontId="214" fillId="37" borderId="0" applyNumberFormat="0" applyBorder="0" applyAlignment="0" applyProtection="0"/>
    <xf numFmtId="0" fontId="215" fillId="35" borderId="0" applyNumberFormat="0" applyBorder="0" applyAlignment="0" applyProtection="0"/>
    <xf numFmtId="0" fontId="125" fillId="103" borderId="0" applyNumberFormat="0" applyBorder="0" applyAlignment="0" applyProtection="0"/>
    <xf numFmtId="0" fontId="16" fillId="103" borderId="0" applyNumberFormat="0" applyBorder="0" applyAlignment="0" applyProtection="0"/>
    <xf numFmtId="0" fontId="16" fillId="23" borderId="0" applyNumberFormat="0" applyBorder="0" applyAlignment="0" applyProtection="0"/>
    <xf numFmtId="0" fontId="214" fillId="92" borderId="0" applyNumberFormat="0" applyBorder="0" applyAlignment="0" applyProtection="0"/>
    <xf numFmtId="0" fontId="16" fillId="27" borderId="0" applyNumberFormat="0" applyBorder="0" applyAlignment="0" applyProtection="0"/>
    <xf numFmtId="0" fontId="16" fillId="107" borderId="0" applyNumberFormat="0" applyBorder="0" applyAlignment="0" applyProtection="0"/>
    <xf numFmtId="0" fontId="214" fillId="38" borderId="0" applyNumberFormat="0" applyBorder="0" applyAlignment="0" applyProtection="0"/>
    <xf numFmtId="0" fontId="16" fillId="12" borderId="0" applyNumberFormat="0" applyBorder="0" applyAlignment="0" applyProtection="0"/>
    <xf numFmtId="0" fontId="16" fillId="39" borderId="0" applyNumberFormat="0" applyBorder="0" applyAlignment="0" applyProtection="0"/>
    <xf numFmtId="0" fontId="214" fillId="42" borderId="0" applyNumberFormat="0" applyBorder="0" applyAlignment="0" applyProtection="0"/>
    <xf numFmtId="0" fontId="16" fillId="31" borderId="0" applyNumberFormat="0" applyBorder="0" applyAlignment="0" applyProtection="0"/>
    <xf numFmtId="0" fontId="214" fillId="34" borderId="0" applyNumberFormat="0" applyBorder="0" applyAlignment="0" applyProtection="0"/>
    <xf numFmtId="0" fontId="215" fillId="96" borderId="0" applyNumberFormat="0" applyBorder="0" applyAlignment="0" applyProtection="0"/>
    <xf numFmtId="0" fontId="214" fillId="35" borderId="0" applyNumberFormat="0" applyBorder="0" applyAlignment="0" applyProtection="0"/>
    <xf numFmtId="0" fontId="214" fillId="42" borderId="0" applyNumberFormat="0" applyBorder="0" applyAlignment="0" applyProtection="0"/>
    <xf numFmtId="0" fontId="16" fillId="24" borderId="0" applyNumberFormat="0" applyBorder="0" applyAlignment="0" applyProtection="0"/>
    <xf numFmtId="0" fontId="16" fillId="115" borderId="0" applyNumberFormat="0" applyBorder="0" applyAlignment="0" applyProtection="0"/>
    <xf numFmtId="0" fontId="214" fillId="38" borderId="0" applyNumberFormat="0" applyBorder="0" applyAlignment="0" applyProtection="0"/>
    <xf numFmtId="0" fontId="214" fillId="42" borderId="0" applyNumberFormat="0" applyBorder="0" applyAlignment="0" applyProtection="0"/>
    <xf numFmtId="0" fontId="215" fillId="99" borderId="0" applyNumberFormat="0" applyBorder="0" applyAlignment="0" applyProtection="0"/>
    <xf numFmtId="0" fontId="61" fillId="0" borderId="25" applyNumberFormat="0" applyFill="0" applyAlignment="0" applyProtection="0"/>
    <xf numFmtId="0" fontId="16" fillId="37" borderId="0" applyNumberFormat="0" applyBorder="0" applyAlignment="0" applyProtection="0"/>
    <xf numFmtId="0" fontId="214" fillId="95" borderId="0" applyNumberFormat="0" applyBorder="0" applyAlignment="0" applyProtection="0"/>
    <xf numFmtId="0" fontId="55" fillId="42" borderId="0" applyNumberFormat="0" applyBorder="0" applyAlignment="0" applyProtection="0"/>
    <xf numFmtId="0" fontId="16" fillId="16" borderId="0" applyNumberFormat="0" applyBorder="0" applyAlignment="0" applyProtection="0"/>
    <xf numFmtId="0" fontId="215" fillId="97" borderId="0" applyNumberFormat="0" applyBorder="0" applyAlignment="0" applyProtection="0"/>
    <xf numFmtId="0" fontId="110" fillId="16" borderId="0" applyNumberFormat="0" applyBorder="0" applyAlignment="0" applyProtection="0"/>
    <xf numFmtId="0" fontId="214" fillId="35" borderId="0" applyNumberFormat="0" applyBorder="0" applyAlignment="0" applyProtection="0"/>
    <xf numFmtId="0" fontId="16" fillId="37" borderId="0" applyNumberFormat="0" applyBorder="0" applyAlignment="0" applyProtection="0"/>
    <xf numFmtId="0" fontId="215" fillId="96" borderId="0" applyNumberFormat="0" applyBorder="0" applyAlignment="0" applyProtection="0"/>
    <xf numFmtId="0" fontId="110" fillId="28" borderId="0" applyNumberFormat="0" applyBorder="0" applyAlignment="0" applyProtection="0"/>
    <xf numFmtId="0" fontId="110" fillId="31" borderId="0" applyNumberFormat="0" applyBorder="0" applyAlignment="0" applyProtection="0"/>
    <xf numFmtId="0" fontId="55" fillId="94" borderId="0" applyNumberFormat="0" applyBorder="0" applyAlignment="0" applyProtection="0"/>
    <xf numFmtId="0" fontId="55" fillId="92" borderId="0" applyNumberFormat="0" applyBorder="0" applyAlignment="0" applyProtection="0"/>
    <xf numFmtId="0" fontId="215" fillId="35" borderId="0" applyNumberFormat="0" applyBorder="0" applyAlignment="0" applyProtection="0"/>
    <xf numFmtId="0" fontId="55" fillId="93" borderId="0" applyNumberFormat="0" applyBorder="0" applyAlignment="0" applyProtection="0"/>
    <xf numFmtId="0" fontId="16" fillId="19" borderId="0" applyNumberFormat="0" applyBorder="0" applyAlignment="0" applyProtection="0"/>
    <xf numFmtId="0" fontId="214" fillId="94" borderId="0" applyNumberFormat="0" applyBorder="0" applyAlignment="0" applyProtection="0"/>
    <xf numFmtId="0" fontId="55" fillId="92" borderId="0" applyNumberFormat="0" applyBorder="0" applyAlignment="0" applyProtection="0"/>
    <xf numFmtId="0" fontId="16" fillId="107" borderId="0" applyNumberFormat="0" applyBorder="0" applyAlignment="0" applyProtection="0"/>
    <xf numFmtId="0" fontId="215" fillId="98" borderId="0" applyNumberFormat="0" applyBorder="0" applyAlignment="0" applyProtection="0"/>
    <xf numFmtId="0" fontId="16" fillId="27" borderId="0" applyNumberFormat="0" applyBorder="0" applyAlignment="0" applyProtection="0"/>
    <xf numFmtId="0" fontId="55" fillId="34" borderId="0" applyNumberFormat="0" applyBorder="0" applyAlignment="0" applyProtection="0"/>
    <xf numFmtId="0" fontId="215" fillId="99" borderId="0" applyNumberFormat="0" applyBorder="0" applyAlignment="0" applyProtection="0"/>
    <xf numFmtId="0" fontId="16" fillId="39" borderId="0" applyNumberFormat="0" applyBorder="0" applyAlignment="0" applyProtection="0"/>
    <xf numFmtId="0" fontId="215" fillId="99" borderId="0" applyNumberFormat="0" applyBorder="0" applyAlignment="0" applyProtection="0"/>
    <xf numFmtId="0" fontId="125" fillId="103" borderId="0" applyNumberFormat="0" applyBorder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/>
    <xf numFmtId="0" fontId="55" fillId="38" borderId="0" applyNumberFormat="0" applyBorder="0" applyAlignment="0" applyProtection="0"/>
    <xf numFmtId="0" fontId="55" fillId="94" borderId="0" applyNumberFormat="0" applyBorder="0" applyAlignment="0" applyProtection="0"/>
    <xf numFmtId="0" fontId="214" fillId="37" borderId="0" applyNumberFormat="0" applyBorder="0" applyAlignment="0" applyProtection="0"/>
    <xf numFmtId="0" fontId="215" fillId="97" borderId="0" applyNumberFormat="0" applyBorder="0" applyAlignment="0" applyProtection="0"/>
    <xf numFmtId="0" fontId="16" fillId="103" borderId="0" applyNumberFormat="0" applyBorder="0" applyAlignment="0" applyProtection="0"/>
    <xf numFmtId="0" fontId="125" fillId="103" borderId="0" applyNumberFormat="0" applyBorder="0" applyAlignment="0" applyProtection="0"/>
    <xf numFmtId="0" fontId="16" fillId="23" borderId="0" applyNumberFormat="0" applyBorder="0" applyAlignment="0" applyProtection="0"/>
    <xf numFmtId="0" fontId="214" fillId="92" borderId="0" applyNumberFormat="0" applyBorder="0" applyAlignment="0" applyProtection="0"/>
    <xf numFmtId="0" fontId="16" fillId="27" borderId="0" applyNumberFormat="0" applyBorder="0" applyAlignment="0" applyProtection="0"/>
    <xf numFmtId="0" fontId="16" fillId="107" borderId="0" applyNumberFormat="0" applyBorder="0" applyAlignment="0" applyProtection="0"/>
    <xf numFmtId="0" fontId="55" fillId="95" borderId="0" applyNumberFormat="0" applyBorder="0" applyAlignment="0" applyProtection="0"/>
    <xf numFmtId="0" fontId="214" fillId="38" borderId="0" applyNumberFormat="0" applyBorder="0" applyAlignment="0" applyProtection="0"/>
    <xf numFmtId="0" fontId="16" fillId="12" borderId="0" applyNumberFormat="0" applyBorder="0" applyAlignment="0" applyProtection="0"/>
    <xf numFmtId="0" fontId="120" fillId="7" borderId="6" applyNumberFormat="0" applyAlignment="0" applyProtection="0"/>
    <xf numFmtId="0" fontId="214" fillId="42" borderId="0" applyNumberFormat="0" applyBorder="0" applyAlignment="0" applyProtection="0"/>
    <xf numFmtId="0" fontId="16" fillId="31" borderId="0" applyNumberFormat="0" applyBorder="0" applyAlignment="0" applyProtection="0"/>
    <xf numFmtId="0" fontId="214" fillId="34" borderId="0" applyNumberFormat="0" applyBorder="0" applyAlignment="0" applyProtection="0"/>
    <xf numFmtId="0" fontId="214" fillId="35" borderId="0" applyNumberFormat="0" applyBorder="0" applyAlignment="0" applyProtection="0"/>
    <xf numFmtId="0" fontId="214" fillId="38" borderId="0" applyNumberFormat="0" applyBorder="0" applyAlignment="0" applyProtection="0"/>
    <xf numFmtId="0" fontId="215" fillId="95" borderId="0" applyNumberFormat="0" applyBorder="0" applyAlignment="0" applyProtection="0"/>
    <xf numFmtId="0" fontId="16" fillId="24" borderId="0" applyNumberFormat="0" applyBorder="0" applyAlignment="0" applyProtection="0"/>
    <xf numFmtId="0" fontId="16" fillId="115" borderId="0" applyNumberFormat="0" applyBorder="0" applyAlignment="0" applyProtection="0"/>
    <xf numFmtId="0" fontId="214" fillId="38" borderId="0" applyNumberFormat="0" applyBorder="0" applyAlignment="0" applyProtection="0"/>
    <xf numFmtId="0" fontId="214" fillId="42" borderId="0" applyNumberFormat="0" applyBorder="0" applyAlignment="0" applyProtection="0"/>
    <xf numFmtId="0" fontId="110" fillId="16" borderId="0" applyNumberFormat="0" applyBorder="0" applyAlignment="0" applyProtection="0"/>
    <xf numFmtId="0" fontId="214" fillId="95" borderId="0" applyNumberFormat="0" applyBorder="0" applyAlignment="0" applyProtection="0"/>
    <xf numFmtId="0" fontId="16" fillId="16" borderId="0" applyNumberFormat="0" applyBorder="0" applyAlignment="0" applyProtection="0"/>
    <xf numFmtId="0" fontId="215" fillId="97" borderId="0" applyNumberFormat="0" applyBorder="0" applyAlignment="0" applyProtection="0"/>
    <xf numFmtId="0" fontId="110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215" fillId="96" borderId="0" applyNumberFormat="0" applyBorder="0" applyAlignment="0" applyProtection="0"/>
    <xf numFmtId="0" fontId="110" fillId="28" borderId="0" applyNumberFormat="0" applyBorder="0" applyAlignment="0" applyProtection="0"/>
    <xf numFmtId="0" fontId="110" fillId="31" borderId="0" applyNumberFormat="0" applyBorder="0" applyAlignment="0" applyProtection="0"/>
    <xf numFmtId="0" fontId="55" fillId="94" borderId="0" applyNumberFormat="0" applyBorder="0" applyAlignment="0" applyProtection="0"/>
    <xf numFmtId="0" fontId="55" fillId="92" borderId="0" applyNumberFormat="0" applyBorder="0" applyAlignment="0" applyProtection="0"/>
    <xf numFmtId="0" fontId="215" fillId="35" borderId="0" applyNumberFormat="0" applyBorder="0" applyAlignment="0" applyProtection="0"/>
    <xf numFmtId="0" fontId="16" fillId="37" borderId="0" applyNumberFormat="0" applyBorder="0" applyAlignment="0" applyProtection="0"/>
    <xf numFmtId="0" fontId="214" fillId="94" borderId="0" applyNumberFormat="0" applyBorder="0" applyAlignment="0" applyProtection="0"/>
    <xf numFmtId="0" fontId="55" fillId="92" borderId="0" applyNumberFormat="0" applyBorder="0" applyAlignment="0" applyProtection="0"/>
    <xf numFmtId="0" fontId="16" fillId="107" borderId="0" applyNumberFormat="0" applyBorder="0" applyAlignment="0" applyProtection="0"/>
    <xf numFmtId="0" fontId="215" fillId="98" borderId="0" applyNumberFormat="0" applyBorder="0" applyAlignment="0" applyProtection="0"/>
    <xf numFmtId="0" fontId="215" fillId="96" borderId="0" applyNumberFormat="0" applyBorder="0" applyAlignment="0" applyProtection="0"/>
    <xf numFmtId="0" fontId="214" fillId="35" borderId="0" applyNumberFormat="0" applyBorder="0" applyAlignment="0" applyProtection="0"/>
    <xf numFmtId="0" fontId="16" fillId="36" borderId="0" applyNumberFormat="0" applyBorder="0" applyAlignment="0" applyProtection="0"/>
    <xf numFmtId="0" fontId="215" fillId="99" borderId="0" applyNumberFormat="0" applyBorder="0" applyAlignment="0" applyProtection="0"/>
    <xf numFmtId="0" fontId="16" fillId="103" borderId="0" applyNumberFormat="0" applyBorder="0" applyAlignment="0" applyProtection="0"/>
    <xf numFmtId="0" fontId="16" fillId="36" borderId="0" applyNumberFormat="0" applyBorder="0" applyAlignment="0" applyProtection="0"/>
    <xf numFmtId="0" fontId="125" fillId="103" borderId="0" applyNumberFormat="0" applyBorder="0" applyAlignment="0" applyProtection="0"/>
    <xf numFmtId="0" fontId="215" fillId="99" borderId="0" applyNumberFormat="0" applyBorder="0" applyAlignment="0" applyProtection="0"/>
    <xf numFmtId="0" fontId="55" fillId="94" borderId="0" applyNumberFormat="0" applyBorder="0" applyAlignment="0" applyProtection="0"/>
    <xf numFmtId="0" fontId="16" fillId="24" borderId="0" applyNumberFormat="0" applyBorder="0" applyAlignment="0" applyProtection="0"/>
    <xf numFmtId="0" fontId="214" fillId="37" borderId="0" applyNumberFormat="0" applyBorder="0" applyAlignment="0" applyProtection="0"/>
    <xf numFmtId="0" fontId="55" fillId="94" borderId="0" applyNumberFormat="0" applyBorder="0" applyAlignment="0" applyProtection="0"/>
    <xf numFmtId="0" fontId="214" fillId="35" borderId="0" applyNumberFormat="0" applyBorder="0" applyAlignment="0" applyProtection="0"/>
    <xf numFmtId="0" fontId="16" fillId="103" borderId="0" applyNumberFormat="0" applyBorder="0" applyAlignment="0" applyProtection="0"/>
    <xf numFmtId="0" fontId="55" fillId="92" borderId="0" applyNumberFormat="0" applyBorder="0" applyAlignment="0" applyProtection="0"/>
    <xf numFmtId="0" fontId="16" fillId="23" borderId="0" applyNumberFormat="0" applyBorder="0" applyAlignment="0" applyProtection="0"/>
    <xf numFmtId="0" fontId="214" fillId="92" borderId="0" applyNumberFormat="0" applyBorder="0" applyAlignment="0" applyProtection="0"/>
    <xf numFmtId="0" fontId="16" fillId="27" borderId="0" applyNumberFormat="0" applyBorder="0" applyAlignment="0" applyProtection="0"/>
    <xf numFmtId="0" fontId="16" fillId="107" borderId="0" applyNumberFormat="0" applyBorder="0" applyAlignment="0" applyProtection="0"/>
    <xf numFmtId="0" fontId="113" fillId="0" borderId="4" applyNumberFormat="0" applyFill="0" applyAlignment="0" applyProtection="0"/>
    <xf numFmtId="0" fontId="214" fillId="38" borderId="0" applyNumberFormat="0" applyBorder="0" applyAlignment="0" applyProtection="0"/>
    <xf numFmtId="0" fontId="16" fillId="12" borderId="0" applyNumberFormat="0" applyBorder="0" applyAlignment="0" applyProtection="0"/>
    <xf numFmtId="0" fontId="214" fillId="42" borderId="0" applyNumberFormat="0" applyBorder="0" applyAlignment="0" applyProtection="0"/>
    <xf numFmtId="0" fontId="16" fillId="31" borderId="0" applyNumberFormat="0" applyBorder="0" applyAlignment="0" applyProtection="0"/>
    <xf numFmtId="0" fontId="214" fillId="34" borderId="0" applyNumberFormat="0" applyBorder="0" applyAlignment="0" applyProtection="0"/>
    <xf numFmtId="0" fontId="55" fillId="92" borderId="0" applyNumberFormat="0" applyBorder="0" applyAlignment="0" applyProtection="0"/>
    <xf numFmtId="0" fontId="214" fillId="35" borderId="0" applyNumberFormat="0" applyBorder="0" applyAlignment="0" applyProtection="0"/>
    <xf numFmtId="0" fontId="16" fillId="11" borderId="0" applyNumberFormat="0" applyBorder="0" applyAlignment="0" applyProtection="0"/>
    <xf numFmtId="0" fontId="214" fillId="93" borderId="0" applyNumberFormat="0" applyBorder="0" applyAlignment="0" applyProtection="0"/>
    <xf numFmtId="0" fontId="16" fillId="24" borderId="0" applyNumberFormat="0" applyBorder="0" applyAlignment="0" applyProtection="0"/>
    <xf numFmtId="0" fontId="16" fillId="115" borderId="0" applyNumberFormat="0" applyBorder="0" applyAlignment="0" applyProtection="0"/>
    <xf numFmtId="0" fontId="214" fillId="38" borderId="0" applyNumberFormat="0" applyBorder="0" applyAlignment="0" applyProtection="0"/>
    <xf numFmtId="0" fontId="214" fillId="42" borderId="0" applyNumberFormat="0" applyBorder="0" applyAlignment="0" applyProtection="0"/>
    <xf numFmtId="0" fontId="55" fillId="42" borderId="0" applyNumberFormat="0" applyBorder="0" applyAlignment="0" applyProtection="0"/>
    <xf numFmtId="0" fontId="214" fillId="95" borderId="0" applyNumberFormat="0" applyBorder="0" applyAlignment="0" applyProtection="0"/>
    <xf numFmtId="0" fontId="16" fillId="16" borderId="0" applyNumberFormat="0" applyBorder="0" applyAlignment="0" applyProtection="0"/>
    <xf numFmtId="0" fontId="215" fillId="97" borderId="0" applyNumberFormat="0" applyBorder="0" applyAlignment="0" applyProtection="0"/>
    <xf numFmtId="0" fontId="110" fillId="16" borderId="0" applyNumberFormat="0" applyBorder="0" applyAlignment="0" applyProtection="0"/>
    <xf numFmtId="0" fontId="214" fillId="42" borderId="0" applyNumberFormat="0" applyBorder="0" applyAlignment="0" applyProtection="0"/>
    <xf numFmtId="0" fontId="215" fillId="96" borderId="0" applyNumberFormat="0" applyBorder="0" applyAlignment="0" applyProtection="0"/>
    <xf numFmtId="0" fontId="110" fillId="28" borderId="0" applyNumberFormat="0" applyBorder="0" applyAlignment="0" applyProtection="0"/>
    <xf numFmtId="0" fontId="110" fillId="31" borderId="0" applyNumberFormat="0" applyBorder="0" applyAlignment="0" applyProtection="0"/>
    <xf numFmtId="0" fontId="55" fillId="94" borderId="0" applyNumberFormat="0" applyBorder="0" applyAlignment="0" applyProtection="0"/>
    <xf numFmtId="0" fontId="55" fillId="92" borderId="0" applyNumberFormat="0" applyBorder="0" applyAlignment="0" applyProtection="0"/>
    <xf numFmtId="0" fontId="215" fillId="35" borderId="0" applyNumberFormat="0" applyBorder="0" applyAlignment="0" applyProtection="0"/>
    <xf numFmtId="0" fontId="215" fillId="98" borderId="0" applyNumberFormat="0" applyBorder="0" applyAlignment="0" applyProtection="0"/>
    <xf numFmtId="0" fontId="16" fillId="16" borderId="0" applyNumberFormat="0" applyBorder="0" applyAlignment="0" applyProtection="0"/>
    <xf numFmtId="0" fontId="214" fillId="94" borderId="0" applyNumberFormat="0" applyBorder="0" applyAlignment="0" applyProtection="0"/>
    <xf numFmtId="0" fontId="55" fillId="92" borderId="0" applyNumberFormat="0" applyBorder="0" applyAlignment="0" applyProtection="0"/>
    <xf numFmtId="0" fontId="110" fillId="31" borderId="0" applyNumberFormat="0" applyBorder="0" applyAlignment="0" applyProtection="0"/>
    <xf numFmtId="0" fontId="16" fillId="107" borderId="0" applyNumberFormat="0" applyBorder="0" applyAlignment="0" applyProtection="0"/>
    <xf numFmtId="0" fontId="215" fillId="98" borderId="0" applyNumberFormat="0" applyBorder="0" applyAlignment="0" applyProtection="0"/>
    <xf numFmtId="0" fontId="16" fillId="24" borderId="0" applyNumberFormat="0" applyBorder="0" applyAlignment="0" applyProtection="0"/>
    <xf numFmtId="0" fontId="55" fillId="40" borderId="0" applyNumberFormat="0" applyBorder="0" applyAlignment="0" applyProtection="0"/>
    <xf numFmtId="0" fontId="215" fillId="99" borderId="0" applyNumberFormat="0" applyBorder="0" applyAlignment="0" applyProtection="0"/>
    <xf numFmtId="0" fontId="214" fillId="94" borderId="0" applyNumberFormat="0" applyBorder="0" applyAlignment="0" applyProtection="0"/>
    <xf numFmtId="0" fontId="16" fillId="107" borderId="0" applyNumberFormat="0" applyBorder="0" applyAlignment="0" applyProtection="0"/>
    <xf numFmtId="0" fontId="125" fillId="10" borderId="0" applyNumberFormat="0" applyBorder="0" applyAlignment="0" applyProtection="0"/>
    <xf numFmtId="0" fontId="125" fillId="103" borderId="0" applyNumberFormat="0" applyBorder="0" applyAlignment="0" applyProtection="0"/>
    <xf numFmtId="0" fontId="215" fillId="35" borderId="0" applyNumberFormat="0" applyBorder="0" applyAlignment="0" applyProtection="0"/>
    <xf numFmtId="0" fontId="55" fillId="94" borderId="0" applyNumberFormat="0" applyBorder="0" applyAlignment="0" applyProtection="0"/>
    <xf numFmtId="0" fontId="215" fillId="35" borderId="0" applyNumberFormat="0" applyBorder="0" applyAlignment="0" applyProtection="0"/>
    <xf numFmtId="0" fontId="214" fillId="37" borderId="0" applyNumberFormat="0" applyBorder="0" applyAlignment="0" applyProtection="0"/>
    <xf numFmtId="0" fontId="16" fillId="103" borderId="0" applyNumberFormat="0" applyBorder="0" applyAlignment="0" applyProtection="0"/>
    <xf numFmtId="0" fontId="214" fillId="93" borderId="0" applyNumberFormat="0" applyBorder="0" applyAlignment="0" applyProtection="0"/>
    <xf numFmtId="0" fontId="16" fillId="23" borderId="0" applyNumberFormat="0" applyBorder="0" applyAlignment="0" applyProtection="0"/>
    <xf numFmtId="0" fontId="214" fillId="92" borderId="0" applyNumberFormat="0" applyBorder="0" applyAlignment="0" applyProtection="0"/>
    <xf numFmtId="0" fontId="16" fillId="27" borderId="0" applyNumberFormat="0" applyBorder="0" applyAlignment="0" applyProtection="0"/>
    <xf numFmtId="0" fontId="16" fillId="107" borderId="0" applyNumberFormat="0" applyBorder="0" applyAlignment="0" applyProtection="0"/>
    <xf numFmtId="0" fontId="214" fillId="94" borderId="0" applyNumberFormat="0" applyBorder="0" applyAlignment="0" applyProtection="0"/>
    <xf numFmtId="0" fontId="214" fillId="38" borderId="0" applyNumberFormat="0" applyBorder="0" applyAlignment="0" applyProtection="0"/>
    <xf numFmtId="0" fontId="16" fillId="12" borderId="0" applyNumberFormat="0" applyBorder="0" applyAlignment="0" applyProtection="0"/>
    <xf numFmtId="0" fontId="131" fillId="0" borderId="0" applyNumberFormat="0" applyFill="0" applyBorder="0" applyAlignment="0" applyProtection="0"/>
    <xf numFmtId="0" fontId="214" fillId="42" borderId="0" applyNumberFormat="0" applyBorder="0" applyAlignment="0" applyProtection="0"/>
    <xf numFmtId="0" fontId="16" fillId="31" borderId="0" applyNumberFormat="0" applyBorder="0" applyAlignment="0" applyProtection="0"/>
    <xf numFmtId="0" fontId="214" fillId="34" borderId="0" applyNumberFormat="0" applyBorder="0" applyAlignment="0" applyProtection="0"/>
    <xf numFmtId="0" fontId="55" fillId="95" borderId="0" applyNumberFormat="0" applyBorder="0" applyAlignment="0" applyProtection="0"/>
    <xf numFmtId="0" fontId="214" fillId="42" borderId="0" applyNumberFormat="0" applyBorder="0" applyAlignment="0" applyProtection="0"/>
    <xf numFmtId="0" fontId="214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103" borderId="0" applyNumberFormat="0" applyBorder="0" applyAlignment="0" applyProtection="0"/>
    <xf numFmtId="0" fontId="16" fillId="24" borderId="0" applyNumberFormat="0" applyBorder="0" applyAlignment="0" applyProtection="0"/>
    <xf numFmtId="0" fontId="16" fillId="115" borderId="0" applyNumberFormat="0" applyBorder="0" applyAlignment="0" applyProtection="0"/>
    <xf numFmtId="0" fontId="214" fillId="38" borderId="0" applyNumberFormat="0" applyBorder="0" applyAlignment="0" applyProtection="0"/>
    <xf numFmtId="0" fontId="214" fillId="42" borderId="0" applyNumberFormat="0" applyBorder="0" applyAlignment="0" applyProtection="0"/>
    <xf numFmtId="0" fontId="214" fillId="35" borderId="0" applyNumberFormat="0" applyBorder="0" applyAlignment="0" applyProtection="0"/>
    <xf numFmtId="0" fontId="16" fillId="11" borderId="0" applyNumberFormat="0" applyBorder="0" applyAlignment="0" applyProtection="0"/>
    <xf numFmtId="0" fontId="214" fillId="95" borderId="0" applyNumberFormat="0" applyBorder="0" applyAlignment="0" applyProtection="0"/>
    <xf numFmtId="0" fontId="16" fillId="107" borderId="0" applyNumberFormat="0" applyBorder="0" applyAlignment="0" applyProtection="0"/>
    <xf numFmtId="0" fontId="16" fillId="16" borderId="0" applyNumberFormat="0" applyBorder="0" applyAlignment="0" applyProtection="0"/>
    <xf numFmtId="0" fontId="215" fillId="97" borderId="0" applyNumberFormat="0" applyBorder="0" applyAlignment="0" applyProtection="0"/>
    <xf numFmtId="0" fontId="110" fillId="16" borderId="0" applyNumberFormat="0" applyBorder="0" applyAlignment="0" applyProtection="0"/>
    <xf numFmtId="0" fontId="55" fillId="95" borderId="0" applyNumberFormat="0" applyBorder="0" applyAlignment="0" applyProtection="0"/>
    <xf numFmtId="0" fontId="215" fillId="99" borderId="0" applyNumberFormat="0" applyBorder="0" applyAlignment="0" applyProtection="0"/>
    <xf numFmtId="0" fontId="55" fillId="94" borderId="0" applyNumberFormat="0" applyBorder="0" applyAlignment="0" applyProtection="0"/>
    <xf numFmtId="0" fontId="215" fillId="96" borderId="0" applyNumberFormat="0" applyBorder="0" applyAlignment="0" applyProtection="0"/>
    <xf numFmtId="0" fontId="110" fillId="28" borderId="0" applyNumberFormat="0" applyBorder="0" applyAlignment="0" applyProtection="0"/>
    <xf numFmtId="0" fontId="110" fillId="31" borderId="0" applyNumberFormat="0" applyBorder="0" applyAlignment="0" applyProtection="0"/>
    <xf numFmtId="0" fontId="55" fillId="94" borderId="0" applyNumberFormat="0" applyBorder="0" applyAlignment="0" applyProtection="0"/>
    <xf numFmtId="0" fontId="55" fillId="92" borderId="0" applyNumberFormat="0" applyBorder="0" applyAlignment="0" applyProtection="0"/>
    <xf numFmtId="0" fontId="215" fillId="35" borderId="0" applyNumberFormat="0" applyBorder="0" applyAlignment="0" applyProtection="0"/>
    <xf numFmtId="0" fontId="214" fillId="94" borderId="0" applyNumberFormat="0" applyBorder="0" applyAlignment="0" applyProtection="0"/>
    <xf numFmtId="0" fontId="55" fillId="92" borderId="0" applyNumberFormat="0" applyBorder="0" applyAlignment="0" applyProtection="0"/>
    <xf numFmtId="0" fontId="16" fillId="107" borderId="0" applyNumberFormat="0" applyBorder="0" applyAlignment="0" applyProtection="0"/>
    <xf numFmtId="0" fontId="215" fillId="98" borderId="0" applyNumberFormat="0" applyBorder="0" applyAlignment="0" applyProtection="0"/>
    <xf numFmtId="0" fontId="16" fillId="15" borderId="0" applyNumberFormat="0" applyBorder="0" applyAlignment="0" applyProtection="0"/>
    <xf numFmtId="0" fontId="110" fillId="16" borderId="0" applyNumberFormat="0" applyBorder="0" applyAlignment="0" applyProtection="0"/>
    <xf numFmtId="0" fontId="215" fillId="99" borderId="0" applyNumberFormat="0" applyBorder="0" applyAlignment="0" applyProtection="0"/>
    <xf numFmtId="0" fontId="55" fillId="95" borderId="0" applyNumberFormat="0" applyBorder="0" applyAlignment="0" applyProtection="0"/>
    <xf numFmtId="0" fontId="214" fillId="35" borderId="0" applyNumberFormat="0" applyBorder="0" applyAlignment="0" applyProtection="0"/>
    <xf numFmtId="0" fontId="16" fillId="27" borderId="0" applyNumberFormat="0" applyBorder="0" applyAlignment="0" applyProtection="0"/>
    <xf numFmtId="0" fontId="125" fillId="103" borderId="0" applyNumberFormat="0" applyBorder="0" applyAlignment="0" applyProtection="0"/>
    <xf numFmtId="0" fontId="16" fillId="103" borderId="0" applyNumberFormat="0" applyBorder="0" applyAlignment="0" applyProtection="0"/>
    <xf numFmtId="0" fontId="16" fillId="20" borderId="0" applyNumberFormat="0" applyBorder="0" applyAlignment="0" applyProtection="0"/>
    <xf numFmtId="0" fontId="125" fillId="98" borderId="0" applyNumberFormat="0" applyBorder="0" applyAlignment="0" applyProtection="0"/>
    <xf numFmtId="0" fontId="214" fillId="95" borderId="0" applyNumberFormat="0" applyBorder="0" applyAlignment="0" applyProtection="0"/>
    <xf numFmtId="0" fontId="214" fillId="42" borderId="0" applyNumberFormat="0" applyBorder="0" applyAlignment="0" applyProtection="0"/>
    <xf numFmtId="0" fontId="55" fillId="34" borderId="0" applyNumberFormat="0" applyBorder="0" applyAlignment="0" applyProtection="0"/>
    <xf numFmtId="0" fontId="16" fillId="37" borderId="0" applyNumberFormat="0" applyBorder="0" applyAlignment="0" applyProtection="0"/>
    <xf numFmtId="0" fontId="214" fillId="92" borderId="0" applyNumberFormat="0" applyBorder="0" applyAlignment="0" applyProtection="0"/>
    <xf numFmtId="0" fontId="214" fillId="34" borderId="0" applyNumberFormat="0" applyBorder="0" applyAlignment="0" applyProtection="0"/>
    <xf numFmtId="0" fontId="16" fillId="107" borderId="0" applyNumberFormat="0" applyBorder="0" applyAlignment="0" applyProtection="0"/>
    <xf numFmtId="0" fontId="55" fillId="94" borderId="0" applyNumberFormat="0" applyBorder="0" applyAlignment="0" applyProtection="0"/>
    <xf numFmtId="0" fontId="214" fillId="38" borderId="0" applyNumberFormat="0" applyBorder="0" applyAlignment="0" applyProtection="0"/>
    <xf numFmtId="0" fontId="214" fillId="95" borderId="0" applyNumberFormat="0" applyBorder="0" applyAlignment="0" applyProtection="0"/>
    <xf numFmtId="0" fontId="16" fillId="37" borderId="0" applyNumberFormat="0" applyBorder="0" applyAlignment="0" applyProtection="0"/>
    <xf numFmtId="0" fontId="214" fillId="42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214" fillId="42" borderId="0" applyNumberFormat="0" applyBorder="0" applyAlignment="0" applyProtection="0"/>
    <xf numFmtId="0" fontId="214" fillId="35" borderId="0" applyNumberFormat="0" applyBorder="0" applyAlignment="0" applyProtection="0"/>
    <xf numFmtId="0" fontId="215" fillId="98" borderId="0" applyNumberFormat="0" applyBorder="0" applyAlignment="0" applyProtection="0"/>
    <xf numFmtId="0" fontId="215" fillId="35" borderId="0" applyNumberFormat="0" applyBorder="0" applyAlignment="0" applyProtection="0"/>
    <xf numFmtId="0" fontId="16" fillId="115" borderId="0" applyNumberFormat="0" applyBorder="0" applyAlignment="0" applyProtection="0"/>
    <xf numFmtId="0" fontId="16" fillId="24" borderId="0" applyNumberFormat="0" applyBorder="0" applyAlignment="0" applyProtection="0"/>
    <xf numFmtId="0" fontId="16" fillId="115" borderId="0" applyNumberFormat="0" applyBorder="0" applyAlignment="0" applyProtection="0"/>
    <xf numFmtId="0" fontId="55" fillId="95" borderId="0" applyNumberFormat="0" applyBorder="0" applyAlignment="0" applyProtection="0"/>
    <xf numFmtId="0" fontId="214" fillId="42" borderId="0" applyNumberFormat="0" applyBorder="0" applyAlignment="0" applyProtection="0"/>
    <xf numFmtId="0" fontId="215" fillId="35" borderId="0" applyNumberFormat="0" applyBorder="0" applyAlignment="0" applyProtection="0"/>
    <xf numFmtId="0" fontId="16" fillId="36" borderId="0" applyNumberFormat="0" applyBorder="0" applyAlignment="0" applyProtection="0"/>
    <xf numFmtId="0" fontId="16" fillId="9" borderId="10" applyNumberFormat="0" applyFont="0" applyAlignment="0" applyProtection="0"/>
    <xf numFmtId="0" fontId="214" fillId="95" borderId="0" applyNumberFormat="0" applyBorder="0" applyAlignment="0" applyProtection="0"/>
    <xf numFmtId="0" fontId="16" fillId="16" borderId="0" applyNumberFormat="0" applyBorder="0" applyAlignment="0" applyProtection="0"/>
    <xf numFmtId="0" fontId="215" fillId="97" borderId="0" applyNumberFormat="0" applyBorder="0" applyAlignment="0" applyProtection="0"/>
    <xf numFmtId="0" fontId="55" fillId="38" borderId="0" applyNumberFormat="0" applyBorder="0" applyAlignment="0" applyProtection="0"/>
    <xf numFmtId="0" fontId="110" fillId="16" borderId="0" applyNumberFormat="0" applyBorder="0" applyAlignment="0" applyProtection="0"/>
    <xf numFmtId="0" fontId="55" fillId="92" borderId="0" applyNumberFormat="0" applyBorder="0" applyAlignment="0" applyProtection="0"/>
    <xf numFmtId="0" fontId="215" fillId="96" borderId="0" applyNumberFormat="0" applyBorder="0" applyAlignment="0" applyProtection="0"/>
    <xf numFmtId="0" fontId="110" fillId="28" borderId="0" applyNumberFormat="0" applyBorder="0" applyAlignment="0" applyProtection="0"/>
    <xf numFmtId="0" fontId="110" fillId="31" borderId="0" applyNumberFormat="0" applyBorder="0" applyAlignment="0" applyProtection="0"/>
    <xf numFmtId="0" fontId="55" fillId="94" borderId="0" applyNumberFormat="0" applyBorder="0" applyAlignment="0" applyProtection="0"/>
    <xf numFmtId="0" fontId="55" fillId="92" borderId="0" applyNumberFormat="0" applyBorder="0" applyAlignment="0" applyProtection="0"/>
    <xf numFmtId="0" fontId="215" fillId="95" borderId="0" applyNumberFormat="0" applyBorder="0" applyAlignment="0" applyProtection="0"/>
    <xf numFmtId="0" fontId="55" fillId="93" borderId="0" applyNumberFormat="0" applyBorder="0" applyAlignment="0" applyProtection="0"/>
    <xf numFmtId="0" fontId="214" fillId="94" borderId="0" applyNumberFormat="0" applyBorder="0" applyAlignment="0" applyProtection="0"/>
    <xf numFmtId="0" fontId="55" fillId="92" borderId="0" applyNumberFormat="0" applyBorder="0" applyAlignment="0" applyProtection="0"/>
    <xf numFmtId="0" fontId="16" fillId="16" borderId="0" applyNumberFormat="0" applyBorder="0" applyAlignment="0" applyProtection="0"/>
    <xf numFmtId="0" fontId="16" fillId="107" borderId="0" applyNumberFormat="0" applyBorder="0" applyAlignment="0" applyProtection="0"/>
    <xf numFmtId="0" fontId="215" fillId="98" borderId="0" applyNumberFormat="0" applyBorder="0" applyAlignment="0" applyProtection="0"/>
    <xf numFmtId="0" fontId="125" fillId="33" borderId="0" applyNumberFormat="0" applyBorder="0" applyAlignment="0" applyProtection="0"/>
    <xf numFmtId="0" fontId="214" fillId="37" borderId="0" applyNumberFormat="0" applyBorder="0" applyAlignment="0" applyProtection="0"/>
    <xf numFmtId="0" fontId="215" fillId="99" borderId="0" applyNumberFormat="0" applyBorder="0" applyAlignment="0" applyProtection="0"/>
    <xf numFmtId="0" fontId="214" fillId="35" borderId="0" applyNumberFormat="0" applyBorder="0" applyAlignment="0" applyProtection="0"/>
    <xf numFmtId="0" fontId="215" fillId="35" borderId="0" applyNumberFormat="0" applyBorder="0" applyAlignment="0" applyProtection="0"/>
    <xf numFmtId="0" fontId="125" fillId="103" borderId="0" applyNumberFormat="0" applyBorder="0" applyAlignment="0" applyProtection="0"/>
    <xf numFmtId="0" fontId="215" fillId="95" borderId="0" applyNumberFormat="0" applyBorder="0" applyAlignment="0" applyProtection="0"/>
    <xf numFmtId="0" fontId="16" fillId="103" borderId="0" applyNumberFormat="0" applyBorder="0" applyAlignment="0" applyProtection="0"/>
    <xf numFmtId="0" fontId="214" fillId="94" borderId="0" applyNumberFormat="0" applyBorder="0" applyAlignment="0" applyProtection="0"/>
    <xf numFmtId="0" fontId="55" fillId="94" borderId="0" applyNumberFormat="0" applyBorder="0" applyAlignment="0" applyProtection="0"/>
    <xf numFmtId="0" fontId="55" fillId="38" borderId="0" applyNumberFormat="0" applyBorder="0" applyAlignment="0" applyProtection="0"/>
    <xf numFmtId="0" fontId="110" fillId="16" borderId="0" applyNumberFormat="0" applyBorder="0" applyAlignment="0" applyProtection="0"/>
    <xf numFmtId="0" fontId="125" fillId="37" borderId="0" applyNumberFormat="0" applyBorder="0" applyAlignment="0" applyProtection="0"/>
    <xf numFmtId="0" fontId="16" fillId="103" borderId="0" applyNumberFormat="0" applyBorder="0" applyAlignment="0" applyProtection="0"/>
    <xf numFmtId="0" fontId="214" fillId="92" borderId="0" applyNumberFormat="0" applyBorder="0" applyAlignment="0" applyProtection="0"/>
    <xf numFmtId="0" fontId="55" fillId="38" borderId="0" applyNumberFormat="0" applyBorder="0" applyAlignment="0" applyProtection="0"/>
    <xf numFmtId="0" fontId="16" fillId="107" borderId="0" applyNumberFormat="0" applyBorder="0" applyAlignment="0" applyProtection="0"/>
    <xf numFmtId="0" fontId="214" fillId="34" borderId="0" applyNumberFormat="0" applyBorder="0" applyAlignment="0" applyProtection="0"/>
    <xf numFmtId="0" fontId="214" fillId="38" borderId="0" applyNumberFormat="0" applyBorder="0" applyAlignment="0" applyProtection="0"/>
    <xf numFmtId="0" fontId="215" fillId="95" borderId="0" applyNumberFormat="0" applyBorder="0" applyAlignment="0" applyProtection="0"/>
    <xf numFmtId="0" fontId="214" fillId="42" borderId="0" applyNumberFormat="0" applyBorder="0" applyAlignment="0" applyProtection="0"/>
    <xf numFmtId="0" fontId="16" fillId="31" borderId="0" applyNumberFormat="0" applyBorder="0" applyAlignment="0" applyProtection="0"/>
    <xf numFmtId="0" fontId="16" fillId="103" borderId="0" applyNumberFormat="0" applyBorder="0" applyAlignment="0" applyProtection="0"/>
    <xf numFmtId="0" fontId="55" fillId="95" borderId="0" applyNumberFormat="0" applyBorder="0" applyAlignment="0" applyProtection="0"/>
    <xf numFmtId="0" fontId="214" fillId="35" borderId="0" applyNumberFormat="0" applyBorder="0" applyAlignment="0" applyProtection="0"/>
    <xf numFmtId="0" fontId="55" fillId="38" borderId="0" applyNumberFormat="0" applyBorder="0" applyAlignment="0" applyProtection="0"/>
    <xf numFmtId="0" fontId="16" fillId="24" borderId="0" applyNumberFormat="0" applyBorder="0" applyAlignment="0" applyProtection="0"/>
    <xf numFmtId="0" fontId="16" fillId="115" borderId="0" applyNumberFormat="0" applyBorder="0" applyAlignment="0" applyProtection="0"/>
    <xf numFmtId="0" fontId="16" fillId="24" borderId="0" applyNumberFormat="0" applyBorder="0" applyAlignment="0" applyProtection="0"/>
    <xf numFmtId="0" fontId="214" fillId="42" borderId="0" applyNumberFormat="0" applyBorder="0" applyAlignment="0" applyProtection="0"/>
    <xf numFmtId="0" fontId="125" fillId="39" borderId="0" applyNumberFormat="0" applyBorder="0" applyAlignment="0" applyProtection="0"/>
    <xf numFmtId="0" fontId="214" fillId="35" borderId="0" applyNumberFormat="0" applyBorder="0" applyAlignment="0" applyProtection="0"/>
    <xf numFmtId="0" fontId="55" fillId="93" borderId="0" applyNumberFormat="0" applyBorder="0" applyAlignment="0" applyProtection="0"/>
    <xf numFmtId="0" fontId="16" fillId="24" borderId="0" applyNumberFormat="0" applyBorder="0" applyAlignment="0" applyProtection="0"/>
    <xf numFmtId="0" fontId="214" fillId="94" borderId="0" applyNumberFormat="0" applyBorder="0" applyAlignment="0" applyProtection="0"/>
    <xf numFmtId="0" fontId="214" fillId="94" borderId="0" applyNumberFormat="0" applyBorder="0" applyAlignment="0" applyProtection="0"/>
    <xf numFmtId="0" fontId="215" fillId="97" borderId="0" applyNumberFormat="0" applyBorder="0" applyAlignment="0" applyProtection="0"/>
    <xf numFmtId="0" fontId="110" fillId="16" borderId="0" applyNumberFormat="0" applyBorder="0" applyAlignment="0" applyProtection="0"/>
    <xf numFmtId="0" fontId="125" fillId="37" borderId="0" applyNumberFormat="0" applyBorder="0" applyAlignment="0" applyProtection="0"/>
    <xf numFmtId="0" fontId="214" fillId="34" borderId="0" applyNumberFormat="0" applyBorder="0" applyAlignment="0" applyProtection="0"/>
    <xf numFmtId="0" fontId="214" fillId="92" borderId="0" applyNumberFormat="0" applyBorder="0" applyAlignment="0" applyProtection="0"/>
    <xf numFmtId="0" fontId="110" fillId="28" borderId="0" applyNumberFormat="0" applyBorder="0" applyAlignment="0" applyProtection="0"/>
    <xf numFmtId="0" fontId="110" fillId="31" borderId="0" applyNumberFormat="0" applyBorder="0" applyAlignment="0" applyProtection="0"/>
    <xf numFmtId="0" fontId="55" fillId="94" borderId="0" applyNumberFormat="0" applyBorder="0" applyAlignment="0" applyProtection="0"/>
    <xf numFmtId="0" fontId="55" fillId="92" borderId="0" applyNumberFormat="0" applyBorder="0" applyAlignment="0" applyProtection="0"/>
    <xf numFmtId="0" fontId="16" fillId="11" borderId="0" applyNumberFormat="0" applyBorder="0" applyAlignment="0" applyProtection="0"/>
    <xf numFmtId="0" fontId="132" fillId="39" borderId="0" applyNumberFormat="0" applyBorder="0" applyAlignment="0" applyProtection="0"/>
    <xf numFmtId="0" fontId="214" fillId="94" borderId="0" applyNumberFormat="0" applyBorder="0" applyAlignment="0" applyProtection="0"/>
    <xf numFmtId="0" fontId="55" fillId="92" borderId="0" applyNumberFormat="0" applyBorder="0" applyAlignment="0" applyProtection="0"/>
    <xf numFmtId="0" fontId="16" fillId="107" borderId="0" applyNumberFormat="0" applyBorder="0" applyAlignment="0" applyProtection="0"/>
    <xf numFmtId="0" fontId="215" fillId="97" borderId="0" applyNumberFormat="0" applyBorder="0" applyAlignment="0" applyProtection="0"/>
    <xf numFmtId="0" fontId="16" fillId="103" borderId="0" applyNumberFormat="0" applyBorder="0" applyAlignment="0" applyProtection="0"/>
    <xf numFmtId="0" fontId="55" fillId="94" borderId="0" applyNumberFormat="0" applyBorder="0" applyAlignment="0" applyProtection="0"/>
    <xf numFmtId="0" fontId="55" fillId="95" borderId="0" applyNumberFormat="0" applyBorder="0" applyAlignment="0" applyProtection="0"/>
    <xf numFmtId="0" fontId="215" fillId="35" borderId="0" applyNumberFormat="0" applyBorder="0" applyAlignment="0" applyProtection="0"/>
    <xf numFmtId="0" fontId="214" fillId="93" borderId="0" applyNumberFormat="0" applyBorder="0" applyAlignment="0" applyProtection="0"/>
    <xf numFmtId="0" fontId="16" fillId="23" borderId="0" applyNumberFormat="0" applyBorder="0" applyAlignment="0" applyProtection="0"/>
    <xf numFmtId="0" fontId="16" fillId="37" borderId="0" applyNumberFormat="0" applyBorder="0" applyAlignment="0" applyProtection="0"/>
    <xf numFmtId="0" fontId="214" fillId="92" borderId="0" applyNumberFormat="0" applyBorder="0" applyAlignment="0" applyProtection="0"/>
    <xf numFmtId="0" fontId="16" fillId="32" borderId="0" applyNumberFormat="0" applyBorder="0" applyAlignment="0" applyProtection="0"/>
    <xf numFmtId="0" fontId="55" fillId="37" borderId="0" applyNumberFormat="0" applyBorder="0" applyAlignment="0" applyProtection="0"/>
    <xf numFmtId="0" fontId="16" fillId="31" borderId="0" applyNumberFormat="0" applyBorder="0" applyAlignment="0" applyProtection="0"/>
    <xf numFmtId="0" fontId="214" fillId="35" borderId="0" applyNumberFormat="0" applyBorder="0" applyAlignment="0" applyProtection="0"/>
    <xf numFmtId="0" fontId="16" fillId="31" borderId="0" applyNumberFormat="0" applyBorder="0" applyAlignment="0" applyProtection="0"/>
    <xf numFmtId="0" fontId="55" fillId="38" borderId="0" applyNumberFormat="0" applyBorder="0" applyAlignment="0" applyProtection="0"/>
    <xf numFmtId="0" fontId="135" fillId="0" borderId="24" applyNumberFormat="0" applyFill="0" applyAlignment="0" applyProtection="0"/>
    <xf numFmtId="0" fontId="16" fillId="107" borderId="0" applyNumberFormat="0" applyBorder="0" applyAlignment="0" applyProtection="0"/>
    <xf numFmtId="0" fontId="16" fillId="31" borderId="0" applyNumberFormat="0" applyBorder="0" applyAlignment="0" applyProtection="0"/>
    <xf numFmtId="0" fontId="214" fillId="42" borderId="0" applyNumberFormat="0" applyBorder="0" applyAlignment="0" applyProtection="0"/>
    <xf numFmtId="0" fontId="16" fillId="37" borderId="0" applyNumberFormat="0" applyBorder="0" applyAlignment="0" applyProtection="0"/>
    <xf numFmtId="0" fontId="55" fillId="37" borderId="0" applyNumberFormat="0" applyBorder="0" applyAlignment="0" applyProtection="0"/>
    <xf numFmtId="0" fontId="16" fillId="31" borderId="0" applyNumberFormat="0" applyBorder="0" applyAlignment="0" applyProtection="0"/>
    <xf numFmtId="0" fontId="215" fillId="96" borderId="0" applyNumberFormat="0" applyBorder="0" applyAlignment="0" applyProtection="0"/>
    <xf numFmtId="0" fontId="110" fillId="16" borderId="0" applyNumberFormat="0" applyBorder="0" applyAlignment="0" applyProtection="0"/>
    <xf numFmtId="0" fontId="55" fillId="34" borderId="0" applyNumberFormat="0" applyBorder="0" applyAlignment="0" applyProtection="0"/>
    <xf numFmtId="0" fontId="214" fillId="37" borderId="0" applyNumberFormat="0" applyBorder="0" applyAlignment="0" applyProtection="0"/>
    <xf numFmtId="0" fontId="110" fillId="28" borderId="0" applyNumberFormat="0" applyBorder="0" applyAlignment="0" applyProtection="0"/>
    <xf numFmtId="0" fontId="110" fillId="31" borderId="0" applyNumberFormat="0" applyBorder="0" applyAlignment="0" applyProtection="0"/>
    <xf numFmtId="0" fontId="55" fillId="92" borderId="0" applyNumberFormat="0" applyBorder="0" applyAlignment="0" applyProtection="0"/>
    <xf numFmtId="0" fontId="214" fillId="40" borderId="0" applyNumberFormat="0" applyBorder="0" applyAlignment="0" applyProtection="0"/>
    <xf numFmtId="0" fontId="214" fillId="94" borderId="0" applyNumberFormat="0" applyBorder="0" applyAlignment="0" applyProtection="0"/>
    <xf numFmtId="0" fontId="55" fillId="92" borderId="0" applyNumberFormat="0" applyBorder="0" applyAlignment="0" applyProtection="0"/>
    <xf numFmtId="0" fontId="16" fillId="107" borderId="0" applyNumberFormat="0" applyBorder="0" applyAlignment="0" applyProtection="0"/>
    <xf numFmtId="0" fontId="214" fillId="92" borderId="0" applyNumberFormat="0" applyBorder="0" applyAlignment="0" applyProtection="0"/>
    <xf numFmtId="0" fontId="111" fillId="0" borderId="0" applyNumberFormat="0" applyFill="0" applyBorder="0" applyAlignment="0" applyProtection="0"/>
    <xf numFmtId="0" fontId="55" fillId="38" borderId="0" applyNumberFormat="0" applyBorder="0" applyAlignment="0" applyProtection="0"/>
    <xf numFmtId="0" fontId="214" fillId="42" borderId="0" applyNumberFormat="0" applyBorder="0" applyAlignment="0" applyProtection="0"/>
    <xf numFmtId="0" fontId="215" fillId="98" borderId="0" applyNumberFormat="0" applyBorder="0" applyAlignment="0" applyProtection="0"/>
    <xf numFmtId="0" fontId="55" fillId="93" borderId="0" applyNumberFormat="0" applyBorder="0" applyAlignment="0" applyProtection="0"/>
    <xf numFmtId="0" fontId="214" fillId="37" borderId="0" applyNumberFormat="0" applyBorder="0" applyAlignment="0" applyProtection="0"/>
    <xf numFmtId="0" fontId="55" fillId="94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55" fillId="34" borderId="0" applyNumberFormat="0" applyBorder="0" applyAlignment="0" applyProtection="0"/>
    <xf numFmtId="0" fontId="214" fillId="35" borderId="0" applyNumberFormat="0" applyBorder="0" applyAlignment="0" applyProtection="0"/>
    <xf numFmtId="0" fontId="214" fillId="95" borderId="0" applyNumberFormat="0" applyBorder="0" applyAlignment="0" applyProtection="0"/>
    <xf numFmtId="0" fontId="16" fillId="27" borderId="0" applyNumberFormat="0" applyBorder="0" applyAlignment="0" applyProtection="0"/>
    <xf numFmtId="0" fontId="55" fillId="92" borderId="0" applyNumberFormat="0" applyBorder="0" applyAlignment="0" applyProtection="0"/>
    <xf numFmtId="0" fontId="55" fillId="94" borderId="0" applyNumberFormat="0" applyBorder="0" applyAlignment="0" applyProtection="0"/>
    <xf numFmtId="0" fontId="214" fillId="92" borderId="0" applyNumberFormat="0" applyBorder="0" applyAlignment="0" applyProtection="0"/>
    <xf numFmtId="0" fontId="110" fillId="16" borderId="0" applyNumberFormat="0" applyBorder="0" applyAlignment="0" applyProtection="0"/>
    <xf numFmtId="0" fontId="55" fillId="37" borderId="0" applyNumberFormat="0" applyBorder="0" applyAlignment="0" applyProtection="0"/>
    <xf numFmtId="0" fontId="16" fillId="11" borderId="0" applyNumberFormat="0" applyBorder="0" applyAlignment="0" applyProtection="0"/>
    <xf numFmtId="0" fontId="55" fillId="42" borderId="0" applyNumberFormat="0" applyBorder="0" applyAlignment="0" applyProtection="0"/>
    <xf numFmtId="0" fontId="55" fillId="37" borderId="0" applyNumberFormat="0" applyBorder="0" applyAlignment="0" applyProtection="0"/>
    <xf numFmtId="0" fontId="110" fillId="28" borderId="0" applyNumberFormat="0" applyBorder="0" applyAlignment="0" applyProtection="0"/>
    <xf numFmtId="0" fontId="110" fillId="31" borderId="0" applyNumberFormat="0" applyBorder="0" applyAlignment="0" applyProtection="0"/>
    <xf numFmtId="0" fontId="16" fillId="16" borderId="0" applyNumberFormat="0" applyBorder="0" applyAlignment="0" applyProtection="0"/>
    <xf numFmtId="0" fontId="214" fillId="37" borderId="0" applyNumberFormat="0" applyBorder="0" applyAlignment="0" applyProtection="0"/>
    <xf numFmtId="0" fontId="16" fillId="27" borderId="0" applyNumberFormat="0" applyBorder="0" applyAlignment="0" applyProtection="0"/>
    <xf numFmtId="0" fontId="214" fillId="95" borderId="0" applyNumberFormat="0" applyBorder="0" applyAlignment="0" applyProtection="0"/>
    <xf numFmtId="0" fontId="55" fillId="92" borderId="0" applyNumberFormat="0" applyBorder="0" applyAlignment="0" applyProtection="0"/>
    <xf numFmtId="0" fontId="214" fillId="94" borderId="0" applyNumberFormat="0" applyBorder="0" applyAlignment="0" applyProtection="0"/>
    <xf numFmtId="0" fontId="16" fillId="32" borderId="0" applyNumberFormat="0" applyBorder="0" applyAlignment="0" applyProtection="0"/>
    <xf numFmtId="0" fontId="214" fillId="35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10" applyNumberFormat="0" applyFont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07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37" borderId="0" applyNumberFormat="0" applyBorder="0" applyAlignment="0" applyProtection="0"/>
    <xf numFmtId="0" fontId="16" fillId="19" borderId="0" applyNumberFormat="0" applyBorder="0" applyAlignment="0" applyProtection="0"/>
    <xf numFmtId="0" fontId="16" fillId="36" borderId="0" applyNumberFormat="0" applyBorder="0" applyAlignment="0" applyProtection="0"/>
    <xf numFmtId="0" fontId="214" fillId="34" borderId="0" applyNumberFormat="0" applyBorder="0" applyAlignment="0" applyProtection="0"/>
    <xf numFmtId="0" fontId="16" fillId="23" borderId="0" applyNumberFormat="0" applyBorder="0" applyAlignment="0" applyProtection="0"/>
    <xf numFmtId="0" fontId="16" fillId="107" borderId="0" applyNumberFormat="0" applyBorder="0" applyAlignment="0" applyProtection="0"/>
    <xf numFmtId="0" fontId="214" fillId="94" borderId="0" applyNumberFormat="0" applyBorder="0" applyAlignment="0" applyProtection="0"/>
    <xf numFmtId="0" fontId="215" fillId="99" borderId="0" applyNumberFormat="0" applyBorder="0" applyAlignment="0" applyProtection="0"/>
    <xf numFmtId="0" fontId="16" fillId="115" borderId="0" applyNumberFormat="0" applyBorder="0" applyAlignment="0" applyProtection="0"/>
    <xf numFmtId="0" fontId="16" fillId="115" borderId="0" applyNumberFormat="0" applyBorder="0" applyAlignment="0" applyProtection="0"/>
    <xf numFmtId="0" fontId="16" fillId="31" borderId="0" applyNumberFormat="0" applyBorder="0" applyAlignment="0" applyProtection="0"/>
    <xf numFmtId="0" fontId="215" fillId="96" borderId="0" applyNumberFormat="0" applyBorder="0" applyAlignment="0" applyProtection="0"/>
    <xf numFmtId="0" fontId="16" fillId="12" borderId="0" applyNumberFormat="0" applyBorder="0" applyAlignment="0" applyProtection="0"/>
    <xf numFmtId="0" fontId="16" fillId="37" borderId="0" applyNumberFormat="0" applyBorder="0" applyAlignment="0" applyProtection="0"/>
    <xf numFmtId="0" fontId="16" fillId="103" borderId="0" applyNumberFormat="0" applyBorder="0" applyAlignment="0" applyProtection="0"/>
    <xf numFmtId="0" fontId="16" fillId="16" borderId="0" applyNumberFormat="0" applyBorder="0" applyAlignment="0" applyProtection="0"/>
    <xf numFmtId="0" fontId="214" fillId="93" borderId="0" applyNumberFormat="0" applyBorder="0" applyAlignment="0" applyProtection="0"/>
    <xf numFmtId="0" fontId="16" fillId="20" borderId="0" applyNumberFormat="0" applyBorder="0" applyAlignment="0" applyProtection="0"/>
    <xf numFmtId="0" fontId="16" fillId="39" borderId="0" applyNumberFormat="0" applyBorder="0" applyAlignment="0" applyProtection="0"/>
    <xf numFmtId="0" fontId="16" fillId="24" borderId="0" applyNumberFormat="0" applyBorder="0" applyAlignment="0" applyProtection="0"/>
    <xf numFmtId="0" fontId="16" fillId="103" borderId="0" applyNumberFormat="0" applyBorder="0" applyAlignment="0" applyProtection="0"/>
    <xf numFmtId="0" fontId="55" fillId="93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37" borderId="0" applyNumberFormat="0" applyBorder="0" applyAlignment="0" applyProtection="0"/>
    <xf numFmtId="191" fontId="10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2" fontId="264" fillId="0" borderId="0"/>
    <xf numFmtId="0" fontId="16" fillId="0" borderId="0"/>
    <xf numFmtId="0" fontId="214" fillId="35" borderId="0" applyNumberFormat="0" applyBorder="0" applyAlignment="0" applyProtection="0"/>
    <xf numFmtId="0" fontId="16" fillId="0" borderId="0"/>
    <xf numFmtId="0" fontId="214" fillId="42" borderId="0" applyNumberFormat="0" applyBorder="0" applyAlignment="0" applyProtection="0"/>
    <xf numFmtId="0" fontId="16" fillId="0" borderId="0"/>
    <xf numFmtId="0" fontId="16" fillId="31" borderId="0" applyNumberFormat="0" applyBorder="0" applyAlignment="0" applyProtection="0"/>
    <xf numFmtId="0" fontId="16" fillId="0" borderId="0"/>
    <xf numFmtId="0" fontId="16" fillId="0" borderId="0"/>
    <xf numFmtId="0" fontId="125" fillId="39" borderId="0" applyNumberFormat="0" applyBorder="0" applyAlignment="0" applyProtection="0"/>
    <xf numFmtId="0" fontId="214" fillId="3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55" fillId="94" borderId="0" applyNumberFormat="0" applyBorder="0" applyAlignment="0" applyProtection="0"/>
    <xf numFmtId="0" fontId="55" fillId="93" borderId="0" applyNumberFormat="0" applyBorder="0" applyAlignment="0" applyProtection="0"/>
    <xf numFmtId="0" fontId="55" fillId="42" borderId="0" applyNumberFormat="0" applyBorder="0" applyAlignment="0" applyProtection="0"/>
    <xf numFmtId="0" fontId="110" fillId="28" borderId="0" applyNumberFormat="0" applyBorder="0" applyAlignment="0" applyProtection="0"/>
    <xf numFmtId="0" fontId="110" fillId="0" borderId="0"/>
    <xf numFmtId="0" fontId="110" fillId="0" borderId="0"/>
    <xf numFmtId="0" fontId="110" fillId="9" borderId="10" applyNumberFormat="0" applyFont="0" applyAlignment="0" applyProtection="0"/>
    <xf numFmtId="0" fontId="16" fillId="0" borderId="0"/>
    <xf numFmtId="0" fontId="55" fillId="42" borderId="0" applyNumberFormat="0" applyBorder="0" applyAlignment="0" applyProtection="0"/>
    <xf numFmtId="0" fontId="16" fillId="0" borderId="0"/>
    <xf numFmtId="0" fontId="214" fillId="38" borderId="0" applyNumberFormat="0" applyBorder="0" applyAlignment="0" applyProtection="0"/>
    <xf numFmtId="0" fontId="16" fillId="0" borderId="0"/>
    <xf numFmtId="191" fontId="23" fillId="0" borderId="0" applyFont="0" applyFill="0" applyBorder="0" applyAlignment="0" applyProtection="0"/>
    <xf numFmtId="0" fontId="16" fillId="0" borderId="0"/>
    <xf numFmtId="0" fontId="16" fillId="0" borderId="0"/>
    <xf numFmtId="191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215" fillId="9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10" applyNumberFormat="0" applyFont="0" applyAlignment="0" applyProtection="0"/>
    <xf numFmtId="0" fontId="214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107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37" borderId="0" applyNumberFormat="0" applyBorder="0" applyAlignment="0" applyProtection="0"/>
    <xf numFmtId="0" fontId="16" fillId="19" borderId="0" applyNumberFormat="0" applyBorder="0" applyAlignment="0" applyProtection="0"/>
    <xf numFmtId="0" fontId="16" fillId="36" borderId="0" applyNumberFormat="0" applyBorder="0" applyAlignment="0" applyProtection="0"/>
    <xf numFmtId="0" fontId="16" fillId="23" borderId="0" applyNumberFormat="0" applyBorder="0" applyAlignment="0" applyProtection="0"/>
    <xf numFmtId="0" fontId="16" fillId="10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15" borderId="0" applyNumberFormat="0" applyBorder="0" applyAlignment="0" applyProtection="0"/>
    <xf numFmtId="0" fontId="125" fillId="1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03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39" borderId="0" applyNumberFormat="0" applyBorder="0" applyAlignment="0" applyProtection="0"/>
    <xf numFmtId="0" fontId="16" fillId="24" borderId="0" applyNumberFormat="0" applyBorder="0" applyAlignment="0" applyProtection="0"/>
    <xf numFmtId="0" fontId="16" fillId="103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55" fillId="35" borderId="0" applyNumberFormat="0" applyBorder="0" applyAlignment="0" applyProtection="0"/>
    <xf numFmtId="0" fontId="16" fillId="32" borderId="0" applyNumberFormat="0" applyBorder="0" applyAlignment="0" applyProtection="0"/>
    <xf numFmtId="0" fontId="16" fillId="3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9" borderId="10" applyNumberFormat="0" applyFont="0" applyAlignment="0" applyProtection="0"/>
    <xf numFmtId="0" fontId="16" fillId="0" borderId="0"/>
    <xf numFmtId="191" fontId="16" fillId="0" borderId="0" applyFont="0" applyFill="0" applyBorder="0" applyAlignment="0" applyProtection="0"/>
    <xf numFmtId="0" fontId="16" fillId="0" borderId="0"/>
    <xf numFmtId="191" fontId="16" fillId="0" borderId="0" applyFont="0" applyFill="0" applyBorder="0" applyAlignment="0" applyProtection="0"/>
    <xf numFmtId="0" fontId="16" fillId="0" borderId="0"/>
    <xf numFmtId="191" fontId="23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15" borderId="0" applyNumberFormat="0" applyBorder="0" applyAlignment="0" applyProtection="0"/>
    <xf numFmtId="0" fontId="16" fillId="15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25" fillId="26" borderId="0" applyNumberFormat="0" applyBorder="0" applyAlignment="0" applyProtection="0"/>
    <xf numFmtId="0" fontId="55" fillId="92" borderId="0" applyNumberFormat="0" applyBorder="0" applyAlignment="0" applyProtection="0"/>
    <xf numFmtId="0" fontId="214" fillId="95" borderId="0" applyNumberFormat="0" applyBorder="0" applyAlignment="0" applyProtection="0"/>
    <xf numFmtId="0" fontId="16" fillId="28" borderId="0" applyNumberFormat="0" applyBorder="0" applyAlignment="0" applyProtection="0"/>
    <xf numFmtId="0" fontId="214" fillId="34" borderId="0" applyNumberFormat="0" applyBorder="0" applyAlignment="0" applyProtection="0"/>
    <xf numFmtId="0" fontId="16" fillId="0" borderId="0"/>
    <xf numFmtId="0" fontId="16" fillId="9" borderId="10" applyNumberFormat="0" applyFont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19" fillId="7" borderId="7" applyNumberFormat="0" applyAlignment="0" applyProtection="0"/>
    <xf numFmtId="0" fontId="16" fillId="19" borderId="0" applyNumberFormat="0" applyBorder="0" applyAlignment="0" applyProtection="0"/>
    <xf numFmtId="0" fontId="214" fillId="42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55" fillId="94" borderId="0" applyNumberFormat="0" applyBorder="0" applyAlignment="0" applyProtection="0"/>
    <xf numFmtId="0" fontId="16" fillId="115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03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191" fontId="16" fillId="0" borderId="0" applyFont="0" applyFill="0" applyBorder="0" applyAlignment="0" applyProtection="0"/>
    <xf numFmtId="0" fontId="16" fillId="24" borderId="0" applyNumberFormat="0" applyBorder="0" applyAlignment="0" applyProtection="0"/>
    <xf numFmtId="0" fontId="16" fillId="103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214" fillId="35" borderId="0" applyNumberFormat="0" applyBorder="0" applyAlignment="0" applyProtection="0"/>
    <xf numFmtId="0" fontId="16" fillId="32" borderId="0" applyNumberFormat="0" applyBorder="0" applyAlignment="0" applyProtection="0"/>
    <xf numFmtId="0" fontId="16" fillId="3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03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9" borderId="10" applyNumberFormat="0" applyFont="0" applyAlignment="0" applyProtection="0"/>
    <xf numFmtId="0" fontId="16" fillId="9" borderId="10" applyNumberFormat="0" applyFont="0" applyAlignment="0" applyProtection="0"/>
    <xf numFmtId="0" fontId="16" fillId="0" borderId="0"/>
    <xf numFmtId="191" fontId="16" fillId="0" borderId="0" applyFont="0" applyFill="0" applyBorder="0" applyAlignment="0" applyProtection="0"/>
    <xf numFmtId="0" fontId="16" fillId="0" borderId="0"/>
    <xf numFmtId="191" fontId="16" fillId="0" borderId="0" applyFont="0" applyFill="0" applyBorder="0" applyAlignment="0" applyProtection="0"/>
    <xf numFmtId="0" fontId="16" fillId="0" borderId="0"/>
    <xf numFmtId="191" fontId="23" fillId="0" borderId="0" applyFont="0" applyFill="0" applyBorder="0" applyAlignment="0" applyProtection="0"/>
    <xf numFmtId="0" fontId="16" fillId="0" borderId="0"/>
    <xf numFmtId="0" fontId="16" fillId="0" borderId="0"/>
    <xf numFmtId="191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" fillId="0" borderId="0"/>
    <xf numFmtId="0" fontId="261" fillId="0" borderId="0"/>
    <xf numFmtId="191" fontId="261" fillId="0" borderId="0" applyFont="0" applyFill="0" applyBorder="0" applyAlignment="0" applyProtection="0"/>
    <xf numFmtId="0" fontId="1" fillId="0" borderId="0"/>
    <xf numFmtId="41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1" borderId="0" applyNumberFormat="0" applyBorder="0" applyAlignment="0" applyProtection="0"/>
    <xf numFmtId="0" fontId="16" fillId="0" borderId="0"/>
    <xf numFmtId="0" fontId="16" fillId="0" borderId="0"/>
    <xf numFmtId="191" fontId="16" fillId="0" borderId="0" applyFont="0" applyFill="0" applyBorder="0" applyAlignment="0" applyProtection="0"/>
    <xf numFmtId="0" fontId="16" fillId="31" borderId="0" applyNumberFormat="0" applyBorder="0" applyAlignment="0" applyProtection="0"/>
    <xf numFmtId="0" fontId="214" fillId="34" borderId="0" applyNumberFormat="0" applyBorder="0" applyAlignment="0" applyProtection="0"/>
    <xf numFmtId="0" fontId="263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54" fillId="99" borderId="0" applyNumberFormat="0" applyBorder="0" applyAlignment="0" applyProtection="0"/>
    <xf numFmtId="0" fontId="55" fillId="94" borderId="0" applyNumberFormat="0" applyBorder="0" applyAlignment="0" applyProtection="0"/>
    <xf numFmtId="0" fontId="215" fillId="97" borderId="0" applyNumberFormat="0" applyBorder="0" applyAlignment="0" applyProtection="0"/>
    <xf numFmtId="0" fontId="214" fillId="38" borderId="0" applyNumberFormat="0" applyBorder="0" applyAlignment="0" applyProtection="0"/>
    <xf numFmtId="0" fontId="214" fillId="34" borderId="0" applyNumberFormat="0" applyBorder="0" applyAlignment="0" applyProtection="0"/>
    <xf numFmtId="0" fontId="55" fillId="35" borderId="0" applyNumberFormat="0" applyBorder="0" applyAlignment="0" applyProtection="0"/>
    <xf numFmtId="0" fontId="214" fillId="34" borderId="0" applyNumberFormat="0" applyBorder="0" applyAlignment="0" applyProtection="0"/>
    <xf numFmtId="0" fontId="214" fillId="38" borderId="0" applyNumberFormat="0" applyBorder="0" applyAlignment="0" applyProtection="0"/>
    <xf numFmtId="0" fontId="214" fillId="34" borderId="0" applyNumberFormat="0" applyBorder="0" applyAlignment="0" applyProtection="0"/>
    <xf numFmtId="0" fontId="16" fillId="103" borderId="0" applyNumberFormat="0" applyBorder="0" applyAlignment="0" applyProtection="0"/>
    <xf numFmtId="0" fontId="55" fillId="34" borderId="0" applyNumberFormat="0" applyBorder="0" applyAlignment="0" applyProtection="0"/>
    <xf numFmtId="0" fontId="214" fillId="38" borderId="0" applyNumberFormat="0" applyBorder="0" applyAlignment="0" applyProtection="0"/>
    <xf numFmtId="0" fontId="16" fillId="107" borderId="0" applyNumberFormat="0" applyBorder="0" applyAlignment="0" applyProtection="0"/>
    <xf numFmtId="0" fontId="55" fillId="93" borderId="0" applyNumberFormat="0" applyBorder="0" applyAlignment="0" applyProtection="0"/>
    <xf numFmtId="0" fontId="55" fillId="92" borderId="0" applyNumberFormat="0" applyBorder="0" applyAlignment="0" applyProtection="0"/>
    <xf numFmtId="0" fontId="23" fillId="36" borderId="2" applyNumberFormat="0" applyFont="0" applyAlignment="0" applyProtection="0"/>
    <xf numFmtId="0" fontId="125" fillId="39" borderId="0" applyNumberFormat="0" applyBorder="0" applyAlignment="0" applyProtection="0"/>
    <xf numFmtId="0" fontId="59" fillId="104" borderId="13" applyNumberFormat="0" applyAlignment="0" applyProtection="0"/>
    <xf numFmtId="0" fontId="55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103" borderId="0" applyNumberFormat="0" applyBorder="0" applyAlignment="0" applyProtection="0"/>
    <xf numFmtId="0" fontId="16" fillId="24" borderId="0" applyNumberFormat="0" applyBorder="0" applyAlignment="0" applyProtection="0"/>
    <xf numFmtId="0" fontId="125" fillId="39" borderId="0" applyNumberFormat="0" applyBorder="0" applyAlignment="0" applyProtection="0"/>
    <xf numFmtId="0" fontId="214" fillId="94" borderId="0" applyNumberFormat="0" applyBorder="0" applyAlignment="0" applyProtection="0"/>
    <xf numFmtId="0" fontId="16" fillId="37" borderId="0" applyNumberFormat="0" applyBorder="0" applyAlignment="0" applyProtection="0"/>
    <xf numFmtId="0" fontId="55" fillId="95" borderId="0" applyNumberFormat="0" applyBorder="0" applyAlignment="0" applyProtection="0"/>
    <xf numFmtId="0" fontId="16" fillId="20" borderId="0" applyNumberFormat="0" applyBorder="0" applyAlignment="0" applyProtection="0"/>
    <xf numFmtId="0" fontId="55" fillId="35" borderId="0" applyNumberFormat="0" applyBorder="0" applyAlignment="0" applyProtection="0"/>
    <xf numFmtId="0" fontId="125" fillId="37" borderId="0" applyNumberFormat="0" applyBorder="0" applyAlignment="0" applyProtection="0"/>
    <xf numFmtId="0" fontId="16" fillId="103" borderId="0" applyNumberFormat="0" applyBorder="0" applyAlignment="0" applyProtection="0"/>
    <xf numFmtId="0" fontId="16" fillId="31" borderId="0" applyNumberFormat="0" applyBorder="0" applyAlignment="0" applyProtection="0"/>
    <xf numFmtId="0" fontId="214" fillId="34" borderId="0" applyNumberFormat="0" applyBorder="0" applyAlignment="0" applyProtection="0"/>
    <xf numFmtId="0" fontId="55" fillId="34" borderId="0" applyNumberFormat="0" applyBorder="0" applyAlignment="0" applyProtection="0"/>
    <xf numFmtId="0" fontId="125" fillId="39" borderId="0" applyNumberFormat="0" applyBorder="0" applyAlignment="0" applyProtection="0"/>
    <xf numFmtId="0" fontId="115" fillId="3" borderId="0" applyNumberFormat="0" applyBorder="0" applyAlignment="0" applyProtection="0"/>
    <xf numFmtId="0" fontId="124" fillId="0" borderId="0" applyNumberFormat="0" applyFill="0" applyBorder="0" applyAlignment="0" applyProtection="0"/>
    <xf numFmtId="0" fontId="55" fillId="92" borderId="0" applyNumberFormat="0" applyBorder="0" applyAlignment="0" applyProtection="0"/>
    <xf numFmtId="0" fontId="16" fillId="103" borderId="0" applyNumberFormat="0" applyBorder="0" applyAlignment="0" applyProtection="0"/>
    <xf numFmtId="0" fontId="214" fillId="40" borderId="0" applyNumberFormat="0" applyBorder="0" applyAlignment="0" applyProtection="0"/>
    <xf numFmtId="0" fontId="16" fillId="31" borderId="0" applyNumberFormat="0" applyBorder="0" applyAlignment="0" applyProtection="0"/>
    <xf numFmtId="0" fontId="16" fillId="115" borderId="0" applyNumberFormat="0" applyBorder="0" applyAlignment="0" applyProtection="0"/>
    <xf numFmtId="0" fontId="214" fillId="34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16" fillId="19" borderId="0" applyNumberFormat="0" applyBorder="0" applyAlignment="0" applyProtection="0"/>
    <xf numFmtId="0" fontId="214" fillId="38" borderId="0" applyNumberFormat="0" applyBorder="0" applyAlignment="0" applyProtection="0"/>
    <xf numFmtId="0" fontId="214" fillId="34" borderId="0" applyNumberFormat="0" applyBorder="0" applyAlignment="0" applyProtection="0"/>
    <xf numFmtId="0" fontId="214" fillId="34" borderId="0" applyNumberFormat="0" applyBorder="0" applyAlignment="0" applyProtection="0"/>
    <xf numFmtId="0" fontId="125" fillId="37" borderId="0" applyNumberFormat="0" applyBorder="0" applyAlignment="0" applyProtection="0"/>
    <xf numFmtId="0" fontId="214" fillId="38" borderId="0" applyNumberFormat="0" applyBorder="0" applyAlignment="0" applyProtection="0"/>
    <xf numFmtId="0" fontId="55" fillId="42" borderId="0" applyNumberFormat="0" applyBorder="0" applyAlignment="0" applyProtection="0"/>
    <xf numFmtId="0" fontId="214" fillId="38" borderId="0" applyNumberFormat="0" applyBorder="0" applyAlignment="0" applyProtection="0"/>
    <xf numFmtId="0" fontId="16" fillId="36" borderId="0" applyNumberFormat="0" applyBorder="0" applyAlignment="0" applyProtection="0"/>
    <xf numFmtId="0" fontId="125" fillId="103" borderId="0" applyNumberFormat="0" applyBorder="0" applyAlignment="0" applyProtection="0"/>
    <xf numFmtId="0" fontId="55" fillId="35" borderId="0" applyNumberFormat="0" applyBorder="0" applyAlignment="0" applyProtection="0"/>
    <xf numFmtId="0" fontId="214" fillId="38" borderId="0" applyNumberFormat="0" applyBorder="0" applyAlignment="0" applyProtection="0"/>
    <xf numFmtId="0" fontId="16" fillId="27" borderId="0" applyNumberFormat="0" applyBorder="0" applyAlignment="0" applyProtection="0"/>
    <xf numFmtId="0" fontId="55" fillId="35" borderId="0" applyNumberFormat="0" applyBorder="0" applyAlignment="0" applyProtection="0"/>
    <xf numFmtId="0" fontId="214" fillId="34" borderId="0" applyNumberFormat="0" applyBorder="0" applyAlignment="0" applyProtection="0"/>
    <xf numFmtId="0" fontId="55" fillId="34" borderId="0" applyNumberFormat="0" applyBorder="0" applyAlignment="0" applyProtection="0"/>
    <xf numFmtId="0" fontId="214" fillId="34" borderId="0" applyNumberFormat="0" applyBorder="0" applyAlignment="0" applyProtection="0"/>
    <xf numFmtId="0" fontId="55" fillId="94" borderId="0" applyNumberFormat="0" applyBorder="0" applyAlignment="0" applyProtection="0"/>
    <xf numFmtId="0" fontId="110" fillId="31" borderId="0" applyNumberFormat="0" applyBorder="0" applyAlignment="0" applyProtection="0"/>
    <xf numFmtId="0" fontId="214" fillId="95" borderId="0" applyNumberFormat="0" applyBorder="0" applyAlignment="0" applyProtection="0"/>
    <xf numFmtId="0" fontId="214" fillId="92" borderId="0" applyNumberFormat="0" applyBorder="0" applyAlignment="0" applyProtection="0"/>
    <xf numFmtId="0" fontId="215" fillId="97" borderId="0" applyNumberFormat="0" applyBorder="0" applyAlignment="0" applyProtection="0"/>
    <xf numFmtId="0" fontId="125" fillId="37" borderId="0" applyNumberFormat="0" applyBorder="0" applyAlignment="0" applyProtection="0"/>
    <xf numFmtId="0" fontId="214" fillId="40" borderId="0" applyNumberFormat="0" applyBorder="0" applyAlignment="0" applyProtection="0"/>
    <xf numFmtId="0" fontId="214" fillId="34" borderId="0" applyNumberFormat="0" applyBorder="0" applyAlignment="0" applyProtection="0"/>
    <xf numFmtId="0" fontId="215" fillId="99" borderId="0" applyNumberFormat="0" applyBorder="0" applyAlignment="0" applyProtection="0"/>
    <xf numFmtId="0" fontId="125" fillId="103" borderId="0" applyNumberFormat="0" applyBorder="0" applyAlignment="0" applyProtection="0"/>
    <xf numFmtId="0" fontId="16" fillId="37" borderId="0" applyNumberFormat="0" applyBorder="0" applyAlignment="0" applyProtection="0"/>
    <xf numFmtId="0" fontId="16" fillId="32" borderId="0" applyNumberFormat="0" applyBorder="0" applyAlignment="0" applyProtection="0"/>
    <xf numFmtId="0" fontId="214" fillId="35" borderId="0" applyNumberFormat="0" applyBorder="0" applyAlignment="0" applyProtection="0"/>
    <xf numFmtId="0" fontId="16" fillId="16" borderId="0" applyNumberFormat="0" applyBorder="0" applyAlignment="0" applyProtection="0"/>
    <xf numFmtId="0" fontId="215" fillId="97" borderId="0" applyNumberFormat="0" applyBorder="0" applyAlignment="0" applyProtection="0"/>
    <xf numFmtId="0" fontId="16" fillId="24" borderId="0" applyNumberFormat="0" applyBorder="0" applyAlignment="0" applyProtection="0"/>
    <xf numFmtId="0" fontId="55" fillId="92" borderId="0" applyNumberFormat="0" applyBorder="0" applyAlignment="0" applyProtection="0"/>
    <xf numFmtId="0" fontId="16" fillId="36" borderId="0" applyNumberFormat="0" applyBorder="0" applyAlignment="0" applyProtection="0"/>
    <xf numFmtId="0" fontId="55" fillId="94" borderId="0" applyNumberFormat="0" applyBorder="0" applyAlignment="0" applyProtection="0"/>
    <xf numFmtId="0" fontId="16" fillId="31" borderId="0" applyNumberFormat="0" applyBorder="0" applyAlignment="0" applyProtection="0"/>
    <xf numFmtId="0" fontId="214" fillId="35" borderId="0" applyNumberFormat="0" applyBorder="0" applyAlignment="0" applyProtection="0"/>
    <xf numFmtId="0" fontId="16" fillId="36" borderId="0" applyNumberFormat="0" applyBorder="0" applyAlignment="0" applyProtection="0"/>
    <xf numFmtId="0" fontId="55" fillId="42" borderId="0" applyNumberFormat="0" applyBorder="0" applyAlignment="0" applyProtection="0"/>
    <xf numFmtId="0" fontId="16" fillId="107" borderId="0" applyNumberFormat="0" applyBorder="0" applyAlignment="0" applyProtection="0"/>
    <xf numFmtId="0" fontId="16" fillId="31" borderId="0" applyNumberFormat="0" applyBorder="0" applyAlignment="0" applyProtection="0"/>
    <xf numFmtId="0" fontId="214" fillId="40" borderId="0" applyNumberFormat="0" applyBorder="0" applyAlignment="0" applyProtection="0"/>
    <xf numFmtId="0" fontId="214" fillId="40" borderId="0" applyNumberFormat="0" applyBorder="0" applyAlignment="0" applyProtection="0"/>
    <xf numFmtId="0" fontId="125" fillId="21" borderId="0" applyNumberFormat="0" applyBorder="0" applyAlignment="0" applyProtection="0"/>
    <xf numFmtId="0" fontId="16" fillId="31" borderId="0" applyNumberFormat="0" applyBorder="0" applyAlignment="0" applyProtection="0"/>
    <xf numFmtId="0" fontId="125" fillId="22" borderId="0" applyNumberFormat="0" applyBorder="0" applyAlignment="0" applyProtection="0"/>
    <xf numFmtId="0" fontId="55" fillId="92" borderId="0" applyNumberFormat="0" applyBorder="0" applyAlignment="0" applyProtection="0"/>
    <xf numFmtId="0" fontId="16" fillId="36" borderId="0" applyNumberFormat="0" applyBorder="0" applyAlignment="0" applyProtection="0"/>
    <xf numFmtId="0" fontId="215" fillId="97" borderId="0" applyNumberFormat="0" applyBorder="0" applyAlignment="0" applyProtection="0"/>
    <xf numFmtId="0" fontId="215" fillId="99" borderId="0" applyNumberFormat="0" applyBorder="0" applyAlignment="0" applyProtection="0"/>
    <xf numFmtId="0" fontId="214" fillId="92" borderId="0" applyNumberFormat="0" applyBorder="0" applyAlignment="0" applyProtection="0"/>
    <xf numFmtId="0" fontId="125" fillId="37" borderId="0" applyNumberFormat="0" applyBorder="0" applyAlignment="0" applyProtection="0"/>
    <xf numFmtId="0" fontId="16" fillId="19" borderId="0" applyNumberFormat="0" applyBorder="0" applyAlignment="0" applyProtection="0"/>
    <xf numFmtId="0" fontId="16" fillId="115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214" fillId="38" borderId="0" applyNumberFormat="0" applyBorder="0" applyAlignment="0" applyProtection="0"/>
    <xf numFmtId="0" fontId="55" fillId="35" borderId="0" applyNumberFormat="0" applyBorder="0" applyAlignment="0" applyProtection="0"/>
    <xf numFmtId="0" fontId="214" fillId="34" borderId="0" applyNumberFormat="0" applyBorder="0" applyAlignment="0" applyProtection="0"/>
    <xf numFmtId="0" fontId="16" fillId="16" borderId="0" applyNumberFormat="0" applyBorder="0" applyAlignment="0" applyProtection="0"/>
    <xf numFmtId="0" fontId="110" fillId="28" borderId="0" applyNumberFormat="0" applyBorder="0" applyAlignment="0" applyProtection="0"/>
    <xf numFmtId="0" fontId="16" fillId="23" borderId="0" applyNumberFormat="0" applyBorder="0" applyAlignment="0" applyProtection="0"/>
    <xf numFmtId="0" fontId="214" fillId="38" borderId="0" applyNumberFormat="0" applyBorder="0" applyAlignment="0" applyProtection="0"/>
    <xf numFmtId="0" fontId="16" fillId="115" borderId="0" applyNumberFormat="0" applyBorder="0" applyAlignment="0" applyProtection="0"/>
    <xf numFmtId="0" fontId="125" fillId="98" borderId="0" applyNumberFormat="0" applyBorder="0" applyAlignment="0" applyProtection="0"/>
    <xf numFmtId="0" fontId="214" fillId="94" borderId="0" applyNumberFormat="0" applyBorder="0" applyAlignment="0" applyProtection="0"/>
    <xf numFmtId="0" fontId="215" fillId="95" borderId="0" applyNumberFormat="0" applyBorder="0" applyAlignment="0" applyProtection="0"/>
    <xf numFmtId="0" fontId="55" fillId="94" borderId="0" applyNumberFormat="0" applyBorder="0" applyAlignment="0" applyProtection="0"/>
    <xf numFmtId="0" fontId="16" fillId="39" borderId="0" applyNumberFormat="0" applyBorder="0" applyAlignment="0" applyProtection="0"/>
    <xf numFmtId="0" fontId="214" fillId="34" borderId="0" applyNumberFormat="0" applyBorder="0" applyAlignment="0" applyProtection="0"/>
    <xf numFmtId="0" fontId="214" fillId="42" borderId="0" applyNumberFormat="0" applyBorder="0" applyAlignment="0" applyProtection="0"/>
    <xf numFmtId="0" fontId="16" fillId="12" borderId="0" applyNumberFormat="0" applyBorder="0" applyAlignment="0" applyProtection="0"/>
    <xf numFmtId="0" fontId="55" fillId="37" borderId="0" applyNumberFormat="0" applyBorder="0" applyAlignment="0" applyProtection="0"/>
    <xf numFmtId="0" fontId="16" fillId="107" borderId="0" applyNumberFormat="0" applyBorder="0" applyAlignment="0" applyProtection="0"/>
    <xf numFmtId="0" fontId="215" fillId="99" borderId="0" applyNumberFormat="0" applyBorder="0" applyAlignment="0" applyProtection="0"/>
    <xf numFmtId="0" fontId="110" fillId="31" borderId="0" applyNumberFormat="0" applyBorder="0" applyAlignment="0" applyProtection="0"/>
    <xf numFmtId="0" fontId="214" fillId="37" borderId="0" applyNumberFormat="0" applyBorder="0" applyAlignment="0" applyProtection="0"/>
    <xf numFmtId="0" fontId="125" fillId="103" borderId="0" applyNumberFormat="0" applyBorder="0" applyAlignment="0" applyProtection="0"/>
    <xf numFmtId="0" fontId="16" fillId="12" borderId="0" applyNumberFormat="0" applyBorder="0" applyAlignment="0" applyProtection="0"/>
    <xf numFmtId="0" fontId="55" fillId="93" borderId="0" applyNumberFormat="0" applyBorder="0" applyAlignment="0" applyProtection="0"/>
    <xf numFmtId="0" fontId="16" fillId="36" borderId="0" applyNumberFormat="0" applyBorder="0" applyAlignment="0" applyProtection="0"/>
    <xf numFmtId="0" fontId="63" fillId="93" borderId="0" applyNumberFormat="0" applyBorder="0" applyAlignment="0" applyProtection="0"/>
    <xf numFmtId="0" fontId="214" fillId="94" borderId="0" applyNumberFormat="0" applyBorder="0" applyAlignment="0" applyProtection="0"/>
    <xf numFmtId="0" fontId="55" fillId="94" borderId="0" applyNumberFormat="0" applyBorder="0" applyAlignment="0" applyProtection="0"/>
    <xf numFmtId="0" fontId="55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6" fillId="115" borderId="0" applyNumberFormat="0" applyBorder="0" applyAlignment="0" applyProtection="0"/>
    <xf numFmtId="0" fontId="16" fillId="20" borderId="0" applyNumberFormat="0" applyBorder="0" applyAlignment="0" applyProtection="0"/>
    <xf numFmtId="0" fontId="116" fillId="4" borderId="0" applyNumberFormat="0" applyBorder="0" applyAlignment="0" applyProtection="0"/>
    <xf numFmtId="0" fontId="73" fillId="0" borderId="0" applyNumberFormat="0" applyFill="0" applyBorder="0" applyAlignment="0" applyProtection="0"/>
    <xf numFmtId="0" fontId="214" fillId="34" borderId="0" applyNumberFormat="0" applyBorder="0" applyAlignment="0" applyProtection="0"/>
    <xf numFmtId="0" fontId="16" fillId="16" borderId="0" applyNumberFormat="0" applyBorder="0" applyAlignment="0" applyProtection="0"/>
    <xf numFmtId="0" fontId="110" fillId="28" borderId="0" applyNumberFormat="0" applyBorder="0" applyAlignment="0" applyProtection="0"/>
    <xf numFmtId="0" fontId="16" fillId="23" borderId="0" applyNumberFormat="0" applyBorder="0" applyAlignment="0" applyProtection="0"/>
    <xf numFmtId="0" fontId="214" fillId="38" borderId="0" applyNumberFormat="0" applyBorder="0" applyAlignment="0" applyProtection="0"/>
    <xf numFmtId="0" fontId="16" fillId="115" borderId="0" applyNumberFormat="0" applyBorder="0" applyAlignment="0" applyProtection="0"/>
    <xf numFmtId="0" fontId="125" fillId="98" borderId="0" applyNumberFormat="0" applyBorder="0" applyAlignment="0" applyProtection="0"/>
    <xf numFmtId="0" fontId="214" fillId="94" borderId="0" applyNumberFormat="0" applyBorder="0" applyAlignment="0" applyProtection="0"/>
    <xf numFmtId="0" fontId="215" fillId="95" borderId="0" applyNumberFormat="0" applyBorder="0" applyAlignment="0" applyProtection="0"/>
    <xf numFmtId="0" fontId="16" fillId="39" borderId="0" applyNumberFormat="0" applyBorder="0" applyAlignment="0" applyProtection="0"/>
    <xf numFmtId="0" fontId="214" fillId="34" borderId="0" applyNumberFormat="0" applyBorder="0" applyAlignment="0" applyProtection="0"/>
    <xf numFmtId="0" fontId="214" fillId="42" borderId="0" applyNumberFormat="0" applyBorder="0" applyAlignment="0" applyProtection="0"/>
    <xf numFmtId="0" fontId="16" fillId="12" borderId="0" applyNumberFormat="0" applyBorder="0" applyAlignment="0" applyProtection="0"/>
    <xf numFmtId="0" fontId="16" fillId="107" borderId="0" applyNumberFormat="0" applyBorder="0" applyAlignment="0" applyProtection="0"/>
    <xf numFmtId="0" fontId="125" fillId="25" borderId="0" applyNumberFormat="0" applyBorder="0" applyAlignment="0" applyProtection="0"/>
    <xf numFmtId="0" fontId="110" fillId="31" borderId="0" applyNumberFormat="0" applyBorder="0" applyAlignment="0" applyProtection="0"/>
    <xf numFmtId="0" fontId="214" fillId="37" borderId="0" applyNumberFormat="0" applyBorder="0" applyAlignment="0" applyProtection="0"/>
    <xf numFmtId="0" fontId="125" fillId="103" borderId="0" applyNumberFormat="0" applyBorder="0" applyAlignment="0" applyProtection="0"/>
    <xf numFmtId="0" fontId="16" fillId="12" borderId="0" applyNumberFormat="0" applyBorder="0" applyAlignment="0" applyProtection="0"/>
    <xf numFmtId="0" fontId="55" fillId="93" borderId="0" applyNumberFormat="0" applyBorder="0" applyAlignment="0" applyProtection="0"/>
    <xf numFmtId="0" fontId="214" fillId="94" borderId="0" applyNumberFormat="0" applyBorder="0" applyAlignment="0" applyProtection="0"/>
    <xf numFmtId="0" fontId="55" fillId="94" borderId="0" applyNumberFormat="0" applyBorder="0" applyAlignment="0" applyProtection="0"/>
    <xf numFmtId="0" fontId="55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6" fillId="24" borderId="0" applyNumberFormat="0" applyBorder="0" applyAlignment="0" applyProtection="0"/>
    <xf numFmtId="0" fontId="16" fillId="115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214" fillId="34" borderId="0" applyNumberFormat="0" applyBorder="0" applyAlignment="0" applyProtection="0"/>
    <xf numFmtId="0" fontId="16" fillId="16" borderId="0" applyNumberFormat="0" applyBorder="0" applyAlignment="0" applyProtection="0"/>
    <xf numFmtId="0" fontId="110" fillId="28" borderId="0" applyNumberFormat="0" applyBorder="0" applyAlignment="0" applyProtection="0"/>
    <xf numFmtId="0" fontId="16" fillId="23" borderId="0" applyNumberFormat="0" applyBorder="0" applyAlignment="0" applyProtection="0"/>
    <xf numFmtId="0" fontId="214" fillId="38" borderId="0" applyNumberFormat="0" applyBorder="0" applyAlignment="0" applyProtection="0"/>
    <xf numFmtId="0" fontId="16" fillId="115" borderId="0" applyNumberFormat="0" applyBorder="0" applyAlignment="0" applyProtection="0"/>
    <xf numFmtId="0" fontId="125" fillId="98" borderId="0" applyNumberFormat="0" applyBorder="0" applyAlignment="0" applyProtection="0"/>
    <xf numFmtId="0" fontId="214" fillId="94" borderId="0" applyNumberFormat="0" applyBorder="0" applyAlignment="0" applyProtection="0"/>
    <xf numFmtId="0" fontId="215" fillId="95" borderId="0" applyNumberFormat="0" applyBorder="0" applyAlignment="0" applyProtection="0"/>
    <xf numFmtId="0" fontId="16" fillId="39" borderId="0" applyNumberFormat="0" applyBorder="0" applyAlignment="0" applyProtection="0"/>
    <xf numFmtId="0" fontId="214" fillId="34" borderId="0" applyNumberFormat="0" applyBorder="0" applyAlignment="0" applyProtection="0"/>
    <xf numFmtId="0" fontId="214" fillId="42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107" borderId="0" applyNumberFormat="0" applyBorder="0" applyAlignment="0" applyProtection="0"/>
    <xf numFmtId="0" fontId="110" fillId="31" borderId="0" applyNumberFormat="0" applyBorder="0" applyAlignment="0" applyProtection="0"/>
    <xf numFmtId="0" fontId="214" fillId="37" borderId="0" applyNumberFormat="0" applyBorder="0" applyAlignment="0" applyProtection="0"/>
    <xf numFmtId="0" fontId="125" fillId="103" borderId="0" applyNumberFormat="0" applyBorder="0" applyAlignment="0" applyProtection="0"/>
    <xf numFmtId="0" fontId="16" fillId="12" borderId="0" applyNumberFormat="0" applyBorder="0" applyAlignment="0" applyProtection="0"/>
    <xf numFmtId="0" fontId="55" fillId="93" borderId="0" applyNumberFormat="0" applyBorder="0" applyAlignment="0" applyProtection="0"/>
    <xf numFmtId="0" fontId="214" fillId="94" borderId="0" applyNumberFormat="0" applyBorder="0" applyAlignment="0" applyProtection="0"/>
    <xf numFmtId="0" fontId="55" fillId="94" borderId="0" applyNumberFormat="0" applyBorder="0" applyAlignment="0" applyProtection="0"/>
    <xf numFmtId="0" fontId="55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6" fillId="115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10" fillId="28" borderId="0" applyNumberFormat="0" applyBorder="0" applyAlignment="0" applyProtection="0"/>
    <xf numFmtId="0" fontId="16" fillId="23" borderId="0" applyNumberFormat="0" applyBorder="0" applyAlignment="0" applyProtection="0"/>
    <xf numFmtId="0" fontId="214" fillId="38" borderId="0" applyNumberFormat="0" applyBorder="0" applyAlignment="0" applyProtection="0"/>
    <xf numFmtId="0" fontId="16" fillId="115" borderId="0" applyNumberFormat="0" applyBorder="0" applyAlignment="0" applyProtection="0"/>
    <xf numFmtId="0" fontId="125" fillId="98" borderId="0" applyNumberFormat="0" applyBorder="0" applyAlignment="0" applyProtection="0"/>
    <xf numFmtId="0" fontId="214" fillId="94" borderId="0" applyNumberFormat="0" applyBorder="0" applyAlignment="0" applyProtection="0"/>
    <xf numFmtId="0" fontId="215" fillId="95" borderId="0" applyNumberFormat="0" applyBorder="0" applyAlignment="0" applyProtection="0"/>
    <xf numFmtId="0" fontId="125" fillId="29" borderId="0" applyNumberFormat="0" applyBorder="0" applyAlignment="0" applyProtection="0"/>
    <xf numFmtId="0" fontId="16" fillId="39" borderId="0" applyNumberFormat="0" applyBorder="0" applyAlignment="0" applyProtection="0"/>
    <xf numFmtId="0" fontId="214" fillId="34" borderId="0" applyNumberFormat="0" applyBorder="0" applyAlignment="0" applyProtection="0"/>
    <xf numFmtId="0" fontId="125" fillId="13" borderId="0" applyNumberFormat="0" applyBorder="0" applyAlignment="0" applyProtection="0"/>
    <xf numFmtId="0" fontId="16" fillId="12" borderId="0" applyNumberFormat="0" applyBorder="0" applyAlignment="0" applyProtection="0"/>
    <xf numFmtId="0" fontId="16" fillId="107" borderId="0" applyNumberFormat="0" applyBorder="0" applyAlignment="0" applyProtection="0"/>
    <xf numFmtId="0" fontId="110" fillId="31" borderId="0" applyNumberFormat="0" applyBorder="0" applyAlignment="0" applyProtection="0"/>
    <xf numFmtId="0" fontId="214" fillId="37" borderId="0" applyNumberFormat="0" applyBorder="0" applyAlignment="0" applyProtection="0"/>
    <xf numFmtId="0" fontId="16" fillId="12" borderId="0" applyNumberFormat="0" applyBorder="0" applyAlignment="0" applyProtection="0"/>
    <xf numFmtId="0" fontId="55" fillId="93" borderId="0" applyNumberFormat="0" applyBorder="0" applyAlignment="0" applyProtection="0"/>
    <xf numFmtId="0" fontId="214" fillId="94" borderId="0" applyNumberFormat="0" applyBorder="0" applyAlignment="0" applyProtection="0"/>
    <xf numFmtId="0" fontId="55" fillId="94" borderId="0" applyNumberFormat="0" applyBorder="0" applyAlignment="0" applyProtection="0"/>
    <xf numFmtId="0" fontId="55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6" fillId="115" borderId="0" applyNumberFormat="0" applyBorder="0" applyAlignment="0" applyProtection="0"/>
    <xf numFmtId="0" fontId="123" fillId="0" borderId="0" applyNumberFormat="0" applyFill="0" applyBorder="0" applyAlignment="0" applyProtection="0"/>
    <xf numFmtId="0" fontId="110" fillId="28" borderId="0" applyNumberFormat="0" applyBorder="0" applyAlignment="0" applyProtection="0"/>
    <xf numFmtId="0" fontId="16" fillId="23" borderId="0" applyNumberFormat="0" applyBorder="0" applyAlignment="0" applyProtection="0"/>
    <xf numFmtId="0" fontId="16" fillId="115" borderId="0" applyNumberFormat="0" applyBorder="0" applyAlignment="0" applyProtection="0"/>
    <xf numFmtId="0" fontId="125" fillId="98" borderId="0" applyNumberFormat="0" applyBorder="0" applyAlignment="0" applyProtection="0"/>
    <xf numFmtId="0" fontId="108" fillId="0" borderId="11" applyNumberFormat="0" applyFill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9" borderId="0" applyNumberFormat="0" applyBorder="0" applyAlignment="0" applyProtection="0"/>
    <xf numFmtId="0" fontId="214" fillId="34" borderId="0" applyNumberFormat="0" applyBorder="0" applyAlignment="0" applyProtection="0"/>
    <xf numFmtId="0" fontId="70" fillId="103" borderId="18" applyNumberFormat="0" applyAlignment="0" applyProtection="0"/>
    <xf numFmtId="0" fontId="16" fillId="12" borderId="0" applyNumberFormat="0" applyBorder="0" applyAlignment="0" applyProtection="0"/>
    <xf numFmtId="0" fontId="16" fillId="107" borderId="0" applyNumberFormat="0" applyBorder="0" applyAlignment="0" applyProtection="0"/>
    <xf numFmtId="0" fontId="110" fillId="31" borderId="0" applyNumberFormat="0" applyBorder="0" applyAlignment="0" applyProtection="0"/>
    <xf numFmtId="0" fontId="214" fillId="37" borderId="0" applyNumberFormat="0" applyBorder="0" applyAlignment="0" applyProtection="0"/>
    <xf numFmtId="0" fontId="16" fillId="12" borderId="0" applyNumberFormat="0" applyBorder="0" applyAlignment="0" applyProtection="0"/>
    <xf numFmtId="0" fontId="55" fillId="93" borderId="0" applyNumberFormat="0" applyBorder="0" applyAlignment="0" applyProtection="0"/>
    <xf numFmtId="0" fontId="214" fillId="94" borderId="0" applyNumberFormat="0" applyBorder="0" applyAlignment="0" applyProtection="0"/>
    <xf numFmtId="0" fontId="55" fillId="94" borderId="0" applyNumberFormat="0" applyBorder="0" applyAlignment="0" applyProtection="0"/>
    <xf numFmtId="0" fontId="55" fillId="40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6" fillId="115" borderId="0" applyNumberFormat="0" applyBorder="0" applyAlignment="0" applyProtection="0"/>
    <xf numFmtId="0" fontId="110" fillId="28" borderId="0" applyNumberFormat="0" applyBorder="0" applyAlignment="0" applyProtection="0"/>
    <xf numFmtId="0" fontId="16" fillId="23" borderId="0" applyNumberFormat="0" applyBorder="0" applyAlignment="0" applyProtection="0"/>
    <xf numFmtId="0" fontId="16" fillId="115" borderId="0" applyNumberFormat="0" applyBorder="0" applyAlignment="0" applyProtection="0"/>
    <xf numFmtId="0" fontId="125" fillId="98" borderId="0" applyNumberFormat="0" applyBorder="0" applyAlignment="0" applyProtection="0"/>
    <xf numFmtId="0" fontId="134" fillId="0" borderId="0" applyNumberFormat="0" applyFill="0" applyBorder="0" applyAlignment="0" applyProtection="0"/>
    <xf numFmtId="0" fontId="133" fillId="40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107" borderId="0" applyNumberFormat="0" applyBorder="0" applyAlignment="0" applyProtection="0"/>
    <xf numFmtId="0" fontId="214" fillId="37" borderId="0" applyNumberFormat="0" applyBorder="0" applyAlignment="0" applyProtection="0"/>
    <xf numFmtId="0" fontId="16" fillId="12" borderId="0" applyNumberFormat="0" applyBorder="0" applyAlignment="0" applyProtection="0"/>
    <xf numFmtId="0" fontId="55" fillId="93" borderId="0" applyNumberFormat="0" applyBorder="0" applyAlignment="0" applyProtection="0"/>
    <xf numFmtId="0" fontId="214" fillId="94" borderId="0" applyNumberFormat="0" applyBorder="0" applyAlignment="0" applyProtection="0"/>
    <xf numFmtId="0" fontId="55" fillId="94" borderId="0" applyNumberFormat="0" applyBorder="0" applyAlignment="0" applyProtection="0"/>
    <xf numFmtId="0" fontId="55" fillId="40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10" fillId="28" borderId="0" applyNumberFormat="0" applyBorder="0" applyAlignment="0" applyProtection="0"/>
    <xf numFmtId="0" fontId="16" fillId="12" borderId="0" applyNumberFormat="0" applyBorder="0" applyAlignment="0" applyProtection="0"/>
    <xf numFmtId="0" fontId="214" fillId="37" borderId="0" applyNumberFormat="0" applyBorder="0" applyAlignment="0" applyProtection="0"/>
    <xf numFmtId="0" fontId="16" fillId="12" borderId="0" applyNumberFormat="0" applyBorder="0" applyAlignment="0" applyProtection="0"/>
    <xf numFmtId="0" fontId="55" fillId="93" borderId="0" applyNumberFormat="0" applyBorder="0" applyAlignment="0" applyProtection="0"/>
    <xf numFmtId="0" fontId="214" fillId="94" borderId="0" applyNumberFormat="0" applyBorder="0" applyAlignment="0" applyProtection="0"/>
    <xf numFmtId="0" fontId="55" fillId="94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18" fillId="6" borderId="6" applyNumberFormat="0" applyAlignment="0" applyProtection="0"/>
    <xf numFmtId="0" fontId="121" fillId="0" borderId="8" applyNumberFormat="0" applyFill="0" applyAlignment="0" applyProtection="0"/>
    <xf numFmtId="0" fontId="114" fillId="0" borderId="0" applyNumberFormat="0" applyFill="0" applyBorder="0" applyAlignment="0" applyProtection="0"/>
    <xf numFmtId="0" fontId="125" fillId="14" borderId="0" applyNumberFormat="0" applyBorder="0" applyAlignment="0" applyProtection="0"/>
    <xf numFmtId="0" fontId="16" fillId="11" borderId="0" applyNumberFormat="0" applyBorder="0" applyAlignment="0" applyProtection="0"/>
    <xf numFmtId="0" fontId="114" fillId="0" borderId="5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43" fontId="24" fillId="0" borderId="0" applyFont="0" applyFill="0" applyBorder="0" applyAlignment="0" applyProtection="0"/>
    <xf numFmtId="0" fontId="60" fillId="0" borderId="0"/>
    <xf numFmtId="0" fontId="21" fillId="0" borderId="0"/>
    <xf numFmtId="182" fontId="78" fillId="0" borderId="0"/>
    <xf numFmtId="0" fontId="17" fillId="0" borderId="0"/>
    <xf numFmtId="0" fontId="21" fillId="0" borderId="0"/>
    <xf numFmtId="182" fontId="18" fillId="0" borderId="0"/>
    <xf numFmtId="0" fontId="17" fillId="0" borderId="0"/>
    <xf numFmtId="0" fontId="17" fillId="0" borderId="0"/>
    <xf numFmtId="182" fontId="18" fillId="0" borderId="0"/>
    <xf numFmtId="0" fontId="17" fillId="0" borderId="0"/>
    <xf numFmtId="0" fontId="60" fillId="0" borderId="0"/>
    <xf numFmtId="0" fontId="17" fillId="0" borderId="0"/>
    <xf numFmtId="0" fontId="17" fillId="0" borderId="0"/>
    <xf numFmtId="181" fontId="18" fillId="0" borderId="0"/>
    <xf numFmtId="172" fontId="18" fillId="0" borderId="0"/>
    <xf numFmtId="43" fontId="26" fillId="0" borderId="0" applyFont="0" applyFill="0" applyBorder="0" applyAlignment="0" applyProtection="0"/>
    <xf numFmtId="43" fontId="107" fillId="0" borderId="0" applyFont="0" applyFill="0" applyBorder="0" applyAlignment="0" applyProtection="0"/>
    <xf numFmtId="182" fontId="18" fillId="0" borderId="0"/>
    <xf numFmtId="0" fontId="60" fillId="0" borderId="0"/>
    <xf numFmtId="172" fontId="78" fillId="0" borderId="0"/>
    <xf numFmtId="172" fontId="78" fillId="0" borderId="0"/>
    <xf numFmtId="182" fontId="18" fillId="0" borderId="0"/>
    <xf numFmtId="0" fontId="17" fillId="0" borderId="0"/>
    <xf numFmtId="172" fontId="18" fillId="0" borderId="0"/>
    <xf numFmtId="184" fontId="78" fillId="0" borderId="0"/>
    <xf numFmtId="184" fontId="78" fillId="0" borderId="0"/>
    <xf numFmtId="181" fontId="78" fillId="0" borderId="0"/>
    <xf numFmtId="184" fontId="78" fillId="0" borderId="0"/>
    <xf numFmtId="184" fontId="78" fillId="0" borderId="0"/>
    <xf numFmtId="184" fontId="78" fillId="0" borderId="0"/>
    <xf numFmtId="184" fontId="78" fillId="0" borderId="0"/>
    <xf numFmtId="184" fontId="78" fillId="0" borderId="0"/>
    <xf numFmtId="180" fontId="7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43" fontId="78" fillId="0" borderId="0"/>
    <xf numFmtId="43" fontId="1" fillId="0" borderId="0" applyFont="0" applyFill="0" applyBorder="0" applyAlignment="0" applyProtection="0"/>
    <xf numFmtId="172" fontId="18" fillId="0" borderId="0"/>
    <xf numFmtId="43" fontId="24" fillId="0" borderId="0" applyFont="0" applyFill="0" applyBorder="0" applyAlignment="0" applyProtection="0"/>
    <xf numFmtId="172" fontId="18" fillId="0" borderId="0"/>
    <xf numFmtId="0" fontId="17" fillId="0" borderId="0"/>
    <xf numFmtId="0" fontId="26" fillId="0" borderId="0"/>
    <xf numFmtId="0" fontId="26" fillId="0" borderId="0"/>
    <xf numFmtId="182" fontId="78" fillId="0" borderId="0"/>
    <xf numFmtId="172" fontId="18" fillId="0" borderId="0"/>
    <xf numFmtId="182" fontId="18" fillId="0" borderId="0"/>
    <xf numFmtId="182" fontId="78" fillId="0" borderId="0">
      <alignment vertical="center"/>
    </xf>
    <xf numFmtId="0" fontId="21" fillId="0" borderId="0"/>
    <xf numFmtId="182" fontId="78" fillId="0" borderId="0"/>
    <xf numFmtId="182" fontId="18" fillId="0" borderId="0"/>
    <xf numFmtId="172" fontId="18" fillId="0" borderId="0"/>
    <xf numFmtId="172" fontId="18" fillId="0" borderId="0"/>
    <xf numFmtId="0" fontId="26" fillId="0" borderId="0"/>
    <xf numFmtId="0" fontId="265" fillId="0" borderId="0" applyBorder="0"/>
    <xf numFmtId="0" fontId="83" fillId="0" borderId="0"/>
    <xf numFmtId="0" fontId="23" fillId="0" borderId="0"/>
    <xf numFmtId="0" fontId="23" fillId="0" borderId="0"/>
    <xf numFmtId="0" fontId="266" fillId="0" borderId="0"/>
    <xf numFmtId="43" fontId="266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43" fontId="26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68" fillId="0" borderId="0" applyFont="0" applyFill="0" applyBorder="0" applyAlignment="0" applyProtection="0"/>
    <xf numFmtId="0" fontId="1" fillId="0" borderId="0"/>
    <xf numFmtId="0" fontId="24" fillId="0" borderId="0"/>
    <xf numFmtId="9" fontId="268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67" fillId="0" borderId="0"/>
    <xf numFmtId="0" fontId="269" fillId="0" borderId="0"/>
    <xf numFmtId="43" fontId="17" fillId="0" borderId="0" applyFont="0" applyFill="0" applyBorder="0" applyAlignment="0" applyProtection="0"/>
    <xf numFmtId="0" fontId="265" fillId="0" borderId="0"/>
    <xf numFmtId="172" fontId="18" fillId="0" borderId="0"/>
    <xf numFmtId="0" fontId="17" fillId="0" borderId="0"/>
  </cellStyleXfs>
  <cellXfs count="144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6" fillId="0" borderId="0" xfId="0" applyNumberFormat="1" applyFont="1"/>
    <xf numFmtId="0" fontId="6" fillId="0" borderId="0" xfId="0" applyFont="1"/>
    <xf numFmtId="164" fontId="0" fillId="0" borderId="0" xfId="0" applyNumberFormat="1"/>
    <xf numFmtId="0" fontId="7" fillId="0" borderId="0" xfId="0" applyFont="1"/>
    <xf numFmtId="164" fontId="8" fillId="0" borderId="0" xfId="0" applyNumberFormat="1" applyFont="1"/>
    <xf numFmtId="165" fontId="2" fillId="0" borderId="0" xfId="0" applyNumberFormat="1" applyFont="1"/>
    <xf numFmtId="0" fontId="9" fillId="0" borderId="0" xfId="0" applyFont="1"/>
    <xf numFmtId="0" fontId="2" fillId="0" borderId="0" xfId="3" applyFont="1"/>
    <xf numFmtId="164" fontId="2" fillId="0" borderId="0" xfId="3" applyNumberFormat="1" applyFont="1"/>
    <xf numFmtId="0" fontId="11" fillId="0" borderId="0" xfId="0" applyFont="1"/>
    <xf numFmtId="4" fontId="2" fillId="0" borderId="0" xfId="0" applyNumberFormat="1" applyFont="1"/>
    <xf numFmtId="0" fontId="12" fillId="0" borderId="0" xfId="0" applyFont="1" applyAlignment="1">
      <alignment vertical="center"/>
    </xf>
    <xf numFmtId="17" fontId="2" fillId="0" borderId="0" xfId="0" applyNumberFormat="1" applyFont="1"/>
    <xf numFmtId="0" fontId="4" fillId="0" borderId="0" xfId="0" applyFont="1"/>
    <xf numFmtId="0" fontId="13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14" fillId="0" borderId="0" xfId="0" applyFont="1"/>
    <xf numFmtId="0" fontId="2" fillId="0" borderId="0" xfId="4" applyFont="1"/>
    <xf numFmtId="0" fontId="15" fillId="0" borderId="0" xfId="4" applyFont="1"/>
    <xf numFmtId="167" fontId="2" fillId="0" borderId="0" xfId="0" applyNumberFormat="1" applyFont="1"/>
    <xf numFmtId="168" fontId="2" fillId="0" borderId="0" xfId="0" applyNumberFormat="1" applyFont="1"/>
    <xf numFmtId="14" fontId="2" fillId="0" borderId="0" xfId="0" applyNumberFormat="1" applyFont="1"/>
    <xf numFmtId="164" fontId="10" fillId="0" borderId="0" xfId="0" applyNumberFormat="1" applyFont="1" applyAlignment="1">
      <alignment horizontal="right" vertical="center" shrinkToFit="1"/>
    </xf>
    <xf numFmtId="0" fontId="16" fillId="0" borderId="0" xfId="0" applyFont="1"/>
    <xf numFmtId="164" fontId="10" fillId="0" borderId="0" xfId="7" applyNumberFormat="1" applyFont="1"/>
    <xf numFmtId="164" fontId="2" fillId="0" borderId="0" xfId="7" applyNumberFormat="1" applyFont="1"/>
    <xf numFmtId="0" fontId="2" fillId="0" borderId="0" xfId="7" applyFont="1"/>
    <xf numFmtId="169" fontId="2" fillId="0" borderId="0" xfId="7" applyNumberFormat="1" applyFont="1"/>
    <xf numFmtId="164" fontId="2" fillId="0" borderId="0" xfId="8" applyNumberFormat="1" applyFont="1"/>
    <xf numFmtId="164" fontId="2" fillId="0" borderId="0" xfId="9" applyNumberFormat="1" applyFont="1"/>
    <xf numFmtId="164" fontId="2" fillId="0" borderId="1" xfId="0" applyNumberFormat="1" applyFont="1" applyBorder="1"/>
    <xf numFmtId="1" fontId="2" fillId="0" borderId="0" xfId="0" applyNumberFormat="1" applyFont="1"/>
    <xf numFmtId="2" fontId="0" fillId="0" borderId="0" xfId="0" applyNumberFormat="1"/>
    <xf numFmtId="14" fontId="0" fillId="0" borderId="0" xfId="0" applyNumberFormat="1"/>
    <xf numFmtId="14" fontId="2" fillId="0" borderId="0" xfId="0" applyNumberFormat="1" applyFont="1" applyAlignment="1">
      <alignment wrapText="1"/>
    </xf>
    <xf numFmtId="14" fontId="6" fillId="0" borderId="0" xfId="0" applyNumberFormat="1" applyFont="1"/>
    <xf numFmtId="169" fontId="2" fillId="0" borderId="0" xfId="0" applyNumberFormat="1" applyFont="1"/>
    <xf numFmtId="170" fontId="2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1" fontId="2" fillId="0" borderId="0" xfId="0" applyNumberFormat="1" applyFont="1"/>
    <xf numFmtId="1" fontId="10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10" fillId="0" borderId="0" xfId="14" applyNumberFormat="1" applyFont="1"/>
    <xf numFmtId="1" fontId="10" fillId="0" borderId="0" xfId="14" applyNumberFormat="1" applyFont="1"/>
    <xf numFmtId="164" fontId="10" fillId="0" borderId="0" xfId="14" applyNumberFormat="1" applyFont="1" applyAlignment="1">
      <alignment horizontal="right"/>
    </xf>
    <xf numFmtId="0" fontId="10" fillId="0" borderId="0" xfId="14" applyFont="1"/>
    <xf numFmtId="0" fontId="2" fillId="0" borderId="0" xfId="15" applyFont="1"/>
    <xf numFmtId="1" fontId="10" fillId="0" borderId="0" xfId="16" applyNumberFormat="1" applyFont="1"/>
    <xf numFmtId="0" fontId="10" fillId="0" borderId="0" xfId="16" applyFont="1"/>
    <xf numFmtId="173" fontId="2" fillId="0" borderId="0" xfId="0" applyNumberFormat="1" applyFont="1"/>
    <xf numFmtId="174" fontId="2" fillId="0" borderId="0" xfId="0" applyNumberFormat="1" applyFont="1"/>
    <xf numFmtId="0" fontId="10" fillId="0" borderId="0" xfId="0" applyFont="1" applyAlignment="1">
      <alignment vertical="center"/>
    </xf>
    <xf numFmtId="0" fontId="22" fillId="0" borderId="0" xfId="0" applyFont="1"/>
    <xf numFmtId="164" fontId="10" fillId="0" borderId="0" xfId="0" applyNumberFormat="1" applyFont="1"/>
    <xf numFmtId="0" fontId="10" fillId="0" borderId="0" xfId="0" applyFont="1"/>
    <xf numFmtId="0" fontId="10" fillId="0" borderId="0" xfId="14" applyFont="1" applyAlignment="1">
      <alignment horizontal="right"/>
    </xf>
    <xf numFmtId="0" fontId="2" fillId="0" borderId="0" xfId="0" applyFont="1" applyAlignment="1">
      <alignment horizontal="center"/>
    </xf>
    <xf numFmtId="164" fontId="11" fillId="0" borderId="0" xfId="0" applyNumberFormat="1" applyFont="1"/>
    <xf numFmtId="164" fontId="2" fillId="0" borderId="0" xfId="18" applyNumberFormat="1" applyFont="1"/>
    <xf numFmtId="0" fontId="2" fillId="0" borderId="0" xfId="18" applyFont="1"/>
    <xf numFmtId="164" fontId="11" fillId="0" borderId="0" xfId="18" applyNumberFormat="1" applyFont="1" applyAlignment="1">
      <alignment readingOrder="1"/>
    </xf>
    <xf numFmtId="164" fontId="11" fillId="0" borderId="0" xfId="18" applyNumberFormat="1" applyFont="1"/>
    <xf numFmtId="164" fontId="11" fillId="0" borderId="0" xfId="18" applyNumberFormat="1" applyFont="1" applyAlignment="1">
      <alignment wrapText="1"/>
    </xf>
    <xf numFmtId="0" fontId="2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19" applyFont="1"/>
    <xf numFmtId="164" fontId="2" fillId="0" borderId="0" xfId="19" applyNumberFormat="1" applyFont="1"/>
    <xf numFmtId="1" fontId="2" fillId="0" borderId="0" xfId="19" applyNumberFormat="1" applyFont="1"/>
    <xf numFmtId="2" fontId="0" fillId="0" borderId="0" xfId="2" applyNumberFormat="1" applyFont="1" applyBorder="1"/>
    <xf numFmtId="2" fontId="2" fillId="0" borderId="0" xfId="0" applyNumberFormat="1" applyFont="1"/>
    <xf numFmtId="0" fontId="10" fillId="0" borderId="0" xfId="21" applyFont="1"/>
    <xf numFmtId="164" fontId="2" fillId="0" borderId="0" xfId="22" applyNumberFormat="1" applyFont="1"/>
    <xf numFmtId="1" fontId="2" fillId="0" borderId="0" xfId="22" applyNumberFormat="1" applyFont="1"/>
    <xf numFmtId="0" fontId="2" fillId="0" borderId="0" xfId="22" applyFont="1"/>
    <xf numFmtId="2" fontId="2" fillId="0" borderId="0" xfId="22" applyNumberFormat="1" applyFont="1"/>
    <xf numFmtId="164" fontId="2" fillId="0" borderId="0" xfId="0" applyNumberFormat="1" applyFont="1" applyAlignment="1">
      <alignment horizontal="center"/>
    </xf>
    <xf numFmtId="1" fontId="2" fillId="0" borderId="0" xfId="1" applyNumberFormat="1" applyFont="1"/>
    <xf numFmtId="17" fontId="10" fillId="0" borderId="0" xfId="6" applyNumberFormat="1" applyFont="1" applyAlignment="1">
      <alignment horizontal="right"/>
    </xf>
    <xf numFmtId="1" fontId="11" fillId="0" borderId="0" xfId="0" applyNumberFormat="1" applyFont="1"/>
    <xf numFmtId="0" fontId="4" fillId="0" borderId="0" xfId="0" applyFont="1" applyAlignment="1">
      <alignment horizontal="left" vertical="center" readingOrder="1"/>
    </xf>
    <xf numFmtId="0" fontId="3" fillId="0" borderId="0" xfId="0" applyFont="1" applyAlignment="1">
      <alignment horizontal="left" vertical="center" readingOrder="1"/>
    </xf>
    <xf numFmtId="0" fontId="29" fillId="0" borderId="0" xfId="0" applyFont="1" applyAlignment="1">
      <alignment horizontal="left" vertical="center" readingOrder="1"/>
    </xf>
    <xf numFmtId="0" fontId="28" fillId="0" borderId="0" xfId="0" applyFont="1" applyAlignment="1">
      <alignment horizontal="left" vertical="center" readingOrder="1"/>
    </xf>
    <xf numFmtId="0" fontId="2" fillId="0" borderId="0" xfId="0" applyFont="1" applyAlignment="1">
      <alignment wrapText="1"/>
    </xf>
    <xf numFmtId="169" fontId="2" fillId="0" borderId="0" xfId="19" applyNumberFormat="1" applyFont="1"/>
    <xf numFmtId="164" fontId="2" fillId="0" borderId="0" xfId="0" applyNumberFormat="1" applyFont="1" applyAlignment="1">
      <alignment horizontal="right"/>
    </xf>
    <xf numFmtId="0" fontId="2" fillId="0" borderId="0" xfId="19" applyFont="1" applyAlignment="1">
      <alignment horizontal="right"/>
    </xf>
    <xf numFmtId="164" fontId="2" fillId="0" borderId="0" xfId="19" applyNumberFormat="1" applyFont="1" applyAlignment="1">
      <alignment horizontal="right"/>
    </xf>
    <xf numFmtId="0" fontId="27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71" fillId="0" borderId="0" xfId="0" applyFont="1" applyAlignment="1">
      <alignment horizontal="justify" vertical="center"/>
    </xf>
    <xf numFmtId="169" fontId="11" fillId="0" borderId="0" xfId="12405" applyNumberFormat="1" applyFont="1"/>
    <xf numFmtId="0" fontId="11" fillId="0" borderId="0" xfId="12405" applyFont="1"/>
    <xf numFmtId="164" fontId="11" fillId="0" borderId="0" xfId="12405" applyNumberFormat="1" applyFont="1"/>
    <xf numFmtId="164" fontId="2" fillId="0" borderId="0" xfId="4" applyNumberFormat="1" applyFont="1"/>
    <xf numFmtId="1" fontId="10" fillId="0" borderId="0" xfId="12406" applyNumberFormat="1" applyFont="1"/>
    <xf numFmtId="1" fontId="10" fillId="0" borderId="0" xfId="12407" applyNumberFormat="1" applyFont="1"/>
    <xf numFmtId="0" fontId="10" fillId="0" borderId="0" xfId="12406" applyNumberFormat="1" applyFont="1"/>
    <xf numFmtId="14" fontId="2" fillId="0" borderId="0" xfId="0" applyNumberFormat="1" applyFont="1" applyAlignment="1">
      <alignment horizontal="center"/>
    </xf>
    <xf numFmtId="1" fontId="6" fillId="0" borderId="0" xfId="0" applyNumberFormat="1" applyFont="1"/>
    <xf numFmtId="175" fontId="6" fillId="0" borderId="0" xfId="0" applyNumberFormat="1" applyFont="1"/>
    <xf numFmtId="175" fontId="2" fillId="0" borderId="0" xfId="0" applyNumberFormat="1" applyFont="1"/>
    <xf numFmtId="1" fontId="10" fillId="0" borderId="0" xfId="12" applyNumberFormat="1" applyFont="1"/>
    <xf numFmtId="172" fontId="10" fillId="0" borderId="0" xfId="12406" applyFont="1"/>
    <xf numFmtId="0" fontId="28" fillId="0" borderId="0" xfId="0" applyFont="1"/>
    <xf numFmtId="0" fontId="4" fillId="0" borderId="0" xfId="0" applyFont="1" applyAlignment="1">
      <alignment horizontal="justify" vertical="center"/>
    </xf>
    <xf numFmtId="0" fontId="30" fillId="0" borderId="0" xfId="0" applyFont="1" applyAlignment="1">
      <alignment vertical="center"/>
    </xf>
    <xf numFmtId="0" fontId="272" fillId="0" borderId="0" xfId="0" applyFont="1" applyAlignment="1">
      <alignment horizontal="justify" vertical="center"/>
    </xf>
    <xf numFmtId="0" fontId="271" fillId="0" borderId="0" xfId="0" applyFont="1" applyAlignment="1">
      <alignment horizontal="left" vertical="center" readingOrder="1"/>
    </xf>
    <xf numFmtId="164" fontId="19" fillId="0" borderId="0" xfId="14" applyNumberFormat="1" applyFont="1"/>
    <xf numFmtId="17" fontId="2" fillId="0" borderId="0" xfId="12288" applyNumberFormat="1" applyFont="1"/>
    <xf numFmtId="49" fontId="2" fillId="0" borderId="0" xfId="0" applyNumberFormat="1" applyFont="1"/>
    <xf numFmtId="49" fontId="10" fillId="0" borderId="0" xfId="0" applyNumberFormat="1" applyFont="1"/>
    <xf numFmtId="0" fontId="25" fillId="0" borderId="0" xfId="0" applyFont="1"/>
    <xf numFmtId="164" fontId="10" fillId="0" borderId="0" xfId="0" applyNumberFormat="1" applyFont="1" applyAlignment="1">
      <alignment shrinkToFit="1"/>
    </xf>
    <xf numFmtId="0" fontId="28" fillId="0" borderId="0" xfId="0" applyFont="1" applyAlignment="1">
      <alignment vertical="center"/>
    </xf>
    <xf numFmtId="2" fontId="2" fillId="0" borderId="0" xfId="2" applyNumberFormat="1" applyFont="1" applyBorder="1"/>
    <xf numFmtId="1" fontId="2" fillId="0" borderId="0" xfId="2" applyNumberFormat="1" applyFont="1" applyBorder="1"/>
    <xf numFmtId="206" fontId="11" fillId="0" borderId="0" xfId="12403" applyNumberFormat="1" applyFont="1"/>
    <xf numFmtId="164" fontId="11" fillId="0" borderId="0" xfId="12403" applyNumberFormat="1" applyFont="1"/>
    <xf numFmtId="0" fontId="2" fillId="0" borderId="0" xfId="0" quotePrefix="1" applyFont="1"/>
    <xf numFmtId="0" fontId="8" fillId="0" borderId="0" xfId="0" applyFont="1"/>
    <xf numFmtId="0" fontId="273" fillId="0" borderId="0" xfId="0" applyFont="1"/>
    <xf numFmtId="169" fontId="7" fillId="0" borderId="0" xfId="0" applyNumberFormat="1" applyFont="1"/>
    <xf numFmtId="164" fontId="1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0" xfId="4" applyFont="1" applyAlignment="1">
      <alignment horizontal="center" vertical="center"/>
    </xf>
    <xf numFmtId="164" fontId="10" fillId="0" borderId="0" xfId="10" applyNumberFormat="1" applyFont="1" applyAlignment="1">
      <alignment horizontal="center" vertical="center"/>
    </xf>
    <xf numFmtId="169" fontId="10" fillId="0" borderId="0" xfId="14" applyNumberFormat="1" applyFont="1"/>
    <xf numFmtId="0" fontId="2" fillId="0" borderId="0" xfId="0" applyFont="1" applyAlignment="1">
      <alignment horizontal="center" vertical="center" wrapText="1"/>
    </xf>
    <xf numFmtId="164" fontId="10" fillId="0" borderId="0" xfId="17" applyNumberFormat="1" applyFont="1"/>
    <xf numFmtId="169" fontId="10" fillId="0" borderId="0" xfId="21" applyNumberFormat="1" applyFont="1"/>
    <xf numFmtId="207" fontId="2" fillId="0" borderId="0" xfId="22" applyNumberFormat="1" applyFont="1" applyAlignment="1">
      <alignment horizontal="right"/>
    </xf>
    <xf numFmtId="207" fontId="2" fillId="0" borderId="0" xfId="0" applyNumberFormat="1" applyFont="1"/>
    <xf numFmtId="169" fontId="2" fillId="0" borderId="0" xfId="12288" applyNumberFormat="1" applyFont="1"/>
  </cellXfs>
  <cellStyles count="12408">
    <cellStyle name=" Verticals" xfId="62" xr:uid="{C84D85ED-A11A-46E0-B622-3EB4FC9BE077}"/>
    <cellStyle name=" Verticals 2" xfId="63" xr:uid="{80892911-3230-4F5E-87C0-2897FBA081D2}"/>
    <cellStyle name="#" xfId="8736" xr:uid="{EB29DF95-6F09-43DE-A46D-37B5A40889AB}"/>
    <cellStyle name="_ 13.09.2012 для МФ в ред. 09.10.2012" xfId="8645" xr:uid="{C3417F87-B9F4-43BF-AFFA-E34786041F16}"/>
    <cellStyle name="_1_²ÜºÈÆø" xfId="64" xr:uid="{E4239EF7-517F-4E05-AEC9-A1753588DDC1}"/>
    <cellStyle name="_1_²ÜºÈÆø 2" xfId="65" xr:uid="{B57D31C1-3890-4FE7-8DC9-03772E69ACD7}"/>
    <cellStyle name="_3 сцен-2020-значен " xfId="8646" xr:uid="{55220CD6-E066-458C-9487-78A06B0B5BCD}"/>
    <cellStyle name="_macro(2 авг)" xfId="8647" xr:uid="{D383E6D2-7F1E-457D-AA2E-7CA6ABE8D648}"/>
    <cellStyle name="_Бюджетная система" xfId="8648" xr:uid="{CE5A16E2-D5F3-4755-B9D3-D29FCA3271C7}"/>
    <cellStyle name="_ДБС 09 04 2007_для БФР НЕ ТРОГАТЬ!!!" xfId="8649" xr:uid="{3522C8AD-B4A5-4699-B527-FF0115CDD28F}"/>
    <cellStyle name="_Книга1 (2)" xfId="8650" xr:uid="{126799AF-3A64-4FBE-833F-D098739EBB6D}"/>
    <cellStyle name="_КП на 28.01.2012" xfId="8651" xr:uid="{A7031123-460D-40C7-B39A-F90ECB232C3F}"/>
    <cellStyle name="_КП на 28.12.2011" xfId="8652" xr:uid="{B2317A81-EC18-499F-8757-E3613BF3ADE9}"/>
    <cellStyle name="_Лист1" xfId="8653" xr:uid="{87EEE22E-5E12-4238-B098-BB421610817A}"/>
    <cellStyle name="_Пенсионный фонд" xfId="8654" xr:uid="{F5BB8978-8D06-4E4A-AF66-C29209C531EF}"/>
    <cellStyle name="_проет бюджета ПФР Минздрав" xfId="8655" xr:uid="{51E17FA0-4F1B-469B-AA58-93ED28A9FAA7}"/>
    <cellStyle name="_расходы по вариантам" xfId="8656" xr:uid="{5D00DFC0-88B3-4C2E-B63F-E3FA78A284DA}"/>
    <cellStyle name="_Расходы ФБ до 2020-Inn" xfId="8657" xr:uid="{0EF32B03-FD50-485A-A71C-17F2EAB7B917}"/>
    <cellStyle name="_Расчет ПФР" xfId="8658" xr:uid="{4B8848D1-96AF-4F06-B6AB-CD71269C7308}"/>
    <cellStyle name="_РИХ с разбивкой" xfId="8659" xr:uid="{75205B9A-8CD6-494F-B711-AB444A60FAFD}"/>
    <cellStyle name="_свод" xfId="8660" xr:uid="{978B0A23-7467-4438-BE54-6E03660AEE75}"/>
    <cellStyle name="_Сводная 2011-2014 ОСНОВНАЯ      20.09" xfId="8661" xr:uid="{A6D1FC54-63F0-4B3C-AAD8-742564A1BB10}"/>
    <cellStyle name="_Сводная 2011-2014 ОСНОВНАЯ 02.09" xfId="8662" xr:uid="{3A274276-C28B-4762-BBCB-70BD70550D51}"/>
    <cellStyle name="_справка по России" xfId="8663" xr:uid="{1FA93322-A370-4873-B5BC-C2E564D89B7C}"/>
    <cellStyle name="_Справочные таблицы СФБ" xfId="8664" xr:uid="{DE332CF0-01BA-4292-8989-D10DEA8EA1E4}"/>
    <cellStyle name="_сх маш" xfId="8665" xr:uid="{E16EFD30-2784-45D1-A51B-E886B2BE8ED2}"/>
    <cellStyle name="20% - Accent1" xfId="40" builtinId="30" customBuiltin="1"/>
    <cellStyle name="20% - Accent1 2" xfId="66" xr:uid="{71F4AE05-E89F-4B6C-8CB4-075453010092}"/>
    <cellStyle name="20% - Accent1 2 2" xfId="271" xr:uid="{EE7D934A-EBB1-49C9-BCF1-5C0EBAEC43DE}"/>
    <cellStyle name="20% - Accent1 2 2 2" xfId="9767" xr:uid="{ED1A2633-E0D3-4BE7-A157-3C122DC9956A}"/>
    <cellStyle name="20% - Accent1 2 3" xfId="9463" xr:uid="{E5BAE90D-BC04-4731-88E5-E4C2FB58E830}"/>
    <cellStyle name="20% - Accent1 3" xfId="9768" xr:uid="{E6C8BC4C-8CD7-47AD-AD38-D412F1F0CBCD}"/>
    <cellStyle name="20% - Accent1 4" xfId="10397" xr:uid="{8CD92324-CB49-4FD4-9B1A-96C7D06B0647}"/>
    <cellStyle name="20% - Accent1 5" xfId="11285" xr:uid="{9ADB7C0A-E97F-447B-9AED-8A3EFDA2A0A4}"/>
    <cellStyle name="20% - Accent1 6" xfId="680" xr:uid="{A4B26726-D4D4-47BF-BA7E-3C51A0DB1630}"/>
    <cellStyle name="20% - Accent2" xfId="43" builtinId="34" customBuiltin="1"/>
    <cellStyle name="20% - Accent2 2" xfId="67" xr:uid="{097856D1-B97E-41AE-8A2F-3E1B38967B85}"/>
    <cellStyle name="20% - Accent2 2 2" xfId="272" xr:uid="{6005DFDA-E9D9-4D08-9539-A061FFC352EA}"/>
    <cellStyle name="20% - Accent2 2 2 2" xfId="9769" xr:uid="{3D42D6D0-BB4C-4CAC-8992-3033C73FB4B8}"/>
    <cellStyle name="20% - Accent2 2 3" xfId="9467" xr:uid="{85C13F3D-B155-4A1F-A0AF-39368D1AA274}"/>
    <cellStyle name="20% - Accent2 3" xfId="9770" xr:uid="{9FDD8E45-0E34-462C-993F-B278877997E1}"/>
    <cellStyle name="20% - Accent2 4" xfId="10401" xr:uid="{478B9E21-E3D4-4761-9147-F1FC9C98099D}"/>
    <cellStyle name="20% - Accent2 5" xfId="11547" xr:uid="{AA185D82-81B5-43F1-BFFD-983250147A5D}"/>
    <cellStyle name="20% - Accent2 6" xfId="684" xr:uid="{3C9FC018-D790-47AA-B12D-FE2584207EFA}"/>
    <cellStyle name="20% - Accent3" xfId="46" builtinId="38" customBuiltin="1"/>
    <cellStyle name="20% - Accent3 2" xfId="68" xr:uid="{DE2ACFEE-EAE7-4C0F-AABE-3D4AA37EC9B4}"/>
    <cellStyle name="20% - Accent3 2 2" xfId="273" xr:uid="{2C8F4593-6290-4142-8917-79F9E26C3018}"/>
    <cellStyle name="20% - Accent3 2 2 2" xfId="9771" xr:uid="{F440092F-9230-4D5A-9022-7741B7B3668C}"/>
    <cellStyle name="20% - Accent3 2 3" xfId="9471" xr:uid="{6AB152D5-B8AE-401A-B364-A24A3EED820C}"/>
    <cellStyle name="20% - Accent3 3" xfId="9772" xr:uid="{D8A4EB41-EBFD-43EF-9EDC-40AD75C734D9}"/>
    <cellStyle name="20% - Accent3 4" xfId="10405" xr:uid="{AF07977A-E651-41A5-96A8-292CF8848BFE}"/>
    <cellStyle name="20% - Accent3 5" xfId="12208" xr:uid="{7FD8E6E0-F070-4ABA-9116-AD51135486F4}"/>
    <cellStyle name="20% - Accent3 6" xfId="688" xr:uid="{5DF79B34-1F7A-4DE2-AB97-CEC437D07B87}"/>
    <cellStyle name="20% - Accent4" xfId="49" builtinId="42" customBuiltin="1"/>
    <cellStyle name="20% - Accent4 2" xfId="69" xr:uid="{5DAB2C35-FFBD-4234-B5B0-EB4542B0154E}"/>
    <cellStyle name="20% - Accent4 2 2" xfId="274" xr:uid="{A5447597-C94E-484C-833D-C016FA3D5F94}"/>
    <cellStyle name="20% - Accent4 2 2 2" xfId="9773" xr:uid="{7C1BD54A-DAD8-4A10-9930-144F7E05A796}"/>
    <cellStyle name="20% - Accent4 2 3" xfId="9475" xr:uid="{F331800E-EBA0-4115-90F8-3E8874B47C83}"/>
    <cellStyle name="20% - Accent4 3" xfId="9774" xr:uid="{AA92C3D7-910D-4C26-8ED9-4A09169AAA08}"/>
    <cellStyle name="20% - Accent4 4" xfId="10409" xr:uid="{F5200300-9DB8-4311-9571-EDC460ABE9C8}"/>
    <cellStyle name="20% - Accent4 5" xfId="11657" xr:uid="{F8062520-A111-4709-9EEA-8DD16BAD5A9E}"/>
    <cellStyle name="20% - Accent4 6" xfId="692" xr:uid="{CEB05877-5050-414D-8433-9C23BC84341F}"/>
    <cellStyle name="20% - Accent5" xfId="52" builtinId="46" customBuiltin="1"/>
    <cellStyle name="20% - Accent5 2" xfId="70" xr:uid="{BE31A4FE-C1F7-48F4-8CBA-0B28B7594707}"/>
    <cellStyle name="20% - Accent5 2 2" xfId="275" xr:uid="{78E4EE7A-5A30-467F-92BE-EA5184E2586E}"/>
    <cellStyle name="20% - Accent5 2 2 2" xfId="9775" xr:uid="{5260699E-D23C-4095-ABC3-C3C9926E8B6A}"/>
    <cellStyle name="20% - Accent5 2 3" xfId="9479" xr:uid="{DBF72DCB-DE77-4C16-94AC-122FE17B93FA}"/>
    <cellStyle name="20% - Accent5 3" xfId="9776" xr:uid="{9591C092-BB68-4FDE-AD97-DC6E787A7ED1}"/>
    <cellStyle name="20% - Accent5 4" xfId="10413" xr:uid="{DE19453E-34A9-4938-8B74-5378E65AA107}"/>
    <cellStyle name="20% - Accent5 5" xfId="12029" xr:uid="{0AE5F64C-B338-4476-82EF-58971E1C653F}"/>
    <cellStyle name="20% - Accent5 6" xfId="696" xr:uid="{9BE8FBDA-31EA-4B6D-A1E9-4DA5629E9BA2}"/>
    <cellStyle name="20% - Accent6" xfId="55" builtinId="50" customBuiltin="1"/>
    <cellStyle name="20% - Accent6 2" xfId="71" xr:uid="{22E20A92-4A7D-46B6-9F5E-DD3BE1749111}"/>
    <cellStyle name="20% - Accent6 2 2" xfId="276" xr:uid="{12444E16-0015-4B9D-88C0-96E6FC3C9047}"/>
    <cellStyle name="20% - Accent6 2 2 2" xfId="9777" xr:uid="{0674A118-9C66-4340-918E-D439AD1D9B57}"/>
    <cellStyle name="20% - Accent6 2 3" xfId="9483" xr:uid="{2EAF902E-9E25-443C-AF7B-886F00D7A0C3}"/>
    <cellStyle name="20% - Accent6 3" xfId="9778" xr:uid="{F763DB23-7EA6-4C2D-9B97-8E4385A56E3E}"/>
    <cellStyle name="20% - Accent6 4" xfId="10417" xr:uid="{645E9656-7408-4FEC-A771-B431CFDB6F5B}"/>
    <cellStyle name="20% - Accent6 5" xfId="12157" xr:uid="{F18007CD-654A-46AB-844C-3E41A802A373}"/>
    <cellStyle name="20% - Accent6 6" xfId="700" xr:uid="{BE9C6D26-9F46-432E-A1E5-2D2A7AB2A2A0}"/>
    <cellStyle name="20% - Акцент1 10" xfId="888" xr:uid="{38446CE0-0089-46FF-BBB6-56B65EEAB53B}"/>
    <cellStyle name="20% - Акцент1 10 2" xfId="1689" xr:uid="{36927F2E-6CA9-4105-9974-24AA752D7B00}"/>
    <cellStyle name="20% - Акцент1 10 3" xfId="9779" xr:uid="{B367D39E-3D02-473F-926C-E3ED53E47126}"/>
    <cellStyle name="20% - Акцент1 11" xfId="979" xr:uid="{FF3659D3-0A19-4640-A15A-98DF29F735C5}"/>
    <cellStyle name="20% - Акцент1 11 2" xfId="1331" xr:uid="{F267A5C9-D6F9-4ADC-86E5-36DC9C734BFC}"/>
    <cellStyle name="20% - Акцент1 11 2 2" xfId="8737" xr:uid="{F52871E7-9E45-44E1-A425-C1AAC8D1E0B9}"/>
    <cellStyle name="20% - Акцент1 11 3" xfId="2760" xr:uid="{FDA0917C-6FBD-4A22-90A7-5F377F60CF51}"/>
    <cellStyle name="20% - Акцент1 11 4" xfId="9780" xr:uid="{9EA709D4-B458-4688-A582-2EDF780589B0}"/>
    <cellStyle name="20% - Акцент1 12" xfId="992" xr:uid="{DBF0DB3A-6D50-42F5-B482-3D8D63F32CE8}"/>
    <cellStyle name="20% - Акцент1 12 2" xfId="1344" xr:uid="{E2E3354F-DBBB-40C6-9CF6-A702CA29E741}"/>
    <cellStyle name="20% - Акцент1 12 2 2" xfId="8738" xr:uid="{1242CC0D-96C8-4C37-9AF4-8397EE355220}"/>
    <cellStyle name="20% - Акцент1 12 3" xfId="2761" xr:uid="{19CF2353-D034-482B-A415-BC758593B184}"/>
    <cellStyle name="20% - Акцент1 12 4" xfId="9781" xr:uid="{A28C3097-D13F-41C5-B998-6AA30E1DB90F}"/>
    <cellStyle name="20% - Акцент1 13" xfId="1005" xr:uid="{D6339B7F-F1C7-47D7-BA3E-D22B12885AAF}"/>
    <cellStyle name="20% - Акцент1 13 2" xfId="1357" xr:uid="{CD85C8F5-CA3C-4CAE-84DD-6D0348E3844C}"/>
    <cellStyle name="20% - Акцент1 13 2 2" xfId="8739" xr:uid="{02E7FB1C-158E-46A2-AF12-0D67C7849F78}"/>
    <cellStyle name="20% - Акцент1 13 3" xfId="2762" xr:uid="{33BDA1B7-623B-4AE4-8709-7D291F9282A9}"/>
    <cellStyle name="20% - Акцент1 13 4" xfId="10425" xr:uid="{AE5A6E99-8060-4A91-B75C-B127F8316C89}"/>
    <cellStyle name="20% - Акцент1 14" xfId="1018" xr:uid="{D15EDE6C-F25C-4164-8482-83E3CA9B871E}"/>
    <cellStyle name="20% - Акцент1 14 2" xfId="1370" xr:uid="{919A54AE-CD60-4048-A28D-1B06F9C138AE}"/>
    <cellStyle name="20% - Акцент1 14 2 2" xfId="8740" xr:uid="{751D876D-1C7B-4E73-BFFB-065EB5905E1C}"/>
    <cellStyle name="20% - Акцент1 14 3" xfId="2763" xr:uid="{8A1F5B5C-C8DD-4C8A-9279-A688DE0B87BD}"/>
    <cellStyle name="20% - Акцент1 15" xfId="1031" xr:uid="{8A4EACA2-15C7-4239-98DB-160D783E8EB1}"/>
    <cellStyle name="20% - Акцент1 15 2" xfId="1383" xr:uid="{8A653EFE-6913-4FFD-A6A2-38177382D368}"/>
    <cellStyle name="20% - Акцент1 15 2 2" xfId="8741" xr:uid="{D447ED28-0DE8-455F-846F-AC9B959A139B}"/>
    <cellStyle name="20% - Акцент1 15 3" xfId="2958" xr:uid="{1D41D73B-B4D9-4F6D-8837-A974AA3D3696}"/>
    <cellStyle name="20% - Акцент1 16" xfId="1044" xr:uid="{9B4E5F50-1C43-4184-8CE8-FBE3DDB4F6D1}"/>
    <cellStyle name="20% - Акцент1 16 2" xfId="1396" xr:uid="{692A0AA3-5FD6-4EEC-824B-6B833CB94874}"/>
    <cellStyle name="20% - Акцент1 16 2 2" xfId="8742" xr:uid="{A052C85B-86F4-4EDB-93A6-E443C66F7DE5}"/>
    <cellStyle name="20% - Акцент1 16 3" xfId="2959" xr:uid="{74F4E709-56CC-4E57-AEDE-C4C0D51F7832}"/>
    <cellStyle name="20% - Акцент1 17" xfId="1057" xr:uid="{D918D038-3D4D-4AEA-8415-8BED60B8C16D}"/>
    <cellStyle name="20% - Акцент1 17 2" xfId="1409" xr:uid="{13ADD66F-7EE8-4CDB-9301-83C8D5C723B8}"/>
    <cellStyle name="20% - Акцент1 17 2 2" xfId="8743" xr:uid="{9B3FBB3D-BBD0-4C89-9C60-7A275BB2F5F4}"/>
    <cellStyle name="20% - Акцент1 17 3" xfId="2960" xr:uid="{EF5577E2-EB59-47DB-BBBC-65503139D6EC}"/>
    <cellStyle name="20% - Акцент1 18" xfId="1070" xr:uid="{9583CA86-EADF-4ED4-B836-D8ADCD253D73}"/>
    <cellStyle name="20% - Акцент1 18 2" xfId="1422" xr:uid="{91680301-4847-4180-B133-0AE70A346689}"/>
    <cellStyle name="20% - Акцент1 18 2 2" xfId="8744" xr:uid="{FAE866E8-F175-46C0-AB36-C2B6F26C6AF9}"/>
    <cellStyle name="20% - Акцент1 18 3" xfId="2961" xr:uid="{4900BD12-DBC6-42C5-8016-C646DB12EC12}"/>
    <cellStyle name="20% - Акцент1 19" xfId="1083" xr:uid="{4FF787E1-A72B-4660-A443-6D155393FE3D}"/>
    <cellStyle name="20% - Акцент1 19 2" xfId="1435" xr:uid="{D45D6140-B9F6-46C2-B206-75DF741012FE}"/>
    <cellStyle name="20% - Акцент1 19 3" xfId="2962" xr:uid="{1C17B753-7725-433A-AE04-26F9ABC816F0}"/>
    <cellStyle name="20% - Акцент1 2" xfId="220" xr:uid="{116FB97F-7292-42C3-89B5-3478707099D7}"/>
    <cellStyle name="20% — акцент1 2" xfId="2167" xr:uid="{20EA26E0-A02A-4E5B-9A3F-09C4A0B6E03F}"/>
    <cellStyle name="20% - Акцент1 2 10" xfId="9443" xr:uid="{83A360B2-48E1-44F1-AD35-5DF769D00B97}"/>
    <cellStyle name="20% — акцент1 2 10" xfId="12225" xr:uid="{65992F77-4471-4414-A4B1-D5A46772C51B}"/>
    <cellStyle name="20% - Акцент1 2 11" xfId="9682" xr:uid="{0809CCE2-34B8-4570-A440-3C658D2E728B}"/>
    <cellStyle name="20% — акцент1 2 11" xfId="12244" xr:uid="{4BCF1BC9-8392-4B29-9ADB-FE3D54FA279E}"/>
    <cellStyle name="20% - Акцент1 2 12" xfId="9766" xr:uid="{CBE82502-6676-42BE-8A8D-8ED6A22C0AB4}"/>
    <cellStyle name="20% — акцент1 2 12" xfId="12253" xr:uid="{18C27A2A-8E03-4FA2-8E09-71E9ADBA79B7}"/>
    <cellStyle name="20% - Акцент1 2 13" xfId="10980" xr:uid="{6E3D7DB7-6255-45F8-9DB2-D01CC18E7442}"/>
    <cellStyle name="20% — акцент1 2 13" xfId="12258" xr:uid="{DD14F9AB-D190-402B-AA7B-BF3EA333A6C5}"/>
    <cellStyle name="20% - Акцент1 2 14" xfId="10995" xr:uid="{9B8F6941-1592-4A85-AE40-C7F3117A6A05}"/>
    <cellStyle name="20% - Акцент1 2 15" xfId="11103" xr:uid="{E0BA3129-7891-40BF-9036-BEE09DF80CA5}"/>
    <cellStyle name="20% - Акцент1 2 16" xfId="11117" xr:uid="{89E8B2C2-139A-4192-A9B4-6E08736A8E14}"/>
    <cellStyle name="20% - Акцент1 2 17" xfId="11176" xr:uid="{784660EA-78F2-447A-8184-A52969F6C5B5}"/>
    <cellStyle name="20% - Акцент1 2 18" xfId="11239" xr:uid="{F1B7C25C-3E57-4FC4-8F37-383BC3E3DDB5}"/>
    <cellStyle name="20% - Акцент1 2 19" xfId="11300" xr:uid="{24A14B13-FB56-44A6-94C2-58EA7DF592D4}"/>
    <cellStyle name="20% - Акцент1 2 2" xfId="752" xr:uid="{7D8E661C-2971-49BE-9D23-130ECCF3CEBD}"/>
    <cellStyle name="20% — акцент1 2 2" xfId="8746" xr:uid="{D421882F-0C05-440D-BF9F-C4A7D99791F3}"/>
    <cellStyle name="20% - Акцент1 2 2 2" xfId="1678" xr:uid="{CDFA7921-0199-489F-B935-6E4C0D0CB774}"/>
    <cellStyle name="20% - Акцент1 2 2 2 2" xfId="11731" xr:uid="{3DEF8818-209F-4EB1-B96E-123623ACD126}"/>
    <cellStyle name="20% - Акцент1 2 2 2 3" xfId="11821" xr:uid="{2847537D-7DCD-43A5-B1ED-8234CF881503}"/>
    <cellStyle name="20% - Акцент1 2 2 2 4" xfId="11895" xr:uid="{AF8470CB-6040-4281-ADA9-81291014856E}"/>
    <cellStyle name="20% - Акцент1 2 2 3" xfId="2963" xr:uid="{C6801841-C576-466F-9B9B-39A3FAABA08C}"/>
    <cellStyle name="20% - Акцент1 2 2 3 2" xfId="11716" xr:uid="{8112A7CE-450A-4882-8125-BD62BA98E138}"/>
    <cellStyle name="20% - Акцент1 2 2 4" xfId="2670" xr:uid="{1DEF8ACD-301D-409C-BA68-0CB5FF321612}"/>
    <cellStyle name="20% - Акцент1 2 2 4 2" xfId="11806" xr:uid="{4FF1E1F4-A323-431F-A3C9-F65002A9313B}"/>
    <cellStyle name="20% - Акцент1 2 2 5" xfId="9198" xr:uid="{3962B225-DA8A-4083-AA5B-369065A55E6F}"/>
    <cellStyle name="20% - Акцент1 2 2 6" xfId="9441" xr:uid="{5773C69F-90D6-4920-9487-526D59D4E1E0}"/>
    <cellStyle name="20% - Акцент1 2 2 7" xfId="1722" xr:uid="{4324D6F2-C2DD-4BA7-B0B8-4D4BE3F999E0}"/>
    <cellStyle name="20% - Акцент1 2 20" xfId="11354" xr:uid="{A7E45F51-3A52-4FAA-9CDC-6FCB7DE1B0D3}"/>
    <cellStyle name="20% - Акцент1 2 21" xfId="11407" xr:uid="{6A053CDC-EFEC-4463-9D47-F2527630ACAE}"/>
    <cellStyle name="20% - Акцент1 2 22" xfId="11458" xr:uid="{F1AAAE0E-7CE5-4384-AAFA-662195E14DD9}"/>
    <cellStyle name="20% - Акцент1 2 23" xfId="11508" xr:uid="{84FB81C1-8D0A-45A4-BE55-225AA358369E}"/>
    <cellStyle name="20% - Акцент1 2 24" xfId="11561" xr:uid="{9898EF1D-5ACD-4A0C-903C-F81C6C9DE07B}"/>
    <cellStyle name="20% - Акцент1 2 25" xfId="11615" xr:uid="{A113E4EC-8ABA-4507-9116-55623AE25D34}"/>
    <cellStyle name="20% - Акцент1 2 26" xfId="11659" xr:uid="{F944C3CD-84F8-4BDC-BE2D-BAA5AC1C8769}"/>
    <cellStyle name="20% - Акцент1 2 27" xfId="10706" xr:uid="{C9F297DA-12F4-4A9C-B88C-1BA0B2DE6E3C}"/>
    <cellStyle name="20% - Акцент1 2 28" xfId="11641" xr:uid="{58728D36-255C-49E9-8F6A-7882476E809B}"/>
    <cellStyle name="20% - Акцент1 2 29" xfId="10592" xr:uid="{B101AC83-454C-4792-9204-00F8F0B4B567}"/>
    <cellStyle name="20% - Акцент1 2 3" xfId="2422" xr:uid="{1C6C50CC-2F9A-4EBF-B986-8826005E9706}"/>
    <cellStyle name="20% — акцент1 2 3" xfId="9200" xr:uid="{9F81E7F2-0FD4-443E-A4CE-9F32339EB9F0}"/>
    <cellStyle name="20% - Акцент1 2 3 10" xfId="11389" xr:uid="{407FF041-C872-4573-BE04-3F28B94A77B1}"/>
    <cellStyle name="20% - Акцент1 2 3 11" xfId="11439" xr:uid="{B68A83EE-10F9-4E79-A76E-65E73B0D2EA5}"/>
    <cellStyle name="20% - Акцент1 2 3 12" xfId="11490" xr:uid="{CF4CEFB8-4377-4086-8F59-30B98BBE5047}"/>
    <cellStyle name="20% - Акцент1 2 3 13" xfId="11544" xr:uid="{2940967B-431D-4BFF-9853-C0980FE33F13}"/>
    <cellStyle name="20% - Акцент1 2 3 14" xfId="11597" xr:uid="{A70D36FC-5AB3-4613-A00B-152AF14A09B5}"/>
    <cellStyle name="20% - Акцент1 2 3 15" xfId="11649" xr:uid="{6A70DF19-5D78-4DFD-923E-980B4F23EF8A}"/>
    <cellStyle name="20% - Акцент1 2 3 16" xfId="11682" xr:uid="{6E0176BA-1C0E-4BA2-AC3D-9FE108CA4CF8}"/>
    <cellStyle name="20% - Акцент1 2 3 17" xfId="11274" xr:uid="{F83BE739-CDCE-40AB-9F7E-3B16AC009372}"/>
    <cellStyle name="20% - Акцент1 2 3 18" xfId="11467" xr:uid="{FE2138C1-9761-44C5-94E8-C43D537EF904}"/>
    <cellStyle name="20% - Акцент1 2 3 19" xfId="12050" xr:uid="{DDF10029-1C86-453F-8231-5D0291EAED9E}"/>
    <cellStyle name="20% - Акцент1 2 3 2" xfId="9784" xr:uid="{065370F6-2256-4041-8B54-3317FFAA0701}"/>
    <cellStyle name="20% - Акцент1 2 3 20" xfId="12064" xr:uid="{4713C20D-90B8-4DA4-88D8-2DE7E5C4885C}"/>
    <cellStyle name="20% - Акцент1 2 3 21" xfId="11233" xr:uid="{707A128C-AC0F-4251-A38F-DF6AECF8D0A6}"/>
    <cellStyle name="20% - Акцент1 2 3 22" xfId="12009" xr:uid="{CD0AD654-CDF2-4348-9D80-654EE75E6BDC}"/>
    <cellStyle name="20% - Акцент1 2 3 23" xfId="11698" xr:uid="{2E645222-1AE0-416B-8005-903C23DA5AFE}"/>
    <cellStyle name="20% - Акцент1 2 3 24" xfId="11987" xr:uid="{7C01285A-6073-4633-B37D-1627B8B62DBE}"/>
    <cellStyle name="20% - Акцент1 2 3 3" xfId="10470" xr:uid="{957E1E62-273D-4B0A-89B4-0E634C44654E}"/>
    <cellStyle name="20% - Акцент1 2 3 4" xfId="11033" xr:uid="{88D6AADD-4D1C-461F-92DE-256088963F83}"/>
    <cellStyle name="20% - Акцент1 2 3 5" xfId="11091" xr:uid="{E3F9D1EB-A9B0-4A38-8D96-AB4182359815}"/>
    <cellStyle name="20% - Акцент1 2 3 6" xfId="11156" xr:uid="{A8B509D4-7FB4-4471-887F-D6C5C5C7004A}"/>
    <cellStyle name="20% - Акцент1 2 3 7" xfId="11218" xr:uid="{79661349-136A-4962-8295-7C3E5433C4D0}"/>
    <cellStyle name="20% - Акцент1 2 3 8" xfId="11277" xr:uid="{2AD90EC5-DA28-4AF5-893B-024A214DD313}"/>
    <cellStyle name="20% - Акцент1 2 3 9" xfId="11337" xr:uid="{40D7AE42-0BDA-490A-AABC-268E45B28B99}"/>
    <cellStyle name="20% - Акцент1 2 30" xfId="11700" xr:uid="{021D70D6-2B37-4370-96EB-F5D3CD816F0B}"/>
    <cellStyle name="20% - Акцент1 2 31" xfId="11684" xr:uid="{4821B2E2-EBE0-4271-A114-A93C9BB8CF45}"/>
    <cellStyle name="20% - Акцент1 2 32" xfId="12037" xr:uid="{002285C8-CD2B-4386-A3AB-737285238005}"/>
    <cellStyle name="20% - Акцент1 2 33" xfId="12068" xr:uid="{A8E91B49-EA26-4DAC-8FDF-D3D2FB2D96A6}"/>
    <cellStyle name="20% - Акцент1 2 34" xfId="708" xr:uid="{86B3F80A-AC88-4F37-A59F-B7FBBA8A9C85}"/>
    <cellStyle name="20% - Акцент1 2 4" xfId="5659" xr:uid="{B4FBE3D5-3A11-4163-B70F-8D623AAB2C7C}"/>
    <cellStyle name="20% — акцент1 2 4" xfId="9442" xr:uid="{ED0CD4B5-AD3B-4A4E-9470-B9473C98B540}"/>
    <cellStyle name="20% - Акцент1 2 4 10" xfId="10747" xr:uid="{666A9101-9279-410A-A78B-AC870ED56BE9}"/>
    <cellStyle name="20% - Акцент1 2 4 11" xfId="10669" xr:uid="{DFEFADE2-9663-4888-B3B4-36332846A06F}"/>
    <cellStyle name="20% - Акцент1 2 4 12" xfId="10506" xr:uid="{3B452849-0321-48C4-AD7F-2953C8CF5B85}"/>
    <cellStyle name="20% - Акцент1 2 4 13" xfId="10880" xr:uid="{10032454-392F-4836-B566-6487B61B3780}"/>
    <cellStyle name="20% - Акцент1 2 4 14" xfId="11145" xr:uid="{A9FF1A42-7D7A-4C53-ACB9-C9D5509A0DA9}"/>
    <cellStyle name="20% - Акцент1 2 4 15" xfId="11207" xr:uid="{E3FD4308-AE26-4C3D-B2BF-D6BE4A29562E}"/>
    <cellStyle name="20% - Акцент1 2 4 16" xfId="11267" xr:uid="{349DB6CC-6C33-4F46-9A18-CDE21E692785}"/>
    <cellStyle name="20% - Акцент1 2 4 17" xfId="11469" xr:uid="{34CD61AA-76B7-40BA-8D43-492604B306DD}"/>
    <cellStyle name="20% - Акцент1 2 4 18" xfId="11703" xr:uid="{C9456010-55B3-41B2-A619-9617945358B8}"/>
    <cellStyle name="20% - Акцент1 2 4 19" xfId="11528" xr:uid="{A26A6986-313B-4875-8984-59EB7518EECB}"/>
    <cellStyle name="20% - Акцент1 2 4 2" xfId="9782" xr:uid="{BFC70D24-9B19-46D0-B486-DA2182106A0F}"/>
    <cellStyle name="20% - Акцент1 2 4 20" xfId="11646" xr:uid="{FC1BC819-A42B-4E3F-9B4B-9DA8FD361D0F}"/>
    <cellStyle name="20% - Акцент1 2 4 21" xfId="12105" xr:uid="{97C71059-237C-4E8C-8E74-C76C0904038E}"/>
    <cellStyle name="20% - Акцент1 2 4 22" xfId="12137" xr:uid="{41F11B40-4A6C-460E-A6FB-0EF17EB3ED40}"/>
    <cellStyle name="20% - Акцент1 2 4 23" xfId="12169" xr:uid="{141B4023-F289-4EB8-B2AF-A1E12F67CFAF}"/>
    <cellStyle name="20% - Акцент1 2 4 24" xfId="12197" xr:uid="{413A2812-02EB-47CD-92E0-CE32389EDCEE}"/>
    <cellStyle name="20% - Акцент1 2 4 3" xfId="10468" xr:uid="{37AC0748-F787-4554-A9B3-2181145161EB}"/>
    <cellStyle name="20% - Акцент1 2 4 4" xfId="10906" xr:uid="{7FB09D79-B8A6-457E-B2D1-BDF28EBCBAE5}"/>
    <cellStyle name="20% - Акцент1 2 4 5" xfId="11093" xr:uid="{FF4AE7DC-7419-4F2D-81CB-E24608BB0F8F}"/>
    <cellStyle name="20% - Акцент1 2 4 6" xfId="10853" xr:uid="{76C73FF7-BE06-4E5A-9240-477588446528}"/>
    <cellStyle name="20% - Акцент1 2 4 7" xfId="10590" xr:uid="{BCC4484E-74D6-4232-9B1C-6DC0A1ACA93E}"/>
    <cellStyle name="20% - Акцент1 2 4 8" xfId="10792" xr:uid="{9726354D-91D7-45B9-9384-3B9EFA5DC5BC}"/>
    <cellStyle name="20% - Акцент1 2 4 9" xfId="10639" xr:uid="{CA8EC3DA-EB87-49DC-BA62-48A4328C3087}"/>
    <cellStyle name="20% - Акцент1 2 5" xfId="5697" xr:uid="{2769BD44-C901-4778-B123-B8A4307409E4}"/>
    <cellStyle name="20% — акцент1 2 5" xfId="11965" xr:uid="{53C70FC2-52DF-45C5-B997-B708E4224FDA}"/>
    <cellStyle name="20% - Акцент1 2 6" xfId="5698" xr:uid="{A31B5709-2B2F-45A8-AA2B-B0418F3B63E4}"/>
    <cellStyle name="20% — акцент1 2 6" xfId="12106" xr:uid="{FDDFB71F-3A4D-4699-947E-B58EE7FA548B}"/>
    <cellStyle name="20% - Акцент1 2 7" xfId="2234" xr:uid="{BB760755-481A-4675-A933-6261A9EB81FE}"/>
    <cellStyle name="20% — акцент1 2 7" xfId="12138" xr:uid="{8A5CB8ED-5A06-4A16-8FBD-FFEE47291667}"/>
    <cellStyle name="20% - Акцент1 2 8" xfId="8745" xr:uid="{BFDAE896-01FD-48A5-80A6-4A4F0068FAB7}"/>
    <cellStyle name="20% — акцент1 2 8" xfId="12170" xr:uid="{390AFE31-12D5-4135-8762-77CD1EC4B207}"/>
    <cellStyle name="20% - Акцент1 2 9" xfId="9201" xr:uid="{11BDDAEC-0754-41D6-8D07-961C71EA7576}"/>
    <cellStyle name="20% — акцент1 2 9" xfId="12198" xr:uid="{7C94D0D7-3EC5-4321-AD4D-908E8C782A4D}"/>
    <cellStyle name="20% - Акцент1 20" xfId="1096" xr:uid="{08B8B512-9639-4C3F-A4A1-6C732EF27CB3}"/>
    <cellStyle name="20% - Акцент1 20 2" xfId="1448" xr:uid="{F7622B15-7CDA-42BE-A3BC-04A40B03F8B9}"/>
    <cellStyle name="20% - Акцент1 20 3" xfId="2964" xr:uid="{BEA40EE3-A054-4B72-8A2B-4D328DF53080}"/>
    <cellStyle name="20% - Акцент1 21" xfId="1109" xr:uid="{267C2813-B3D8-4653-AE66-2AD25296D5CB}"/>
    <cellStyle name="20% - Акцент1 21 2" xfId="1461" xr:uid="{0EF2CD12-D585-4406-8351-7A4A458F6FC4}"/>
    <cellStyle name="20% - Акцент1 21 3" xfId="2965" xr:uid="{7613585E-768D-4C15-A3E1-58E61D8FF1CE}"/>
    <cellStyle name="20% - Акцент1 22" xfId="1122" xr:uid="{2ACF1DB0-E254-4A5A-9E1A-21567E539611}"/>
    <cellStyle name="20% - Акцент1 22 2" xfId="1474" xr:uid="{8B5EDAF7-E492-4C8F-BEC0-ACEDB494F64B}"/>
    <cellStyle name="20% - Акцент1 22 3" xfId="2966" xr:uid="{E61B74BE-E44D-41AA-9B9B-AF290D1FBD78}"/>
    <cellStyle name="20% - Акцент1 23" xfId="1135" xr:uid="{5BD37F55-70E6-4B41-887D-7435EC5FDDC5}"/>
    <cellStyle name="20% - Акцент1 23 2" xfId="2967" xr:uid="{EE5E1E86-B038-4AFA-9A48-9B66F50B3B75}"/>
    <cellStyle name="20% - Акцент1 24" xfId="1149" xr:uid="{910DE288-CBF5-4500-8CE6-2BAAEFBB9C94}"/>
    <cellStyle name="20% - Акцент1 24 2" xfId="1702" xr:uid="{87CDB081-3D63-440A-955A-9775BFF27B5D}"/>
    <cellStyle name="20% - Акцент1 25" xfId="1487" xr:uid="{B252C765-0DF5-4168-91D5-628969FF3393}"/>
    <cellStyle name="20% - Акцент1 25 2" xfId="3387" xr:uid="{B4FF0E4F-CDAE-4356-B4A1-7E99AF79FB98}"/>
    <cellStyle name="20% - Акцент1 26" xfId="1500" xr:uid="{3DB035F7-2AF8-4E18-AD78-62380D54BF2D}"/>
    <cellStyle name="20% - Акцент1 26 2" xfId="3495" xr:uid="{CF552037-45F4-4B81-B30D-B6A4FC637615}"/>
    <cellStyle name="20% - Акцент1 27" xfId="1513" xr:uid="{1FCF4E21-2E91-468C-82A1-80196265E430}"/>
    <cellStyle name="20% - Акцент1 27 2" xfId="3565" xr:uid="{7A94FF0C-A47E-4B01-8DAC-4CE9BAE0490B}"/>
    <cellStyle name="20% - Акцент1 28" xfId="1526" xr:uid="{7E8D1928-3CF6-44DD-B706-200A1D5D59BE}"/>
    <cellStyle name="20% - Акцент1 28 2" xfId="3558" xr:uid="{8CEDAA57-A413-45F0-9687-746954D387EF}"/>
    <cellStyle name="20% - Акцент1 29" xfId="1539" xr:uid="{1A2E0F37-A464-44C2-9576-1250FA8734DA}"/>
    <cellStyle name="20% - Акцент1 29 2" xfId="3575" xr:uid="{27F1E245-4D69-44FF-957C-B77B51717B37}"/>
    <cellStyle name="20% - Акцент1 3" xfId="785" xr:uid="{B17AF37A-5A3A-4DEA-B4A9-14571AF38A05}"/>
    <cellStyle name="20% — акцент1 3" xfId="8747" xr:uid="{D8E80832-808C-4D5C-B93C-A5BBEDF69328}"/>
    <cellStyle name="20% - Акцент1 3 10" xfId="11220" xr:uid="{64BC989A-6474-4C69-A1EC-8DF282F3F8EF}"/>
    <cellStyle name="20% - Акцент1 3 11" xfId="11279" xr:uid="{32245B39-CFFB-4A40-B92A-58BC6382CF52}"/>
    <cellStyle name="20% - Акцент1 3 12" xfId="11338" xr:uid="{166E5AFA-EBB2-4EAE-9051-F1D1F170C00B}"/>
    <cellStyle name="20% - Акцент1 3 13" xfId="11390" xr:uid="{C40F504A-6204-4068-A034-A9398C100B01}"/>
    <cellStyle name="20% - Акцент1 3 14" xfId="11440" xr:uid="{CD3248B5-9356-4A8D-A044-AE543C071259}"/>
    <cellStyle name="20% - Акцент1 3 15" xfId="11492" xr:uid="{97944039-8CC9-4720-9753-89F8B189A21B}"/>
    <cellStyle name="20% - Акцент1 3 16" xfId="11545" xr:uid="{304626FF-FEE1-4EE3-AF36-DB96B150E846}"/>
    <cellStyle name="20% - Акцент1 3 17" xfId="11599" xr:uid="{5627CD64-FC1E-4EE9-A89F-0EA395A3BF50}"/>
    <cellStyle name="20% - Акцент1 3 18" xfId="11650" xr:uid="{0F5F0C4C-E274-4AD1-9E7D-11F2EFB26344}"/>
    <cellStyle name="20% - Акцент1 3 19" xfId="11683" xr:uid="{65A6F25E-7C1C-4B0C-9DCA-0308287575DC}"/>
    <cellStyle name="20% - Акцент1 3 2" xfId="901" xr:uid="{B11F2F9F-ABF5-45EA-B108-EFC052221C4E}"/>
    <cellStyle name="20% - Акцент1 3 2 2" xfId="1253" xr:uid="{1744F3FD-8FE8-42A8-8651-1443A0AFB8FB}"/>
    <cellStyle name="20% - Акцент1 3 2 3" xfId="8748" xr:uid="{6C0815E6-5E17-4EFE-8C73-0CDD876F4883}"/>
    <cellStyle name="20% - Акцент1 3 2 4" xfId="9786" xr:uid="{F6CB23AA-DB1E-4F61-9329-BE40D170E2F8}"/>
    <cellStyle name="20% - Акцент1 3 20" xfId="11667" xr:uid="{1C2259DA-64EA-4C35-8533-A79A6DD99FBA}"/>
    <cellStyle name="20% - Акцент1 3 21" xfId="11182" xr:uid="{BC89AD8F-E4E3-4C69-A6A6-CC2B0A17C25F}"/>
    <cellStyle name="20% - Акцент1 3 22" xfId="12091" xr:uid="{0BE09D23-DCF6-4AEA-87AE-31D035A25752}"/>
    <cellStyle name="20% - Акцент1 3 23" xfId="12125" xr:uid="{DCAB26F6-2297-4A1B-956E-8F2E7B23B3FD}"/>
    <cellStyle name="20% - Акцент1 3 24" xfId="12158" xr:uid="{6E4FA8F7-B030-4EFC-88B2-723188F54210}"/>
    <cellStyle name="20% - Акцент1 3 25" xfId="12187" xr:uid="{C55B5667-5B52-448E-94A4-F3CF9FCDE6D9}"/>
    <cellStyle name="20% - Акцент1 3 26" xfId="12215" xr:uid="{3817BCBA-65F3-42B0-9C5F-DF1FEDB43A61}"/>
    <cellStyle name="20% - Акцент1 3 27" xfId="12236" xr:uid="{32C11F5E-7B35-4BD8-A9C4-958B0C3DCC22}"/>
    <cellStyle name="20% - Акцент1 3 3" xfId="1162" xr:uid="{25F51287-D5E1-4404-AA71-75B242259A86}"/>
    <cellStyle name="20% - Акцент1 3 3 2" xfId="11732" xr:uid="{EA168304-FD95-4559-93AB-12835299E62B}"/>
    <cellStyle name="20% - Акцент1 3 4" xfId="2453" xr:uid="{9945ECB1-FF25-48D6-B986-046AB3AC40C2}"/>
    <cellStyle name="20% - Акцент1 3 4 2" xfId="11822" xr:uid="{A719EA26-3D8B-4F8E-AB9D-F79CDB700A3A}"/>
    <cellStyle name="20% - Акцент1 3 5" xfId="9785" xr:uid="{77ACDC21-188C-4B90-8411-AE1B62A7420A}"/>
    <cellStyle name="20% - Акцент1 3 6" xfId="10471" xr:uid="{13F1CDCE-6F99-4221-82C1-D0EA3FCD501F}"/>
    <cellStyle name="20% - Акцент1 3 7" xfId="11034" xr:uid="{D699B337-A5F6-471A-8BFB-4FCC5981E7FE}"/>
    <cellStyle name="20% - Акцент1 3 8" xfId="11088" xr:uid="{72571520-0F8B-4268-B9E7-6510645374DE}"/>
    <cellStyle name="20% - Акцент1 3 9" xfId="11157" xr:uid="{D06D317B-494B-42AE-A972-3094F5F3743B}"/>
    <cellStyle name="20% - Акцент1 30" xfId="1552" xr:uid="{3F0876FB-BCBD-410C-84BF-5648DA97A9C8}"/>
    <cellStyle name="20% - Акцент1 30 2" xfId="3582" xr:uid="{F0F6E70F-C056-4BE1-AC43-DD5DF6D24A17}"/>
    <cellStyle name="20% - Акцент1 31" xfId="1565" xr:uid="{C5145758-2EED-4650-97C7-0635EEEF08FB}"/>
    <cellStyle name="20% - Акцент1 31 2" xfId="3571" xr:uid="{8C762429-CB98-4F0A-B8D2-A1C96072685B}"/>
    <cellStyle name="20% - Акцент1 32" xfId="1578" xr:uid="{D5B0FB94-A08A-4B40-9F9D-B49361293410}"/>
    <cellStyle name="20% - Акцент1 32 2" xfId="3433" xr:uid="{84DF80F1-15C2-49D8-91C5-D8EE0069AC0B}"/>
    <cellStyle name="20% - Акцент1 33" xfId="1591" xr:uid="{9E1D736C-6405-470A-945A-67068B1D2212}"/>
    <cellStyle name="20% - Акцент1 33 2" xfId="3607" xr:uid="{983FDFFB-B4F3-4C15-AF0A-2DB22A0AE396}"/>
    <cellStyle name="20% - Акцент1 34" xfId="1604" xr:uid="{955B933A-725B-48E5-B04F-5B032E537F08}"/>
    <cellStyle name="20% - Акцент1 34 2" xfId="3628" xr:uid="{1A5EEFFE-A428-402C-9EED-B237D5374C4A}"/>
    <cellStyle name="20% - Акцент1 35" xfId="1617" xr:uid="{B0190BF1-B262-427A-8377-8DFD0777D352}"/>
    <cellStyle name="20% - Акцент1 35 2" xfId="3759" xr:uid="{9C093B74-258F-4197-9384-A3EE418829B6}"/>
    <cellStyle name="20% - Акцент1 36" xfId="1630" xr:uid="{41ABEF7F-327B-49AF-9089-5DCF22D956C7}"/>
    <cellStyle name="20% - Акцент1 36 2" xfId="3824" xr:uid="{880AE18B-25B7-48AA-8F62-6E347990F0C3}"/>
    <cellStyle name="20% - Акцент1 37" xfId="1665" xr:uid="{F4A7BDF2-1112-4862-9F4A-1781029BEE92}"/>
    <cellStyle name="20% - Акцент1 38" xfId="4116" xr:uid="{30822FCB-EB5A-4B28-9501-BDC0C2BFFB0C}"/>
    <cellStyle name="20% - Акцент1 39" xfId="4646" xr:uid="{41ECBBFF-56AA-43B1-8B62-C9AED4B56F82}"/>
    <cellStyle name="20% - Акцент1 4" xfId="809" xr:uid="{B73FFD32-CEFB-463B-A595-3B87B89E7EF9}"/>
    <cellStyle name="20% — акцент1 4" xfId="2166" xr:uid="{D22FB8F7-09E0-4538-8F5A-7A05C8AFA9CC}"/>
    <cellStyle name="20% - Акцент1 4 10" xfId="11213" xr:uid="{329D1988-3C6F-4AD9-B34F-C8C9C036E8CE}"/>
    <cellStyle name="20% - Акцент1 4 11" xfId="11272" xr:uid="{D2AA697B-96AD-43F1-82C2-B351DDA24AFA}"/>
    <cellStyle name="20% - Акцент1 4 12" xfId="11333" xr:uid="{BC48F74E-7B43-41B5-B114-675F0EFD377D}"/>
    <cellStyle name="20% - Акцент1 4 13" xfId="11384" xr:uid="{0C01A606-A12D-42A3-903D-4E9908EA2FE9}"/>
    <cellStyle name="20% - Акцент1 4 14" xfId="11435" xr:uid="{6DBE8720-DB3E-457D-9739-3EAA29A54734}"/>
    <cellStyle name="20% - Акцент1 4 15" xfId="11485" xr:uid="{D8B556CF-8456-4393-B98E-239F29B1AAA8}"/>
    <cellStyle name="20% - Акцент1 4 16" xfId="11541" xr:uid="{B60FE279-09BA-4CFA-B6ED-5910D249E0A6}"/>
    <cellStyle name="20% - Акцент1 4 17" xfId="11593" xr:uid="{8D26A85D-069A-406D-B200-7A2E51229EBE}"/>
    <cellStyle name="20% - Акцент1 4 18" xfId="11645" xr:uid="{E1811901-00E2-4BC4-8961-4C365060A930}"/>
    <cellStyle name="20% - Акцент1 4 19" xfId="11679" xr:uid="{85FB3E57-7361-4C76-B211-DFA294346AF6}"/>
    <cellStyle name="20% - Акцент1 4 2" xfId="914" xr:uid="{518C597E-94EE-4687-82D7-CC5B30A278CF}"/>
    <cellStyle name="20% - Акцент1 4 2 2" xfId="1266" xr:uid="{8F950FD7-0BB3-453F-9683-6F461CD7EA06}"/>
    <cellStyle name="20% - Акцент1 4 2 3" xfId="8749" xr:uid="{2A740872-6E56-4D67-A48C-A222321F1525}"/>
    <cellStyle name="20% - Акцент1 4 20" xfId="11712" xr:uid="{38224FBC-F4C1-46F9-BE99-1452A1A4599A}"/>
    <cellStyle name="20% - Акцент1 4 21" xfId="11889" xr:uid="{849CB9F6-8D5F-446C-B397-90010ACE5119}"/>
    <cellStyle name="20% - Акцент1 4 22" xfId="11128" xr:uid="{DEBC5A4F-B8E7-4A91-978D-533DEDF5675F}"/>
    <cellStyle name="20% - Акцент1 4 23" xfId="11588" xr:uid="{3755C151-387D-4E22-8511-250D57A8D271}"/>
    <cellStyle name="20% - Акцент1 4 24" xfId="10723" xr:uid="{53B1E511-2B42-4B1F-AC16-A1D3A3868016}"/>
    <cellStyle name="20% - Акцент1 4 25" xfId="11197" xr:uid="{32456510-5718-42A9-9ECF-FF6C141362F3}"/>
    <cellStyle name="20% - Акцент1 4 26" xfId="10905" xr:uid="{92CCDB5D-EFF2-4D0D-8AD1-4D81EF2FBF50}"/>
    <cellStyle name="20% - Акцент1 4 27" xfId="11456" xr:uid="{D3E0B64C-E408-4C3B-9E80-A03A75DA1E12}"/>
    <cellStyle name="20% - Акцент1 4 3" xfId="1175" xr:uid="{474B0A9B-0BD1-4059-9AC6-DF03358E6D2D}"/>
    <cellStyle name="20% - Акцент1 4 4" xfId="2479" xr:uid="{30FBE232-76B1-4BDF-B447-789D207D8836}"/>
    <cellStyle name="20% - Акцент1 4 5" xfId="9787" xr:uid="{D07E7608-2301-46E5-BB58-9AB8F285FA92}"/>
    <cellStyle name="20% - Акцент1 4 6" xfId="10473" xr:uid="{BB9841B8-20AE-46A9-8A6B-896B3572EE87}"/>
    <cellStyle name="20% - Акцент1 4 7" xfId="11029" xr:uid="{74BCACA2-010E-4BA0-8A04-08CD5A1ABF79}"/>
    <cellStyle name="20% - Акцент1 4 8" xfId="11099" xr:uid="{2CEE99C2-5023-4941-B9F0-8B44EB8B0DA9}"/>
    <cellStyle name="20% - Акцент1 4 9" xfId="11151" xr:uid="{A4DB0973-B77F-4AEA-A8D5-FEE5A418447E}"/>
    <cellStyle name="20% - Акцент1 40" xfId="2383" xr:uid="{8675C258-CE1C-497C-9FEF-6E69FC684C39}"/>
    <cellStyle name="20% - Акцент1 41" xfId="8750" xr:uid="{25608D4B-2AFA-43CA-9904-DF46DF6043E2}"/>
    <cellStyle name="20% - Акцент1 42" xfId="8751" xr:uid="{38560A66-E0BE-4624-91EF-CE8D6FB11380}"/>
    <cellStyle name="20% - Акцент1 43" xfId="8752" xr:uid="{4164D6E7-BA5E-469C-A7F3-3A37E9D9AF6D}"/>
    <cellStyle name="20% - Акцент1 44" xfId="8753" xr:uid="{5F0817CD-EFEE-4243-BA69-0E742E0D63C1}"/>
    <cellStyle name="20% - Акцент1 45" xfId="8754" xr:uid="{E292D87F-E231-437A-B8BC-3F8F2AED3F29}"/>
    <cellStyle name="20% - Акцент1 46" xfId="8755" xr:uid="{D1076B71-847D-4AE8-A62B-B76F634514BC}"/>
    <cellStyle name="20% - Акцент1 47" xfId="8756" xr:uid="{3461B90C-4B43-4AC3-953C-0200FF765B36}"/>
    <cellStyle name="20% - Акцент1 48" xfId="8757" xr:uid="{1762810C-0C86-4E3E-B9B6-CFCD597AB881}"/>
    <cellStyle name="20% - Акцент1 49" xfId="8758" xr:uid="{A46F8F8F-D708-49AB-807B-97F8DB56760B}"/>
    <cellStyle name="20% - Акцент1 5" xfId="822" xr:uid="{CBD06E93-9263-478B-9ED2-6A4D590F0588}"/>
    <cellStyle name="20% - Акцент1 5 2" xfId="927" xr:uid="{1611CBD3-F81A-41CE-9D52-F1C10BC44610}"/>
    <cellStyle name="20% - Акцент1 5 2 2" xfId="1279" xr:uid="{263F47DF-80AF-487A-BDC2-F29985DCF235}"/>
    <cellStyle name="20% - Акцент1 5 2 3" xfId="8760" xr:uid="{C5535989-787B-4802-9A6E-D1D1F4F8BC11}"/>
    <cellStyle name="20% - Акцент1 5 3" xfId="1188" xr:uid="{BBA2636E-A031-4D66-A991-3A22B46DF79E}"/>
    <cellStyle name="20% - Акцент1 5 4" xfId="2514" xr:uid="{FB24CD1E-B884-492B-A258-2073DA45B2E6}"/>
    <cellStyle name="20% - Акцент1 5 5" xfId="9788" xr:uid="{F5DE6138-1B12-4FD2-866B-BF32E13D8B86}"/>
    <cellStyle name="20% - Акцент1 50" xfId="8761" xr:uid="{8ADC02D6-280B-4E5F-A84C-0AAD2C6A0C6F}"/>
    <cellStyle name="20% - Акцент1 51" xfId="8762" xr:uid="{AF059D17-341C-4ACA-A6E7-E1376A2C9EE0}"/>
    <cellStyle name="20% - Акцент1 52" xfId="8763" xr:uid="{2F7A1DBD-E9FA-462B-8A7C-54F3F2DF01E6}"/>
    <cellStyle name="20% - Акцент1 53" xfId="8764" xr:uid="{19189CB9-4DA6-466E-99AB-5125B3E14AF6}"/>
    <cellStyle name="20% - Акцент1 54" xfId="8765" xr:uid="{FB73ADAE-571A-4A0E-8B30-D77BDCC85B19}"/>
    <cellStyle name="20% - Акцент1 55" xfId="8766" xr:uid="{B4709DC9-647F-4298-BDD0-7350923101D3}"/>
    <cellStyle name="20% - Акцент1 56" xfId="8767" xr:uid="{6712D198-56D5-4EDF-A62A-162F51ACCF5E}"/>
    <cellStyle name="20% - Акцент1 57" xfId="8768" xr:uid="{623977CF-E49B-4CE0-B8B0-000AF3FAD74B}"/>
    <cellStyle name="20% - Акцент1 58" xfId="8769" xr:uid="{870392B4-F5F7-40F2-8B2E-859534C9F87F}"/>
    <cellStyle name="20% - Акцент1 59" xfId="8770" xr:uid="{76548592-9087-4432-B7AC-27A7653CB726}"/>
    <cellStyle name="20% - Акцент1 6" xfId="835" xr:uid="{252998D6-0123-4731-B799-A2337D74FC5F}"/>
    <cellStyle name="20% - Акцент1 6 2" xfId="940" xr:uid="{2F517D8D-626B-4CC4-B1D8-1B446D312AD2}"/>
    <cellStyle name="20% - Акцент1 6 2 2" xfId="1292" xr:uid="{19C04FF6-8BFF-4BA1-9D29-A84AF989F799}"/>
    <cellStyle name="20% - Акцент1 6 2 3" xfId="8772" xr:uid="{6430568B-1767-44B6-96F1-D1FC511708B6}"/>
    <cellStyle name="20% - Акцент1 6 3" xfId="1201" xr:uid="{DAEE440C-9219-4C86-A9DB-2C2FB29F554F}"/>
    <cellStyle name="20% - Акцент1 6 4" xfId="2471" xr:uid="{2EC953B7-7F97-49CC-993A-38D87612CCFC}"/>
    <cellStyle name="20% - Акцент1 6 5" xfId="9789" xr:uid="{8085FA01-E2C9-47E0-B6AF-15E6899765EC}"/>
    <cellStyle name="20% - Акцент1 60" xfId="8773" xr:uid="{A8D1F5C7-2975-43A9-BDB4-5197FCBB1C21}"/>
    <cellStyle name="20% - Акцент1 61" xfId="8774" xr:uid="{FBF6BDDB-D687-4432-953C-EFE2A2AA1C0A}"/>
    <cellStyle name="20% - Акцент1 62" xfId="8775" xr:uid="{71CA2467-70E8-45D8-B9B1-D43DF9C31C24}"/>
    <cellStyle name="20% - Акцент1 63" xfId="8776" xr:uid="{8872C2E5-D83D-4F9F-B474-5FA11BCEA5CC}"/>
    <cellStyle name="20% - Акцент1 64" xfId="8777" xr:uid="{4CD54163-445E-4288-8E06-B5734D848C31}"/>
    <cellStyle name="20% - Акцент1 65" xfId="8778" xr:uid="{C80FA1A0-C323-48C0-A3FE-84465606B786}"/>
    <cellStyle name="20% - Акцент1 7" xfId="848" xr:uid="{6973F22C-38ED-4F6E-9148-0606CF87B271}"/>
    <cellStyle name="20% - Акцент1 7 2" xfId="953" xr:uid="{3B0AC6DE-032E-4E4D-AADE-369A94A073AF}"/>
    <cellStyle name="20% - Акцент1 7 2 2" xfId="1305" xr:uid="{4B3047B0-0AF1-4814-9ADD-5E780403FE1C}"/>
    <cellStyle name="20% - Акцент1 7 2 3" xfId="8780" xr:uid="{4094DA53-029B-4A5C-81C1-37539C855EDC}"/>
    <cellStyle name="20% - Акцент1 7 3" xfId="1214" xr:uid="{6294067C-75B8-4BD8-9F2C-6059CCD998A7}"/>
    <cellStyle name="20% - Акцент1 7 4" xfId="2547" xr:uid="{C87FF0FF-8D17-45C3-8BA0-88DA0F0679F3}"/>
    <cellStyle name="20% - Акцент1 7 5" xfId="9790" xr:uid="{647B4524-32E5-4804-9B49-40F3BD006FEF}"/>
    <cellStyle name="20% - Акцент1 8" xfId="861" xr:uid="{5863DEDC-F8F4-4CEA-A2F2-733414DB25FB}"/>
    <cellStyle name="20% - Акцент1 8 2" xfId="966" xr:uid="{2CD254C7-88B4-478F-9394-AB95C712692E}"/>
    <cellStyle name="20% - Акцент1 8 2 2" xfId="1318" xr:uid="{4EFCBBFB-2ACD-4B6E-882B-3A16BB0AC52B}"/>
    <cellStyle name="20% - Акцент1 8 2 3" xfId="8781" xr:uid="{A5641442-214E-4FCE-AD12-503523E3A8B8}"/>
    <cellStyle name="20% - Акцент1 8 3" xfId="1227" xr:uid="{7DB40170-7DDC-458A-A1EB-128F673D253A}"/>
    <cellStyle name="20% - Акцент1 8 4" xfId="2573" xr:uid="{476EC2E8-7320-459C-B03A-8974FE696506}"/>
    <cellStyle name="20% - Акцент1 8 5" xfId="9791" xr:uid="{AF036989-3870-47C9-AA80-4198AC88F6A9}"/>
    <cellStyle name="20% - Акцент1 9" xfId="874" xr:uid="{BC41D0D2-4805-489D-B38C-20BF652E6A03}"/>
    <cellStyle name="20% - Акцент1 9 2" xfId="1240" xr:uid="{4DA868DA-689F-4ADD-AE22-E06BEC83ABB4}"/>
    <cellStyle name="20% - Акцент1 9 2 2" xfId="8782" xr:uid="{8D945A4B-6E06-4391-9078-0CCDE08F9717}"/>
    <cellStyle name="20% - Акцент1 9 3" xfId="2606" xr:uid="{78092F08-70E4-4039-B98C-3A93A8986221}"/>
    <cellStyle name="20% - Акцент1 9 4" xfId="9792" xr:uid="{935B030D-832D-48A4-988D-63774F2CA9BF}"/>
    <cellStyle name="20% - Акцент2 10" xfId="890" xr:uid="{F3E15D28-3287-47E9-AD19-999515BB7843}"/>
    <cellStyle name="20% - Акцент2 10 2" xfId="1691" xr:uid="{5055EC95-1D44-480E-BF89-152558DC30A4}"/>
    <cellStyle name="20% - Акцент2 10 3" xfId="9793" xr:uid="{3A2C6E01-55DD-48B7-AB7C-41433175FC2E}"/>
    <cellStyle name="20% - Акцент2 11" xfId="981" xr:uid="{A2A34F18-45FF-4208-8E61-DE06EDDB7B10}"/>
    <cellStyle name="20% - Акцент2 11 2" xfId="1333" xr:uid="{23FE0628-86AA-4CFE-8522-201EBDDA029D}"/>
    <cellStyle name="20% - Акцент2 11 2 2" xfId="8783" xr:uid="{65334036-835F-48E8-B67A-359DFD5F83D6}"/>
    <cellStyle name="20% - Акцент2 11 3" xfId="2764" xr:uid="{E4504A41-AF22-426F-A7AA-D252BD837F46}"/>
    <cellStyle name="20% - Акцент2 11 4" xfId="9794" xr:uid="{C593C8DC-0B53-4A27-8083-D759E2C414F5}"/>
    <cellStyle name="20% - Акцент2 12" xfId="994" xr:uid="{05D515F3-7C45-47DA-8B79-66C95F5281EF}"/>
    <cellStyle name="20% - Акцент2 12 2" xfId="1346" xr:uid="{55B386FF-791E-4825-8AF7-8A9EA20D6F1D}"/>
    <cellStyle name="20% - Акцент2 12 2 2" xfId="8784" xr:uid="{D50E7A96-8BAB-4F49-8763-FFCFF3293C9D}"/>
    <cellStyle name="20% - Акцент2 12 3" xfId="2765" xr:uid="{76321325-BBC0-4715-B09C-42DFB79B4E79}"/>
    <cellStyle name="20% - Акцент2 12 4" xfId="9795" xr:uid="{8AFDFBF4-17AB-4E29-B63A-ACF137235855}"/>
    <cellStyle name="20% - Акцент2 13" xfId="1007" xr:uid="{225B3FBD-D147-4D7E-849A-39AE0A7455E3}"/>
    <cellStyle name="20% - Акцент2 13 2" xfId="1359" xr:uid="{97202CBF-8B3B-4644-8E33-F22E8C144151}"/>
    <cellStyle name="20% - Акцент2 13 2 2" xfId="8785" xr:uid="{B85AA9CF-C1A5-40AD-9E84-729E6FFAD9B5}"/>
    <cellStyle name="20% - Акцент2 13 3" xfId="2766" xr:uid="{9FCE7A0F-79E5-45FD-AD5D-946464203471}"/>
    <cellStyle name="20% - Акцент2 13 4" xfId="10427" xr:uid="{E129C647-C97F-4503-9C58-4CE613AA317F}"/>
    <cellStyle name="20% - Акцент2 14" xfId="1020" xr:uid="{57767EDF-8D57-4510-8BCD-0C7B168ADC61}"/>
    <cellStyle name="20% - Акцент2 14 2" xfId="1372" xr:uid="{A15A5556-7CE3-4192-9C8E-159C7AA30F82}"/>
    <cellStyle name="20% - Акцент2 14 2 2" xfId="8786" xr:uid="{682F88F5-8D99-4328-99BB-FFCAEBAB32C5}"/>
    <cellStyle name="20% - Акцент2 14 3" xfId="2767" xr:uid="{EE93FEB7-0972-4AC6-AA20-45F2ABFCAB60}"/>
    <cellStyle name="20% - Акцент2 15" xfId="1033" xr:uid="{283C04FB-39DA-419E-8803-1EE2A0244518}"/>
    <cellStyle name="20% - Акцент2 15 2" xfId="1385" xr:uid="{1269588C-A365-433E-9C9C-3B3FEB2155E2}"/>
    <cellStyle name="20% - Акцент2 15 2 2" xfId="8787" xr:uid="{37330C82-5198-4F58-9122-30C78B80300A}"/>
    <cellStyle name="20% - Акцент2 15 3" xfId="2968" xr:uid="{B8C33681-D5CF-44D1-997E-14E0733263A7}"/>
    <cellStyle name="20% - Акцент2 16" xfId="1046" xr:uid="{AE922A40-8070-417C-AEEF-90D0E2C72C33}"/>
    <cellStyle name="20% - Акцент2 16 2" xfId="1398" xr:uid="{4A7A4133-7A76-4EF8-8361-45F524244B3A}"/>
    <cellStyle name="20% - Акцент2 16 2 2" xfId="8788" xr:uid="{F02DAED1-4E23-4A9E-AD77-1C0B64C88158}"/>
    <cellStyle name="20% - Акцент2 16 3" xfId="2969" xr:uid="{66B8B96E-24B6-4EDC-9636-40A9191B59E6}"/>
    <cellStyle name="20% - Акцент2 17" xfId="1059" xr:uid="{4A60F122-D239-4213-A6AF-077F6C92E23E}"/>
    <cellStyle name="20% - Акцент2 17 2" xfId="1411" xr:uid="{0B68497E-268D-4DE3-8AEB-A7E8420EB5D3}"/>
    <cellStyle name="20% - Акцент2 17 2 2" xfId="8789" xr:uid="{BA27471A-84D8-443D-8647-577F7E4E34C2}"/>
    <cellStyle name="20% - Акцент2 17 3" xfId="2970" xr:uid="{AB401994-1FC1-4DE2-8DC2-406AFFBBA0C6}"/>
    <cellStyle name="20% - Акцент2 18" xfId="1072" xr:uid="{DB32C3ED-A79B-4437-B0C1-4E8FBD275DE1}"/>
    <cellStyle name="20% - Акцент2 18 2" xfId="1424" xr:uid="{BEDE2B4D-FD4A-46B1-869B-2623B3DA1596}"/>
    <cellStyle name="20% - Акцент2 18 2 2" xfId="8790" xr:uid="{ED20206A-6FD8-43B0-B0C4-12EF175D68D1}"/>
    <cellStyle name="20% - Акцент2 18 3" xfId="2971" xr:uid="{CA781451-576C-4E1F-933F-CE0C586E804A}"/>
    <cellStyle name="20% - Акцент2 19" xfId="1085" xr:uid="{03AC1638-B4B7-4451-8B27-3824E7B27BFA}"/>
    <cellStyle name="20% - Акцент2 19 2" xfId="1437" xr:uid="{0B41AEB9-5010-4B7B-A7BF-8195D21C0BEB}"/>
    <cellStyle name="20% - Акцент2 19 3" xfId="2972" xr:uid="{E8B3B0D6-6508-4859-89E2-20592E266F92}"/>
    <cellStyle name="20% - Акцент2 2" xfId="221" xr:uid="{93A4DB69-6824-43A6-B7D1-9568C5AFAAD3}"/>
    <cellStyle name="20% — акцент2 2" xfId="8791" xr:uid="{B3067D23-D66C-453D-8277-B9442FC11D52}"/>
    <cellStyle name="20% - Акцент2 2 10" xfId="10917" xr:uid="{925026FB-1C81-4971-8D07-031E82B3D15C}"/>
    <cellStyle name="20% - Акцент2 2 11" xfId="10526" xr:uid="{EA9172F3-5504-481F-BD69-269E3C6ED6C5}"/>
    <cellStyle name="20% - Акцент2 2 12" xfId="10861" xr:uid="{0A71E67D-E8B9-4F2A-A0BE-EB48DF129FC6}"/>
    <cellStyle name="20% - Акцент2 2 13" xfId="10113" xr:uid="{93BEDF1A-CE6F-46D5-AB7E-A3A4D4143B98}"/>
    <cellStyle name="20% - Акцент2 2 14" xfId="10799" xr:uid="{E70DA79F-5350-4F92-BB00-3DFC30B3291D}"/>
    <cellStyle name="20% - Акцент2 2 15" xfId="10988" xr:uid="{5A6D26E7-F1A2-4B2D-9A50-C8964106A775}"/>
    <cellStyle name="20% - Акцент2 2 16" xfId="10752" xr:uid="{092F4CC5-4B11-4FA9-864A-374F9DB8CAF1}"/>
    <cellStyle name="20% - Акцент2 2 17" xfId="10929" xr:uid="{A9E7B51B-CF6A-44D2-8F60-7768E24640EB}"/>
    <cellStyle name="20% - Акцент2 2 18" xfId="9710" xr:uid="{784AC23D-794F-4FB0-9A90-23323F353CBE}"/>
    <cellStyle name="20% - Акцент2 2 19" xfId="10686" xr:uid="{3812D6EB-02DD-4A45-8352-355236AFCF5A}"/>
    <cellStyle name="20% - Акцент2 2 2" xfId="753" xr:uid="{D2239D1B-77FA-4F6A-A16B-AF168035BF6C}"/>
    <cellStyle name="20% - Акцент2 2 2 2" xfId="1679" xr:uid="{383C8FDF-EC05-4D96-852F-C39200C7A605}"/>
    <cellStyle name="20% - Акцент2 2 2 2 2" xfId="11734" xr:uid="{3F0D00D2-82B8-485E-B7FE-48F59C4B4FC0}"/>
    <cellStyle name="20% - Акцент2 2 2 2 3" xfId="11824" xr:uid="{92B022A3-A1B5-4F50-A78A-DCA8A444747C}"/>
    <cellStyle name="20% - Акцент2 2 2 2 4" xfId="11897" xr:uid="{41A6459C-15BE-4C3A-828D-589A9ADC7220}"/>
    <cellStyle name="20% - Акцент2 2 2 3" xfId="2973" xr:uid="{D4AE47DB-0D3C-47C5-B018-DCB0E3A29A0A}"/>
    <cellStyle name="20% - Акцент2 2 2 3 2" xfId="11717" xr:uid="{447B33F4-7DE1-403B-81DD-165420CE0B10}"/>
    <cellStyle name="20% - Акцент2 2 2 4" xfId="2671" xr:uid="{CCA58865-4997-4EF0-89AE-6A918F48CBE3}"/>
    <cellStyle name="20% - Акцент2 2 2 4 2" xfId="11807" xr:uid="{BE813D0D-A69B-4B4E-BE3A-3EC320D96A6A}"/>
    <cellStyle name="20% - Акцент2 2 2 5" xfId="1723" xr:uid="{DBE17A74-9DC5-46C8-A184-1A0E90F7F29B}"/>
    <cellStyle name="20% - Акцент2 2 2 5 2" xfId="11885" xr:uid="{D7F7082C-AE6F-40A2-B4AC-0FBA2025F515}"/>
    <cellStyle name="20% - Акцент2 2 20" xfId="10717" xr:uid="{24491BF6-DDBD-45B0-9516-E7D7344DFD30}"/>
    <cellStyle name="20% - Акцент2 2 21" xfId="11110" xr:uid="{D4BDC580-4994-49C4-A549-517A7D1C6405}"/>
    <cellStyle name="20% - Акцент2 2 22" xfId="11680" xr:uid="{74495323-0049-49BD-A25C-564350857ABD}"/>
    <cellStyle name="20% - Акцент2 2 23" xfId="11328" xr:uid="{BB40B2E8-AD5C-4180-8D3B-7BBDC33FA339}"/>
    <cellStyle name="20% - Акцент2 2 24" xfId="11144" xr:uid="{6BD6037A-0D8B-4EEC-8C29-A5BDCE49CA4F}"/>
    <cellStyle name="20% - Акцент2 2 25" xfId="12040" xr:uid="{AEB0D2C5-3652-4CB9-BEEC-B4967312579D}"/>
    <cellStyle name="20% - Акцент2 2 26" xfId="12059" xr:uid="{8F3A470A-2A96-4157-928E-5911F65641C4}"/>
    <cellStyle name="20% - Акцент2 2 27" xfId="12011" xr:uid="{287D92C8-01E6-439A-B516-EE0FAF0BABA5}"/>
    <cellStyle name="20% - Акцент2 2 28" xfId="12060" xr:uid="{90A7289D-3C28-45C1-96FB-579C745AE933}"/>
    <cellStyle name="20% - Акцент2 2 29" xfId="709" xr:uid="{9C5A433F-08A5-492E-A0DE-450766C9AC6E}"/>
    <cellStyle name="20% - Акцент2 2 3" xfId="2430" xr:uid="{EC58D45B-B9B8-4DC3-BA6F-B51BAD1176F9}"/>
    <cellStyle name="20% - Акцент2 2 3 2" xfId="9798" xr:uid="{86D0EEA7-B8AC-4A7D-9997-86918699F8D3}"/>
    <cellStyle name="20% - Акцент2 2 4" xfId="9179" xr:uid="{E1E59235-A60D-4F90-86D5-A3887D2CF060}"/>
    <cellStyle name="20% - Акцент2 2 4 2" xfId="11733" xr:uid="{01813731-C4F7-48FC-92B7-C39EE699A384}"/>
    <cellStyle name="20% - Акцент2 2 4 3" xfId="11823" xr:uid="{DC45B037-E0A4-4B42-B4DE-6B643E009E4C}"/>
    <cellStyle name="20% - Акцент2 2 4 4" xfId="11896" xr:uid="{A18BE757-B2A7-47EB-8B20-855A931149AD}"/>
    <cellStyle name="20% - Акцент2 2 5" xfId="9440" xr:uid="{E3B89449-0424-4BC0-B4CE-70B6E92C9CDF}"/>
    <cellStyle name="20% - Акцент2 2 6" xfId="9684" xr:uid="{8C5C3E14-F3C7-46DF-8C49-C75FBFF64EDD}"/>
    <cellStyle name="20% - Акцент2 2 7" xfId="9762" xr:uid="{719C2F0E-7303-4297-A071-A42F3AAE9993}"/>
    <cellStyle name="20% - Акцент2 2 8" xfId="10978" xr:uid="{36354133-9A41-41CD-9A3B-0E5C12FA1984}"/>
    <cellStyle name="20% - Акцент2 2 9" xfId="10919" xr:uid="{6AD7CB6A-3F68-4843-917A-9CF52515416E}"/>
    <cellStyle name="20% - Акцент2 20" xfId="1098" xr:uid="{4963BF11-F967-4ADD-BACC-B1DD30C154E8}"/>
    <cellStyle name="20% - Акцент2 20 2" xfId="1450" xr:uid="{4692A487-2FDC-418B-84E5-ADF2BC9A32D8}"/>
    <cellStyle name="20% - Акцент2 20 3" xfId="2974" xr:uid="{B68A6CEE-3262-4F3A-83E1-1D8A9FF7C7A3}"/>
    <cellStyle name="20% - Акцент2 21" xfId="1111" xr:uid="{11722CA3-1F0F-4D9E-B6B6-E7344ABD198A}"/>
    <cellStyle name="20% - Акцент2 21 2" xfId="1463" xr:uid="{6AD4F627-2461-40DB-9749-C944F5A38010}"/>
    <cellStyle name="20% - Акцент2 21 3" xfId="2975" xr:uid="{797BB197-E6E3-483E-8B33-313BDD3080AA}"/>
    <cellStyle name="20% - Акцент2 22" xfId="1124" xr:uid="{0B5061A3-2E64-4B32-B56E-06B15FF8C341}"/>
    <cellStyle name="20% - Акцент2 22 2" xfId="1476" xr:uid="{AFE484A3-2534-4A5C-8FEF-4B2212B4451C}"/>
    <cellStyle name="20% - Акцент2 22 3" xfId="2976" xr:uid="{775B41CC-2E72-44EE-8BB3-14DDF372C0A1}"/>
    <cellStyle name="20% - Акцент2 23" xfId="1137" xr:uid="{2FACB9DA-4E13-4994-A25F-3EB1BDC16ED3}"/>
    <cellStyle name="20% - Акцент2 23 2" xfId="2977" xr:uid="{E832624A-B12A-4C6F-A90E-0A674A7AFA10}"/>
    <cellStyle name="20% - Акцент2 24" xfId="1151" xr:uid="{822CF96B-3C19-4B17-ADB9-3B4829C25C14}"/>
    <cellStyle name="20% - Акцент2 24 2" xfId="1704" xr:uid="{267B0D3A-27C2-4B89-83EB-91810D6408DF}"/>
    <cellStyle name="20% - Акцент2 25" xfId="1489" xr:uid="{59C37B1E-55B6-4AE6-958D-BBB12A684490}"/>
    <cellStyle name="20% - Акцент2 25 2" xfId="3391" xr:uid="{EC562566-D365-4BB0-9A7D-A9D91EBC34E8}"/>
    <cellStyle name="20% - Акцент2 26" xfId="1502" xr:uid="{4D0856CA-46BD-4FA6-8837-6603DAEA5799}"/>
    <cellStyle name="20% - Акцент2 26 2" xfId="3499" xr:uid="{868EC437-0AD9-4293-8E72-22F243EC4120}"/>
    <cellStyle name="20% - Акцент2 27" xfId="1515" xr:uid="{CDF56493-5CA3-40DC-9C4C-0E5743DBEBAE}"/>
    <cellStyle name="20% - Акцент2 27 2" xfId="3545" xr:uid="{D970CA4E-17D0-442A-8076-D806F7A89B5F}"/>
    <cellStyle name="20% - Акцент2 28" xfId="1528" xr:uid="{608B4681-B5EB-4B06-A613-FA49B2F3D703}"/>
    <cellStyle name="20% - Акцент2 28 2" xfId="3516" xr:uid="{617F929F-A8C8-4A0C-90D9-F51A27724F1B}"/>
    <cellStyle name="20% - Акцент2 29" xfId="1541" xr:uid="{18B3ABBF-9F88-4409-97DF-D8F20E499514}"/>
    <cellStyle name="20% - Акцент2 29 2" xfId="3519" xr:uid="{8FB821D6-AF8B-48C9-8320-09F28D53D054}"/>
    <cellStyle name="20% - Акцент2 3" xfId="789" xr:uid="{5030A81A-C02E-469D-85DA-982C26EFF992}"/>
    <cellStyle name="20% — акцент2 3" xfId="8792" xr:uid="{E38D1952-30C1-473C-AEAE-1656571E793D}"/>
    <cellStyle name="20% - Акцент2 3 10" xfId="10595" xr:uid="{B6C86805-6688-4DBD-B484-DCB980879CAF}"/>
    <cellStyle name="20% - Акцент2 3 11" xfId="10790" xr:uid="{AF97B57E-AA19-4521-85BF-27D6C8F4B8EA}"/>
    <cellStyle name="20% - Акцент2 3 12" xfId="10641" xr:uid="{A481E87B-8116-41C8-B924-7C342254EC6F}"/>
    <cellStyle name="20% - Акцент2 3 13" xfId="10746" xr:uid="{AE5216D6-9FB1-4F53-A624-7D4E62B9DF50}"/>
    <cellStyle name="20% - Акцент2 3 14" xfId="10671" xr:uid="{B6C336CD-5286-4893-8EC9-10C86E789C9F}"/>
    <cellStyle name="20% - Акцент2 3 15" xfId="9713" xr:uid="{B26B43F1-4AB0-496F-AF8C-CC2D59EE779F}"/>
    <cellStyle name="20% - Акцент2 3 16" xfId="10688" xr:uid="{1AFC7C8C-E7D4-4E41-A913-4E764F60BACF}"/>
    <cellStyle name="20% - Акцент2 3 17" xfId="10715" xr:uid="{C4EBFF50-0C6B-41B4-AA0B-F963E53243F7}"/>
    <cellStyle name="20% - Акцент2 3 18" xfId="9735" xr:uid="{821DCCF3-189B-4240-9FA3-B288FFB94592}"/>
    <cellStyle name="20% - Акцент2 3 19" xfId="9728" xr:uid="{3052FBA8-B97C-4453-95AB-24C85EA7150B}"/>
    <cellStyle name="20% - Акцент2 3 2" xfId="903" xr:uid="{C3EE2A52-2A0F-4027-A484-E9BBA81DAE4D}"/>
    <cellStyle name="20% - Акцент2 3 2 2" xfId="1255" xr:uid="{360A1688-E617-41C6-A6E4-B1E96505CC6F}"/>
    <cellStyle name="20% - Акцент2 3 2 3" xfId="8793" xr:uid="{C7595809-3619-4E76-85F3-502697E60003}"/>
    <cellStyle name="20% - Акцент2 3 2 4" xfId="9800" xr:uid="{6677160F-E725-4FCB-8259-E2DBBFF4C4E9}"/>
    <cellStyle name="20% - Акцент2 3 20" xfId="11670" xr:uid="{8F20F067-BB03-4C0B-A02B-7145715C0C69}"/>
    <cellStyle name="20% - Акцент2 3 21" xfId="11567" xr:uid="{FBC655F5-2304-467E-97AF-B269F96257D5}"/>
    <cellStyle name="20% - Акцент2 3 22" xfId="11748" xr:uid="{692F74BB-8AB0-41C9-838A-8FCEDC6EC7DC}"/>
    <cellStyle name="20% - Акцент2 3 23" xfId="10850" xr:uid="{201EDC15-DCE6-4426-8B5A-CCC4B5692A5E}"/>
    <cellStyle name="20% - Акцент2 3 24" xfId="11379" xr:uid="{435608BB-A1C6-40B6-99BB-2659459134E2}"/>
    <cellStyle name="20% - Акцент2 3 25" xfId="10495" xr:uid="{D0FEFC31-AEE5-43AB-B6C7-062CE66BDD2D}"/>
    <cellStyle name="20% - Акцент2 3 26" xfId="12044" xr:uid="{A3CE1C4C-D237-4756-81FA-0A5E3EF178CA}"/>
    <cellStyle name="20% - Акцент2 3 27" xfId="11399" xr:uid="{426F4A3B-259E-4FF3-8F3B-B076C2B08EAE}"/>
    <cellStyle name="20% - Акцент2 3 3" xfId="1164" xr:uid="{870CCC58-BEE9-402F-948D-7A39BCA8978C}"/>
    <cellStyle name="20% - Акцент2 3 3 2" xfId="11735" xr:uid="{470F70A7-053B-4045-94CB-603333FD6608}"/>
    <cellStyle name="20% - Акцент2 3 4" xfId="2456" xr:uid="{AD42CEBC-D5F1-4FC6-BE24-7EF8C8FF6BD3}"/>
    <cellStyle name="20% - Акцент2 3 4 2" xfId="11825" xr:uid="{BA228F7E-1278-4DA0-8545-90E862345253}"/>
    <cellStyle name="20% - Акцент2 3 5" xfId="9799" xr:uid="{84FBC579-8152-4B7A-8A4F-E50A2FD86B91}"/>
    <cellStyle name="20% - Акцент2 3 6" xfId="10485" xr:uid="{C0ED655A-E364-48C0-BE47-4E526E2AE2D1}"/>
    <cellStyle name="20% - Акцент2 3 7" xfId="10902" xr:uid="{83F673BC-5A8F-407A-ACE0-EC382C704087}"/>
    <cellStyle name="20% - Акцент2 3 8" xfId="10538" xr:uid="{0AE27DDB-4ABB-429C-BFF1-F6DCDCE8ED0B}"/>
    <cellStyle name="20% - Акцент2 3 9" xfId="10852" xr:uid="{B0A518D8-87A3-4D3D-97F0-8BF745411DA3}"/>
    <cellStyle name="20% - Акцент2 30" xfId="1554" xr:uid="{9A7A6399-D508-46D5-8C8A-F390F03913E1}"/>
    <cellStyle name="20% - Акцент2 30 2" xfId="3517" xr:uid="{88366597-DD23-4F53-99C5-39716B18EAE7}"/>
    <cellStyle name="20% - Акцент2 31" xfId="1567" xr:uid="{3A220464-09F2-4A3F-BCBF-CD1B0F270321}"/>
    <cellStyle name="20% - Акцент2 31 2" xfId="3595" xr:uid="{519A7D87-DD0E-4FD2-8E50-A972AB4C6C26}"/>
    <cellStyle name="20% - Акцент2 32" xfId="1580" xr:uid="{8D1659CC-060D-4C28-9271-9B5ABB5F25A0}"/>
    <cellStyle name="20% - Акцент2 32 2" xfId="3420" xr:uid="{58D0B754-4C97-4D5F-9281-7051C7A25F99}"/>
    <cellStyle name="20% - Акцент2 33" xfId="1593" xr:uid="{405B75C5-F163-4598-8DA0-80CCE8400132}"/>
    <cellStyle name="20% - Акцент2 33 2" xfId="3421" xr:uid="{7A1C368A-7C25-48CC-BCF1-E20D7B229926}"/>
    <cellStyle name="20% - Акцент2 34" xfId="1606" xr:uid="{B8D4C916-6F63-4E09-9799-D268F0CC11E0}"/>
    <cellStyle name="20% - Акцент2 34 2" xfId="3632" xr:uid="{BE038563-7F73-4A31-85AA-19C72D413A32}"/>
    <cellStyle name="20% - Акцент2 35" xfId="1619" xr:uid="{7C746D8D-B172-4947-8681-DA195D5BE76F}"/>
    <cellStyle name="20% - Акцент2 35 2" xfId="3762" xr:uid="{873E68DA-2693-4CF4-8278-C003D3CBD6F3}"/>
    <cellStyle name="20% - Акцент2 36" xfId="1632" xr:uid="{0623D234-4C49-4D50-87DD-C49EE247BDE8}"/>
    <cellStyle name="20% - Акцент2 36 2" xfId="3827" xr:uid="{EDF1BDCA-FA0D-4F4C-9CBB-FC2DF7D274C6}"/>
    <cellStyle name="20% - Акцент2 37" xfId="1667" xr:uid="{E5301EC5-67D5-4CC7-9A5B-8B3F36BC938C}"/>
    <cellStyle name="20% - Акцент2 38" xfId="4120" xr:uid="{8BFD5C28-87AC-4339-BBC0-8C22B5DA0B39}"/>
    <cellStyle name="20% - Акцент2 39" xfId="4650" xr:uid="{0BCF8775-8A8C-40DF-B64F-241532026E7E}"/>
    <cellStyle name="20% - Акцент2 4" xfId="811" xr:uid="{3BFF9D10-7393-4697-82E0-744ECCA35D6B}"/>
    <cellStyle name="20% — акцент2 4" xfId="2168" xr:uid="{D92DD5B1-D568-4784-B0C1-2A08E63B712B}"/>
    <cellStyle name="20% - Акцент2 4 10" xfId="10597" xr:uid="{A8E59052-2CDA-4777-95EE-415445E59CC6}"/>
    <cellStyle name="20% - Акцент2 4 11" xfId="10787" xr:uid="{111B5B3B-9B38-40B7-B490-37D4FACF9306}"/>
    <cellStyle name="20% - Акцент2 4 12" xfId="10990" xr:uid="{B1284F5B-3117-431C-A15B-C0E582D64D5E}"/>
    <cellStyle name="20% - Акцент2 4 13" xfId="11094" xr:uid="{6907BBDB-8AF6-4BE5-8D4C-9EF411FED993}"/>
    <cellStyle name="20% - Акцент2 4 14" xfId="10924" xr:uid="{AAF9D86E-6639-441C-BCB8-0EAA41B4C118}"/>
    <cellStyle name="20% - Акцент2 4 15" xfId="10726" xr:uid="{EE49EEC0-EF58-4C9C-A4AB-14C24156411B}"/>
    <cellStyle name="20% - Акцент2 4 16" xfId="11040" xr:uid="{904C1AF0-C6C8-4988-9E78-9F8FEDED336E}"/>
    <cellStyle name="20% - Акцент2 4 17" xfId="10713" xr:uid="{A3587A98-FE0C-460A-8920-5DD803B7533D}"/>
    <cellStyle name="20% - Акцент2 4 18" xfId="10942" xr:uid="{2C07F461-A7E8-4029-A3BC-938E742549F9}"/>
    <cellStyle name="20% - Акцент2 4 19" xfId="11051" xr:uid="{43C97C0D-0FC8-48D8-9058-EFCD30D8DAFA}"/>
    <cellStyle name="20% - Акцент2 4 2" xfId="916" xr:uid="{F146F5D9-D136-45D4-8E32-C9CF309CD608}"/>
    <cellStyle name="20% - Акцент2 4 2 2" xfId="1268" xr:uid="{F33DEB8F-FDFD-4268-9C37-5F5AA6366978}"/>
    <cellStyle name="20% - Акцент2 4 2 3" xfId="8795" xr:uid="{C4257F4B-AC71-445C-A341-C0427D843142}"/>
    <cellStyle name="20% - Акцент2 4 20" xfId="10700" xr:uid="{CBD251E8-069E-4307-A49A-1A2CFF6C33FD}"/>
    <cellStyle name="20% - Акцент2 4 21" xfId="11495" xr:uid="{4D4D6003-E5D9-4181-BC7E-BA0E8C64E458}"/>
    <cellStyle name="20% - Акцент2 4 22" xfId="12102" xr:uid="{E1A8A85B-8C2A-4A08-BC24-2C36BFD1312E}"/>
    <cellStyle name="20% - Акцент2 4 23" xfId="12134" xr:uid="{D640542A-CB91-45F3-BFBF-A09D55484108}"/>
    <cellStyle name="20% - Акцент2 4 24" xfId="12166" xr:uid="{8AD1F3E4-51B1-4BC6-A763-C20F457E9366}"/>
    <cellStyle name="20% - Акцент2 4 25" xfId="12194" xr:uid="{E09D288A-A338-416C-8ECF-AD39326D4D56}"/>
    <cellStyle name="20% - Акцент2 4 26" xfId="12222" xr:uid="{8146E8D5-3E82-4502-860D-6EEE31103302}"/>
    <cellStyle name="20% - Акцент2 4 27" xfId="12242" xr:uid="{60BBAF77-B0E2-473D-8A68-99093ECC565A}"/>
    <cellStyle name="20% - Акцент2 4 3" xfId="1177" xr:uid="{57F8D565-5E0E-439B-8722-B24ADEB82F2A}"/>
    <cellStyle name="20% - Акцент2 4 4" xfId="2485" xr:uid="{4FF53E35-AD86-44E2-AEA6-C963EFFF9F35}"/>
    <cellStyle name="20% - Акцент2 4 5" xfId="9801" xr:uid="{DAB07BB6-6F55-4896-A03F-68A4863F61EF}"/>
    <cellStyle name="20% - Акцент2 4 6" xfId="10486" xr:uid="{BA74C83E-DC8A-4616-A10A-3BB07198BE90}"/>
    <cellStyle name="20% - Акцент2 4 7" xfId="10900" xr:uid="{BEE1074B-76ED-496C-BA6F-E96AA16446C4}"/>
    <cellStyle name="20% - Акцент2 4 8" xfId="10543" xr:uid="{8D3127E3-8CCD-4198-B831-69B9ED2DFDFD}"/>
    <cellStyle name="20% - Акцент2 4 9" xfId="10851" xr:uid="{55961CCA-7E1C-4F11-96D0-67F8540EE7A2}"/>
    <cellStyle name="20% - Акцент2 40" xfId="2387" xr:uid="{D63EE643-4DFD-4EDF-9AAB-413F9A166C41}"/>
    <cellStyle name="20% - Акцент2 41" xfId="8796" xr:uid="{560C6F2C-DEE0-4ABB-B8C0-1C2AAB794FE1}"/>
    <cellStyle name="20% - Акцент2 42" xfId="8797" xr:uid="{8FCCC4CD-C4A4-4761-BA3A-6CB2A52EF2CD}"/>
    <cellStyle name="20% - Акцент2 43" xfId="8798" xr:uid="{28CFEC67-318B-44AE-834F-387EF549EF42}"/>
    <cellStyle name="20% - Акцент2 44" xfId="8799" xr:uid="{BF88044D-6857-4E0B-AABC-5964567BEAE7}"/>
    <cellStyle name="20% - Акцент2 45" xfId="8800" xr:uid="{2090AB15-C9BE-4B58-9F40-CF58D7919D43}"/>
    <cellStyle name="20% - Акцент2 46" xfId="8801" xr:uid="{4278AB52-2D9C-4F3B-9999-AD6FACE843C3}"/>
    <cellStyle name="20% - Акцент2 47" xfId="8802" xr:uid="{8021A04D-1AB2-4CC8-AE37-EDC352937BC6}"/>
    <cellStyle name="20% - Акцент2 48" xfId="8803" xr:uid="{C9AF916D-E319-4CF3-A397-B9F27C250AB5}"/>
    <cellStyle name="20% - Акцент2 49" xfId="8804" xr:uid="{A9D9F92E-E3BE-4BEF-8738-986F784ED389}"/>
    <cellStyle name="20% - Акцент2 5" xfId="824" xr:uid="{BB40804F-BE6F-48A5-88D1-BE1455FCEDBA}"/>
    <cellStyle name="20% - Акцент2 5 2" xfId="929" xr:uid="{BE45E4EC-E78C-4FFC-A327-E004BFC65762}"/>
    <cellStyle name="20% - Акцент2 5 2 2" xfId="1281" xr:uid="{0DC4C106-F945-4B5B-ABDC-21FD587CDB40}"/>
    <cellStyle name="20% - Акцент2 5 2 3" xfId="8805" xr:uid="{472C8CAE-1868-4515-AF97-D060C892DB96}"/>
    <cellStyle name="20% - Акцент2 5 3" xfId="1190" xr:uid="{F3732178-F89E-4B19-884D-8C5E7BB2D402}"/>
    <cellStyle name="20% - Акцент2 5 4" xfId="2499" xr:uid="{24EE0EE4-38D6-4399-9221-8DB44370ADD8}"/>
    <cellStyle name="20% - Акцент2 5 5" xfId="9802" xr:uid="{6E5CA22B-007E-485D-85E3-342B9988431A}"/>
    <cellStyle name="20% - Акцент2 50" xfId="8806" xr:uid="{5873A541-77EC-4090-B057-716C563CE930}"/>
    <cellStyle name="20% - Акцент2 51" xfId="8807" xr:uid="{6FB27E43-11A3-45C5-9441-09BBA9AD429B}"/>
    <cellStyle name="20% - Акцент2 52" xfId="8808" xr:uid="{74DF87EA-BC40-43D9-AC64-F862C11193DF}"/>
    <cellStyle name="20% - Акцент2 53" xfId="8809" xr:uid="{B3D822D3-B812-4D1D-999A-6CBD1BC0A50F}"/>
    <cellStyle name="20% - Акцент2 54" xfId="8810" xr:uid="{12A4FB6C-A902-4B64-B8BD-B7B4E412D489}"/>
    <cellStyle name="20% - Акцент2 55" xfId="8811" xr:uid="{DFEE5DF4-3981-4514-AC10-A10244C75433}"/>
    <cellStyle name="20% - Акцент2 56" xfId="8812" xr:uid="{23AA9DE7-A8F4-4C3F-BB9A-07BD66CA9BDB}"/>
    <cellStyle name="20% - Акцент2 57" xfId="8813" xr:uid="{2AA1E4A1-2508-4634-BE11-265C2E893813}"/>
    <cellStyle name="20% - Акцент2 58" xfId="8814" xr:uid="{19855E08-F124-4227-8A3D-5F963A86A254}"/>
    <cellStyle name="20% - Акцент2 59" xfId="8815" xr:uid="{34081F44-A7A4-40FD-A3C1-0D9A85C21716}"/>
    <cellStyle name="20% - Акцент2 6" xfId="837" xr:uid="{E2F1679D-793E-4C75-974D-99149B5DBA10}"/>
    <cellStyle name="20% - Акцент2 6 2" xfId="942" xr:uid="{1EF735FF-2A9F-45E9-B228-D08D4C8CAD6A}"/>
    <cellStyle name="20% - Акцент2 6 2 2" xfId="1294" xr:uid="{43E9ECF4-2069-47E0-A4FC-A3D5E81036B5}"/>
    <cellStyle name="20% - Акцент2 6 2 3" xfId="8816" xr:uid="{92D91B95-FCE8-47EF-99DD-1ED8DC329DF9}"/>
    <cellStyle name="20% - Акцент2 6 3" xfId="1203" xr:uid="{60336E5C-A96A-4496-A7C9-1E28651482C2}"/>
    <cellStyle name="20% - Акцент2 6 4" xfId="2501" xr:uid="{99E7F1F1-F97C-49BA-BD3F-02C9EA8F9F36}"/>
    <cellStyle name="20% - Акцент2 6 5" xfId="9803" xr:uid="{5827243B-F404-4AFE-BA4F-2DB7A8093ADE}"/>
    <cellStyle name="20% - Акцент2 60" xfId="8817" xr:uid="{59B3CD83-F869-44C1-B359-0322AE31B56A}"/>
    <cellStyle name="20% - Акцент2 61" xfId="8818" xr:uid="{9CA94535-4BC9-4657-8715-4864CA62E2E0}"/>
    <cellStyle name="20% - Акцент2 62" xfId="8819" xr:uid="{91A0EEE9-662B-4DB1-A764-29FDE641757E}"/>
    <cellStyle name="20% - Акцент2 63" xfId="8820" xr:uid="{560942AF-F4DC-4AD5-AE64-79DBE2C5BB6F}"/>
    <cellStyle name="20% - Акцент2 64" xfId="8821" xr:uid="{B4403EBC-825B-4FB6-A385-418E14D7AB03}"/>
    <cellStyle name="20% - Акцент2 65" xfId="8822" xr:uid="{09C11654-7B1D-414E-A7D3-17C7C75126AD}"/>
    <cellStyle name="20% - Акцент2 7" xfId="850" xr:uid="{4D411442-45D4-456E-97C8-D815803B372D}"/>
    <cellStyle name="20% - Акцент2 7 2" xfId="955" xr:uid="{BDD2D4E8-9364-4747-95EE-B936687B725F}"/>
    <cellStyle name="20% - Акцент2 7 2 2" xfId="1307" xr:uid="{BFA44DBA-42E7-4F81-AA59-98F0E30E1747}"/>
    <cellStyle name="20% - Акцент2 7 2 3" xfId="8823" xr:uid="{343BFB15-D37E-46A2-B944-9B1D78791713}"/>
    <cellStyle name="20% - Акцент2 7 3" xfId="1216" xr:uid="{2B3330DA-684E-499D-80E0-AABD144CF75E}"/>
    <cellStyle name="20% - Акцент2 7 4" xfId="2551" xr:uid="{C57DCB17-C6D2-45AA-9076-C30C97777FFF}"/>
    <cellStyle name="20% - Акцент2 7 5" xfId="9804" xr:uid="{385E9DE6-C910-4776-BF8A-F92E6AF41826}"/>
    <cellStyle name="20% - Акцент2 8" xfId="863" xr:uid="{F1A7CA25-B773-48A2-A5DD-960F070197DA}"/>
    <cellStyle name="20% - Акцент2 8 2" xfId="968" xr:uid="{24DF3C78-D6F4-4542-AD83-72C6163F3199}"/>
    <cellStyle name="20% - Акцент2 8 2 2" xfId="1320" xr:uid="{9247320E-8FC1-491E-92FC-D60697B1622C}"/>
    <cellStyle name="20% - Акцент2 8 2 3" xfId="8824" xr:uid="{77BECD11-885C-48AB-971C-EC959B941310}"/>
    <cellStyle name="20% - Акцент2 8 3" xfId="1229" xr:uid="{263BD9D6-927A-4D5D-A731-760656656D13}"/>
    <cellStyle name="20% - Акцент2 8 4" xfId="2574" xr:uid="{7152B0D3-90E2-4D8F-B462-3AD81FE631F1}"/>
    <cellStyle name="20% - Акцент2 8 5" xfId="9805" xr:uid="{E11D12A4-978C-4313-9E6D-B381CE5215B8}"/>
    <cellStyle name="20% - Акцент2 9" xfId="876" xr:uid="{E393B96B-223E-461F-BD3C-7F3DCA322245}"/>
    <cellStyle name="20% - Акцент2 9 2" xfId="1242" xr:uid="{9D4C5301-A9B7-43E6-806B-3B0FDEE95DBA}"/>
    <cellStyle name="20% - Акцент2 9 2 2" xfId="8825" xr:uid="{F68FF345-79D2-4B2A-A730-E8BEC5011633}"/>
    <cellStyle name="20% - Акцент2 9 3" xfId="2609" xr:uid="{5C7072BB-913C-4BA2-8A56-57658E1D113A}"/>
    <cellStyle name="20% - Акцент2 9 4" xfId="9806" xr:uid="{9DED9BC9-5E7A-421D-BC99-9256F1192B1B}"/>
    <cellStyle name="20% - Акцент3 10" xfId="892" xr:uid="{972B110B-9827-4D74-B678-C19A38051619}"/>
    <cellStyle name="20% - Акцент3 10 2" xfId="1693" xr:uid="{A9797065-672E-4FCD-AF99-8EF4B5ABBA4D}"/>
    <cellStyle name="20% - Акцент3 10 3" xfId="9807" xr:uid="{6B2444C8-40AF-4068-8278-E6927EE2C0C2}"/>
    <cellStyle name="20% - Акцент3 11" xfId="983" xr:uid="{4E576E23-20DC-4F6B-8A88-0AFE88EBEA2E}"/>
    <cellStyle name="20% - Акцент3 11 2" xfId="1335" xr:uid="{D63B678F-3ABA-48AB-9073-42B2E2F5A985}"/>
    <cellStyle name="20% - Акцент3 11 2 2" xfId="8826" xr:uid="{DE1F4A66-04B2-4B0E-AF3A-A36A3628345D}"/>
    <cellStyle name="20% - Акцент3 11 3" xfId="2768" xr:uid="{96A69E57-322F-4C80-8DA4-B4B4EC681F2D}"/>
    <cellStyle name="20% - Акцент3 11 4" xfId="9808" xr:uid="{16B1F415-5BA2-4BD7-876B-D396463F2609}"/>
    <cellStyle name="20% - Акцент3 12" xfId="996" xr:uid="{BBCEDD50-4387-4D43-AEA2-9096D0A04FAE}"/>
    <cellStyle name="20% - Акцент3 12 2" xfId="1348" xr:uid="{19A70F22-7F4F-41AD-8859-D8BADAF00A02}"/>
    <cellStyle name="20% - Акцент3 12 2 2" xfId="8827" xr:uid="{9554D20C-0CC5-4797-A3B6-E53E12C835C4}"/>
    <cellStyle name="20% - Акцент3 12 3" xfId="2769" xr:uid="{60A32A11-E12E-4395-B182-CC0B33D9BD1E}"/>
    <cellStyle name="20% - Акцент3 12 4" xfId="9809" xr:uid="{B8D78DF1-CD2D-4443-B40C-0A5545DF0940}"/>
    <cellStyle name="20% - Акцент3 13" xfId="1009" xr:uid="{78D2495F-5BC5-4532-AD88-BD89591ED5C3}"/>
    <cellStyle name="20% - Акцент3 13 2" xfId="1361" xr:uid="{56DAFF13-8184-4CED-8C7F-49178516526C}"/>
    <cellStyle name="20% - Акцент3 13 2 2" xfId="8828" xr:uid="{57BDD4E0-21E9-43A6-9AA2-582AA8BDA2DB}"/>
    <cellStyle name="20% - Акцент3 13 3" xfId="2770" xr:uid="{D737B996-B658-46B3-940E-234FF2531795}"/>
    <cellStyle name="20% - Акцент3 13 4" xfId="10429" xr:uid="{5CE3C115-631E-4D6F-BE67-49543C7ACA7C}"/>
    <cellStyle name="20% - Акцент3 14" xfId="1022" xr:uid="{9E78172C-7800-4C71-896E-CAAF1C9F83D6}"/>
    <cellStyle name="20% - Акцент3 14 2" xfId="1374" xr:uid="{7A18F4F9-0908-4696-BBDB-7753E2EE9AE9}"/>
    <cellStyle name="20% - Акцент3 14 2 2" xfId="8829" xr:uid="{7ECDA4A1-2051-4853-AA41-E0879B326A8D}"/>
    <cellStyle name="20% - Акцент3 14 3" xfId="2771" xr:uid="{8DE97B1E-066E-40A6-90ED-5B84E2EBB3AA}"/>
    <cellStyle name="20% - Акцент3 15" xfId="1035" xr:uid="{C803B52C-3301-473E-A41C-E48AFEE06F50}"/>
    <cellStyle name="20% - Акцент3 15 2" xfId="1387" xr:uid="{CA0B13A1-2B97-4953-8D27-4C15F4F02401}"/>
    <cellStyle name="20% - Акцент3 15 2 2" xfId="8830" xr:uid="{3657712F-F309-4906-B8A0-EB022350CED8}"/>
    <cellStyle name="20% - Акцент3 15 3" xfId="2978" xr:uid="{BA8A3BC3-2E9C-45D0-A627-979F7DCC1644}"/>
    <cellStyle name="20% - Акцент3 16" xfId="1048" xr:uid="{28750B96-E73B-4739-A0D3-4ABE8FA062A8}"/>
    <cellStyle name="20% - Акцент3 16 2" xfId="1400" xr:uid="{DA37CEBE-6F8B-4791-B08D-2BF9EE727F2C}"/>
    <cellStyle name="20% - Акцент3 16 2 2" xfId="8831" xr:uid="{8C905E11-3AEE-4FF4-A17D-FB3D35FED24E}"/>
    <cellStyle name="20% - Акцент3 16 3" xfId="2979" xr:uid="{4D72152B-ACDE-4F12-A6AD-49B3D523AD13}"/>
    <cellStyle name="20% - Акцент3 17" xfId="1061" xr:uid="{14F21A97-9FD8-4D9C-A961-0DFCEB4286F3}"/>
    <cellStyle name="20% - Акцент3 17 2" xfId="1413" xr:uid="{E2802CAD-9FD4-4436-A5D7-A5C764447CFB}"/>
    <cellStyle name="20% - Акцент3 17 2 2" xfId="8832" xr:uid="{B1DA4B23-8397-4D81-BB25-EE205013BFBF}"/>
    <cellStyle name="20% - Акцент3 17 3" xfId="2980" xr:uid="{1D6B2B47-238F-4C47-8CFC-87F3BE5E3CEB}"/>
    <cellStyle name="20% - Акцент3 18" xfId="1074" xr:uid="{025A9D06-451C-491C-92D3-2E5467B577A7}"/>
    <cellStyle name="20% - Акцент3 18 2" xfId="1426" xr:uid="{503F15B6-6C8B-4470-AB59-8F56BE4400F2}"/>
    <cellStyle name="20% - Акцент3 18 2 2" xfId="8833" xr:uid="{549B41A3-FD2C-4622-B9FE-8032F1B19BB1}"/>
    <cellStyle name="20% - Акцент3 18 3" xfId="2981" xr:uid="{78207C5E-EB91-414C-B5C0-386F7DF89C20}"/>
    <cellStyle name="20% - Акцент3 19" xfId="1087" xr:uid="{6BA15F0F-898A-43DD-B834-EBCEB62D6E70}"/>
    <cellStyle name="20% - Акцент3 19 2" xfId="1439" xr:uid="{4E9368B3-7408-47A7-BC5F-69F0D66621E4}"/>
    <cellStyle name="20% - Акцент3 19 3" xfId="2982" xr:uid="{6612C00A-AF64-48D0-AD62-25D6B7B71433}"/>
    <cellStyle name="20% - Акцент3 2" xfId="222" xr:uid="{4A8CFC60-D64F-4CA6-9580-120100921DA1}"/>
    <cellStyle name="20% — акцент3 2" xfId="2170" xr:uid="{321A2CA2-C184-49A0-AD21-F0B4CA84D1A2}"/>
    <cellStyle name="20% - Акцент3 2 10" xfId="9439" xr:uid="{E885A616-AF6A-4C01-8744-DA10C50364A9}"/>
    <cellStyle name="20% - Акцент3 2 11" xfId="9686" xr:uid="{43EC1B2E-9F62-4F3F-B4EC-B7A47E261B5C}"/>
    <cellStyle name="20% - Акцент3 2 12" xfId="10353" xr:uid="{D5447ED6-26EA-4DE0-A2E9-D66736F6E10B}"/>
    <cellStyle name="20% - Акцент3 2 13" xfId="10453" xr:uid="{0E86731A-DF48-4844-ABBE-16CCF4DC2624}"/>
    <cellStyle name="20% - Акцент3 2 14" xfId="11092" xr:uid="{60AAA01A-F3E6-4677-B6FA-219968AE90AE}"/>
    <cellStyle name="20% - Акцент3 2 15" xfId="10524" xr:uid="{EC33B867-25B4-4683-9D95-2BFBCA134642}"/>
    <cellStyle name="20% - Акцент3 2 16" xfId="11084" xr:uid="{C325A03D-1920-4C3A-98C2-DE477DF0FAC5}"/>
    <cellStyle name="20% - Акцент3 2 17" xfId="9750" xr:uid="{25F3F4EA-8E05-4818-BFFD-5D2E5498430A}"/>
    <cellStyle name="20% - Акцент3 2 18" xfId="10801" xr:uid="{75B05F21-70C9-46F3-861C-5107B165B634}"/>
    <cellStyle name="20% - Акцент3 2 19" xfId="10633" xr:uid="{3635E44D-12EF-4D14-8269-8F76A46698F6}"/>
    <cellStyle name="20% - Акцент3 2 2" xfId="754" xr:uid="{3B7C0D33-ACBB-46EF-A423-BFEE30AD28A8}"/>
    <cellStyle name="20% — акцент3 2 2" xfId="8835" xr:uid="{D7A34DC4-BEBB-4B42-BFE9-C10D9CD1459A}"/>
    <cellStyle name="20% - Акцент3 2 2 2" xfId="1680" xr:uid="{A153BF3F-6F1F-47D7-BF04-5375EC0D1567}"/>
    <cellStyle name="20% - Акцент3 2 2 2 2" xfId="11736" xr:uid="{A7085079-32BD-49FB-BFF0-EA174F92F552}"/>
    <cellStyle name="20% - Акцент3 2 2 2 3" xfId="11826" xr:uid="{3E5C38FB-D970-4ACC-B03B-E08A275EFFC6}"/>
    <cellStyle name="20% - Акцент3 2 2 2 4" xfId="11899" xr:uid="{92253CC1-647D-4639-831B-3FCDC1F32B5E}"/>
    <cellStyle name="20% - Акцент3 2 2 3" xfId="2983" xr:uid="{862F4DF3-0822-4F40-8009-3709C0FD0174}"/>
    <cellStyle name="20% - Акцент3 2 2 3 2" xfId="11718" xr:uid="{0949DFDD-CD14-4769-B4D9-85FBDA9765ED}"/>
    <cellStyle name="20% - Акцент3 2 2 4" xfId="2672" xr:uid="{E2C0FB63-99F8-4453-9A49-D736CBA769C7}"/>
    <cellStyle name="20% - Акцент3 2 2 4 2" xfId="11808" xr:uid="{EB276359-790A-458D-93F9-F79166B3C3B7}"/>
    <cellStyle name="20% - Акцент3 2 2 5" xfId="9093" xr:uid="{A03B7741-E05B-4BFE-B1AF-6C30C78E45D2}"/>
    <cellStyle name="20% - Акцент3 2 2 6" xfId="9437" xr:uid="{DA89594B-DE86-4893-AC8F-27E186088986}"/>
    <cellStyle name="20% - Акцент3 2 2 7" xfId="1724" xr:uid="{AD05F631-1CAF-4E63-B0A1-516C4AE06D1B}"/>
    <cellStyle name="20% - Акцент3 2 20" xfId="11071" xr:uid="{AC05AFAC-091F-4274-A291-F0E8A002EDC8}"/>
    <cellStyle name="20% - Акцент3 2 21" xfId="10928" xr:uid="{9D1C3680-59E3-4C04-AED5-44936968E3B8}"/>
    <cellStyle name="20% - Акцент3 2 22" xfId="9915" xr:uid="{EF1AAC2E-2448-4AF9-96BC-A7882391902F}"/>
    <cellStyle name="20% - Акцент3 2 23" xfId="10454" xr:uid="{C291B9E6-57E1-401C-8DC4-8B1BB2FD7141}"/>
    <cellStyle name="20% - Акцент3 2 24" xfId="11104" xr:uid="{2EB34D17-5F16-4B53-8AE0-94E3AC218712}"/>
    <cellStyle name="20% - Акцент3 2 25" xfId="11163" xr:uid="{2A044434-4291-44D3-BE34-F18BF60E5D68}"/>
    <cellStyle name="20% - Акцент3 2 26" xfId="11227" xr:uid="{48394743-2E0B-49F4-A394-74E1C6426BF1}"/>
    <cellStyle name="20% - Акцент3 2 27" xfId="11470" xr:uid="{FCE9AEF9-F4FD-40ED-8BB6-2AC1BA71D1BD}"/>
    <cellStyle name="20% - Акцент3 2 28" xfId="11751" xr:uid="{675DD3F0-5E60-4672-A927-17B3F2E20436}"/>
    <cellStyle name="20% - Акцент3 2 29" xfId="11656" xr:uid="{CA842B5B-039C-4E2C-B26E-826F907CAA9D}"/>
    <cellStyle name="20% - Акцент3 2 3" xfId="2439" xr:uid="{C04A0666-A4F7-41C5-93C4-BD61E703E071}"/>
    <cellStyle name="20% — акцент3 2 3" xfId="9094" xr:uid="{3FDE58A9-632E-4DC3-ACEA-AE50554F7F3F}"/>
    <cellStyle name="20% - Акцент3 2 3 10" xfId="11044" xr:uid="{9E44DE90-3BD2-4424-936C-9370742DDB70}"/>
    <cellStyle name="20% - Акцент3 2 3 11" xfId="10933" xr:uid="{AEB81015-BDFB-4857-A741-0C349B8C83BB}"/>
    <cellStyle name="20% - Акцент3 2 3 12" xfId="10721" xr:uid="{CC8D0C12-2B60-4A5D-91B9-16C093C7523C}"/>
    <cellStyle name="20% - Акцент3 2 3 13" xfId="10691" xr:uid="{419FE81C-A015-4616-9824-FBACD697297F}"/>
    <cellStyle name="20% - Акцент3 2 3 14" xfId="10494" xr:uid="{6CFE9E7E-0588-4CCD-B065-1969653BDDC1}"/>
    <cellStyle name="20% - Акцент3 2 3 15" xfId="11081" xr:uid="{91EF58B0-DA11-45A1-B1CB-2BA7C5D3B4E7}"/>
    <cellStyle name="20% - Акцент3 2 3 16" xfId="11090" xr:uid="{A83FB9FD-DE36-4998-8613-DD3367A9D2DF}"/>
    <cellStyle name="20% - Акцент3 2 3 17" xfId="10936" xr:uid="{D1073281-F9E8-46BE-88D9-C67E35C60E2B}"/>
    <cellStyle name="20% - Акцент3 2 3 18" xfId="12097" xr:uid="{02DFAF32-3F9B-4A50-B94C-84E14DCE90D3}"/>
    <cellStyle name="20% - Акцент3 2 3 19" xfId="12131" xr:uid="{C5530E74-EE42-4DCF-A21E-82DACB989396}"/>
    <cellStyle name="20% - Акцент3 2 3 2" xfId="9812" xr:uid="{6B91E9B0-0FE9-4446-981C-700AE4B52F24}"/>
    <cellStyle name="20% - Акцент3 2 3 20" xfId="12163" xr:uid="{B00928E7-7D5C-4058-965C-D095C8466B39}"/>
    <cellStyle name="20% - Акцент3 2 3 21" xfId="12191" xr:uid="{3F3A8167-0AA6-4DEC-883A-67F4A21950B6}"/>
    <cellStyle name="20% - Акцент3 2 3 22" xfId="12219" xr:uid="{290E99E7-24AF-4BA1-B5A0-E76941397E38}"/>
    <cellStyle name="20% - Акцент3 2 3 23" xfId="12239" xr:uid="{6CD09CAA-A643-47BE-9F55-A6C6D1DD2061}"/>
    <cellStyle name="20% - Акцент3 2 3 24" xfId="12249" xr:uid="{D709C400-64C0-461D-B50D-053F466D2762}"/>
    <cellStyle name="20% - Акцент3 2 3 3" xfId="10490" xr:uid="{83188DF1-B2AF-45B2-BB5A-A9EA26D592C7}"/>
    <cellStyle name="20% - Акцент3 2 3 4" xfId="10891" xr:uid="{75B84447-78E5-449D-AECD-6694E30CC9A3}"/>
    <cellStyle name="20% - Акцент3 2 3 5" xfId="10554" xr:uid="{7097DAEB-6CDF-4A8A-9CEC-5127B0FFACAA}"/>
    <cellStyle name="20% - Акцент3 2 3 6" xfId="10833" xr:uid="{00FC00B4-387D-4E92-A941-5C56A6C76F43}"/>
    <cellStyle name="20% - Акцент3 2 3 7" xfId="10611" xr:uid="{50449F12-C369-41A5-9498-AC7B3A666FB4}"/>
    <cellStyle name="20% - Акцент3 2 3 8" xfId="9836" xr:uid="{8712A3C6-9396-4C33-9FB6-8A1B049CB67C}"/>
    <cellStyle name="20% - Акцент3 2 3 9" xfId="10650" xr:uid="{ACFFB545-15A2-4F97-AF81-6E80FBFB3813}"/>
    <cellStyle name="20% - Акцент3 2 30" xfId="11008" xr:uid="{A600D329-C464-4B25-A4F9-6F3682302B51}"/>
    <cellStyle name="20% - Акцент3 2 31" xfId="11135" xr:uid="{F61B1F81-6561-4509-AB39-7D58FE43585E}"/>
    <cellStyle name="20% - Акцент3 2 32" xfId="11506" xr:uid="{E931933E-9532-415B-8C36-143A4CBAC9FE}"/>
    <cellStyle name="20% - Акцент3 2 33" xfId="11219" xr:uid="{203EB87E-620F-42EF-984A-F973FF04BC17}"/>
    <cellStyle name="20% - Акцент3 2 34" xfId="710" xr:uid="{FB380241-15D8-4EEA-926A-A5E7272128F4}"/>
    <cellStyle name="20% - Акцент3 2 4" xfId="5657" xr:uid="{F9E5727F-9E0B-49F7-9F2D-695AB7705D10}"/>
    <cellStyle name="20% — акцент3 2 4" xfId="9438" xr:uid="{6D5733CD-50F7-4916-B5D8-DDA3E75DF520}"/>
    <cellStyle name="20% - Акцент3 2 4 10" xfId="11035" xr:uid="{E4DBAFEA-D057-416F-9099-A0FAE1F08FCA}"/>
    <cellStyle name="20% - Акцент3 2 4 11" xfId="11100" xr:uid="{E3F24230-FF76-4374-8E2A-B2F8376A94ED}"/>
    <cellStyle name="20% - Акцент3 2 4 12" xfId="11154" xr:uid="{64977CAB-BE96-47A2-A4C3-4C4B7FC13D78}"/>
    <cellStyle name="20% - Акцент3 2 4 13" xfId="11216" xr:uid="{76275D89-0D1D-4BE8-986A-B29A86242D2C}"/>
    <cellStyle name="20% - Акцент3 2 4 14" xfId="11275" xr:uid="{A1B68520-9866-4D58-A07B-43A212B8F206}"/>
    <cellStyle name="20% - Акцент3 2 4 15" xfId="11335" xr:uid="{ADD21C1C-9F40-431E-BC71-16A9A3F6B590}"/>
    <cellStyle name="20% - Акцент3 2 4 16" xfId="11387" xr:uid="{6EF9C1F0-5A8D-4D8D-B473-EFED565EF59D}"/>
    <cellStyle name="20% - Акцент3 2 4 17" xfId="10895" xr:uid="{A44A4BB4-6F2D-41FD-906D-40CE1FB710E8}"/>
    <cellStyle name="20% - Акцент3 2 4 18" xfId="12017" xr:uid="{14FA3A68-9578-4B72-B1B0-234341006313}"/>
    <cellStyle name="20% - Акцент3 2 4 19" xfId="12070" xr:uid="{0BE588D0-D4D5-490C-8A6B-8CAEA8F0E35C}"/>
    <cellStyle name="20% - Акцент3 2 4 2" xfId="9810" xr:uid="{1DE0050E-BA0A-48F5-8FE5-E073C621CB9B}"/>
    <cellStyle name="20% - Акцент3 2 4 20" xfId="12107" xr:uid="{F533403A-9721-4370-982D-07F40EFB7513}"/>
    <cellStyle name="20% - Акцент3 2 4 21" xfId="12139" xr:uid="{D85164ED-2B23-40CE-8D78-AF5F618533F1}"/>
    <cellStyle name="20% - Акцент3 2 4 22" xfId="12171" xr:uid="{2D479AFA-902D-4F07-85E5-74405569E3CF}"/>
    <cellStyle name="20% - Акцент3 2 4 23" xfId="12199" xr:uid="{8CF968CB-C13A-44A7-A401-DE1A94577E9B}"/>
    <cellStyle name="20% - Акцент3 2 4 24" xfId="12226" xr:uid="{1515C51E-BF21-4E16-8F19-2D818344FD30}"/>
    <cellStyle name="20% - Акцент3 2 4 3" xfId="10488" xr:uid="{4C45D811-16B5-477F-B969-916E3DE9B208}"/>
    <cellStyle name="20% - Акцент3 2 4 4" xfId="10893" xr:uid="{34A034B5-5AE3-4758-89EB-ED72667B5DA5}"/>
    <cellStyle name="20% - Акцент3 2 4 5" xfId="10553" xr:uid="{4CB453F1-F570-4236-AAAB-782BCBD397D2}"/>
    <cellStyle name="20% - Акцент3 2 4 6" xfId="10970" xr:uid="{2071A5E1-4A94-435F-90D0-36F881567A1F}"/>
    <cellStyle name="20% - Акцент3 2 4 7" xfId="10608" xr:uid="{948F425D-015A-4897-9D46-361EEE9E3027}"/>
    <cellStyle name="20% - Акцент3 2 4 8" xfId="10774" xr:uid="{63E51863-8248-4DE6-B9D1-7747E6F501CA}"/>
    <cellStyle name="20% - Акцент3 2 4 9" xfId="10476" xr:uid="{A1A7FCFE-19F9-494F-8CBC-3AB36A3D733D}"/>
    <cellStyle name="20% - Акцент3 2 5" xfId="5696" xr:uid="{CB503835-F16A-40CE-8C29-4025A77DC46F}"/>
    <cellStyle name="20% - Акцент3 2 6" xfId="5654" xr:uid="{392C48AB-905D-4C4F-862A-6F748A91DF34}"/>
    <cellStyle name="20% - Акцент3 2 7" xfId="2230" xr:uid="{27BB4884-125B-43B4-B436-E5E3476D9093}"/>
    <cellStyle name="20% - Акцент3 2 8" xfId="8834" xr:uid="{F73D17B0-31CD-4E1B-AA62-22DAFBB9436D}"/>
    <cellStyle name="20% - Акцент3 2 9" xfId="9096" xr:uid="{30F3234C-7F49-4FC5-888A-BA4B463E1E79}"/>
    <cellStyle name="20% - Акцент3 20" xfId="1100" xr:uid="{93463E4C-9919-4F83-BCFD-FC3E258BCF12}"/>
    <cellStyle name="20% - Акцент3 20 2" xfId="1452" xr:uid="{AD082BBA-FA91-4418-B580-A8F7472EEDBF}"/>
    <cellStyle name="20% - Акцент3 20 3" xfId="2984" xr:uid="{F276309E-3EF4-48CA-87AC-364DDB196105}"/>
    <cellStyle name="20% - Акцент3 21" xfId="1113" xr:uid="{3A5241B3-106A-42E8-BF1F-4045F3473E2D}"/>
    <cellStyle name="20% - Акцент3 21 2" xfId="1465" xr:uid="{CCD55256-B6B4-443A-97EF-E599A55F4EFB}"/>
    <cellStyle name="20% - Акцент3 21 3" xfId="2985" xr:uid="{07F5DF0F-15C9-4906-9738-484836DA6FD0}"/>
    <cellStyle name="20% - Акцент3 22" xfId="1126" xr:uid="{F492B6A5-6BAF-453D-93FF-FE685E183142}"/>
    <cellStyle name="20% - Акцент3 22 2" xfId="1478" xr:uid="{C94A7F23-9EE0-4ED5-AD0F-102AC5684D4D}"/>
    <cellStyle name="20% - Акцент3 22 3" xfId="2986" xr:uid="{79979316-25CD-4C7F-A889-1488652168AD}"/>
    <cellStyle name="20% - Акцент3 23" xfId="1139" xr:uid="{60F3DB71-A73A-44BD-9073-662147FEA92F}"/>
    <cellStyle name="20% - Акцент3 23 2" xfId="2987" xr:uid="{EF29AA8B-E8F7-4A58-92DE-5112422CFAD5}"/>
    <cellStyle name="20% - Акцент3 24" xfId="1153" xr:uid="{BC08F05A-86F8-4AAD-8C80-42E181E16FF9}"/>
    <cellStyle name="20% - Акцент3 24 2" xfId="1706" xr:uid="{888ADE58-121A-4763-B63C-63BDABDFC826}"/>
    <cellStyle name="20% - Акцент3 25" xfId="1491" xr:uid="{B52B2428-C9C7-4BA7-A1D6-308BF45591BA}"/>
    <cellStyle name="20% - Акцент3 25 2" xfId="3395" xr:uid="{E57032D9-C8B9-43B7-95C9-57C51D287136}"/>
    <cellStyle name="20% - Акцент3 26" xfId="1504" xr:uid="{E0D19A94-74F8-4503-905E-4748B06BF725}"/>
    <cellStyle name="20% - Акцент3 26 2" xfId="3502" xr:uid="{BA227354-2FB1-4393-8167-554BD612DDE7}"/>
    <cellStyle name="20% - Акцент3 27" xfId="1517" xr:uid="{DAC8F955-469E-46D0-BFE0-C4A363880889}"/>
    <cellStyle name="20% - Акцент3 27 2" xfId="3561" xr:uid="{DF139BF6-00CE-419B-A381-D13006FDD6BE}"/>
    <cellStyle name="20% - Акцент3 28" xfId="1530" xr:uid="{4B6E2899-5C94-4921-9144-DF020A81357F}"/>
    <cellStyle name="20% - Акцент3 28 2" xfId="3514" xr:uid="{2FFD25E7-780E-45EB-BF2E-A472FFCCC6E8}"/>
    <cellStyle name="20% - Акцент3 29" xfId="1543" xr:uid="{97D9495B-DF80-4C4D-928B-520EC27C8C55}"/>
    <cellStyle name="20% - Акцент3 29 2" xfId="3576" xr:uid="{3996CC0E-2853-4A40-B5EF-7142A8D6AC28}"/>
    <cellStyle name="20% - Акцент3 3" xfId="793" xr:uid="{EDB2BED1-3EF0-4D4E-B59E-69E07B8234EC}"/>
    <cellStyle name="20% — акцент3 3" xfId="8836" xr:uid="{451F5CEB-DD7F-44EC-AEAA-5A62B1D8440F}"/>
    <cellStyle name="20% - Акцент3 3 10" xfId="10612" xr:uid="{81AAE625-0CB8-4113-8991-5259C1C778B6}"/>
    <cellStyle name="20% - Акцент3 3 11" xfId="10771" xr:uid="{BF8BB1F5-479B-436D-8E18-EDF1DDE17768}"/>
    <cellStyle name="20% - Акцент3 3 12" xfId="10651" xr:uid="{CA41F642-ED6A-40FC-99D5-651A42F38B8E}"/>
    <cellStyle name="20% - Акцент3 3 13" xfId="10740" xr:uid="{ECF2C223-A0EB-45AA-BCA2-18E79B46A712}"/>
    <cellStyle name="20% - Акцент3 3 14" xfId="11107" xr:uid="{94CE6FE8-49AD-4CBF-8FDC-76CB9CF3571C}"/>
    <cellStyle name="20% - Акцент3 3 15" xfId="11166" xr:uid="{369644C1-3392-4E97-92F0-6F83D7667181}"/>
    <cellStyle name="20% - Акцент3 3 16" xfId="11230" xr:uid="{F95ADB3F-59C7-43C5-9343-11C579045B60}"/>
    <cellStyle name="20% - Акцент3 3 17" xfId="11289" xr:uid="{D2649084-919F-46B8-9450-D6628791DF7C}"/>
    <cellStyle name="20% - Акцент3 3 18" xfId="11345" xr:uid="{7315216D-94F2-40B6-B016-3FE85375A846}"/>
    <cellStyle name="20% - Акцент3 3 19" xfId="11398" xr:uid="{70E9C0AD-DFB7-4E34-8387-AD3F1DD7336C}"/>
    <cellStyle name="20% - Акцент3 3 2" xfId="905" xr:uid="{7AFF34BF-5135-4936-B2C1-CC1E5117BCDC}"/>
    <cellStyle name="20% - Акцент3 3 2 2" xfId="1257" xr:uid="{4A40B052-35C6-4DF3-9ACF-8C1D44CDEE91}"/>
    <cellStyle name="20% - Акцент3 3 2 3" xfId="8837" xr:uid="{960D8BB6-3F6A-4E7E-B16C-6572894FAB00}"/>
    <cellStyle name="20% - Акцент3 3 2 4" xfId="9814" xr:uid="{F3FA8E0E-7C6E-484D-90A1-13D20F8955BC}"/>
    <cellStyle name="20% - Акцент3 3 20" xfId="11447" xr:uid="{373BFF4D-6649-4EB3-97DE-86BB3BFEC7E6}"/>
    <cellStyle name="20% - Акцент3 3 21" xfId="12055" xr:uid="{41ADAE4C-3BD4-4723-ACFF-3E57161FD65B}"/>
    <cellStyle name="20% - Акцент3 3 22" xfId="12065" xr:uid="{0A1639BD-28A6-4FF3-9934-BA6BECC2357E}"/>
    <cellStyle name="20% - Акцент3 3 23" xfId="11581" xr:uid="{8D2D43EF-7DA8-4A44-AEAC-C98E49A3403F}"/>
    <cellStyle name="20% - Акцент3 3 24" xfId="12051" xr:uid="{9869773A-2440-4749-934F-DFEA1B9DD1C6}"/>
    <cellStyle name="20% - Акцент3 3 25" xfId="12025" xr:uid="{ED76FFCE-3114-4218-B90A-B56212E30E18}"/>
    <cellStyle name="20% - Акцент3 3 26" xfId="11444" xr:uid="{994B4398-9885-47A3-809D-1616918C4EC8}"/>
    <cellStyle name="20% - Акцент3 3 27" xfId="12098" xr:uid="{7DFA652B-E5EE-4056-B877-8F4F853EF46B}"/>
    <cellStyle name="20% - Акцент3 3 3" xfId="1166" xr:uid="{7BA039BF-CD1E-44F7-BFE2-9B8E64A1978F}"/>
    <cellStyle name="20% - Акцент3 3 3 2" xfId="11737" xr:uid="{F53713F4-8771-423A-837D-AB77B5C49D35}"/>
    <cellStyle name="20% - Акцент3 3 4" xfId="2459" xr:uid="{09CB8764-15E6-41C5-9E4F-A31DA96B45BA}"/>
    <cellStyle name="20% - Акцент3 3 4 2" xfId="11827" xr:uid="{21D6F178-B353-4780-A284-EBEEF34BFA8C}"/>
    <cellStyle name="20% - Акцент3 3 5" xfId="9813" xr:uid="{81444998-F220-43BA-941F-89506C1500D5}"/>
    <cellStyle name="20% - Акцент3 3 6" xfId="10491" xr:uid="{C15A418F-EB40-4F61-A1A3-1B64BDBD79E9}"/>
    <cellStyle name="20% - Акцент3 3 7" xfId="10890" xr:uid="{80F24A3A-CA9C-46C5-A816-08E0B51D1500}"/>
    <cellStyle name="20% - Акцент3 3 8" xfId="10555" xr:uid="{4E88472F-42BE-4588-975A-53C7AD659066}"/>
    <cellStyle name="20% - Акцент3 3 9" xfId="10831" xr:uid="{2FC517A1-6427-43FA-BE8D-12B3119C60FD}"/>
    <cellStyle name="20% - Акцент3 30" xfId="1556" xr:uid="{88461DBE-CDE6-4378-BD5C-E83BE4CABAC7}"/>
    <cellStyle name="20% - Акцент3 30 2" xfId="3568" xr:uid="{033B7DA8-0B3F-4441-8CDC-B8237EC11637}"/>
    <cellStyle name="20% - Акцент3 31" xfId="1569" xr:uid="{213A9888-D69F-469C-A684-50958B1E435B}"/>
    <cellStyle name="20% - Акцент3 31 2" xfId="3596" xr:uid="{7D31FEA8-2033-4149-8D9A-04475C8A2FE0}"/>
    <cellStyle name="20% - Акцент3 32" xfId="1582" xr:uid="{F2E3C080-2B00-4EB2-9475-AABE82D897D0}"/>
    <cellStyle name="20% - Акцент3 32 2" xfId="3437" xr:uid="{C820DAA0-3B05-4534-AB2D-54EF4AF93BC6}"/>
    <cellStyle name="20% - Акцент3 33" xfId="1595" xr:uid="{CA130CB7-1F31-4B73-9732-B2E46ACF2FD2}"/>
    <cellStyle name="20% - Акцент3 33 2" xfId="3606" xr:uid="{6EFF2719-DFE4-4367-8A66-39FB9BFF2464}"/>
    <cellStyle name="20% - Акцент3 34" xfId="1608" xr:uid="{9EF4FB07-C7CD-4CFB-8761-FE119A57E3A9}"/>
    <cellStyle name="20% - Акцент3 34 2" xfId="3636" xr:uid="{D0A1AF56-0652-4048-B558-8538847B4011}"/>
    <cellStyle name="20% - Акцент3 35" xfId="1621" xr:uid="{C1F6F900-136C-4461-B877-6CFF2D7CD65D}"/>
    <cellStyle name="20% - Акцент3 35 2" xfId="3765" xr:uid="{7F576461-6129-4202-BB0D-AD607FDB1F74}"/>
    <cellStyle name="20% - Акцент3 36" xfId="1634" xr:uid="{3ED0232E-5060-4E7F-84CA-658299982FC9}"/>
    <cellStyle name="20% - Акцент3 36 2" xfId="3830" xr:uid="{01647401-360E-457B-8CFD-06AD0638C0DD}"/>
    <cellStyle name="20% - Акцент3 37" xfId="1669" xr:uid="{C0B7D2CB-16DB-4959-9EA1-88A61D5D9B6E}"/>
    <cellStyle name="20% - Акцент3 38" xfId="4124" xr:uid="{66BE2680-9750-4E6C-98D1-139B58BC6CC8}"/>
    <cellStyle name="20% - Акцент3 39" xfId="4654" xr:uid="{76E27D48-EAAB-4DFF-A800-05297704C1A1}"/>
    <cellStyle name="20% - Акцент3 4" xfId="813" xr:uid="{EEA56C0C-08A6-41FE-B9DD-4915D735BB4A}"/>
    <cellStyle name="20% — акцент3 4" xfId="2169" xr:uid="{B0F90B9D-0B66-4D99-94DB-9242AB0B649C}"/>
    <cellStyle name="20% - Акцент3 4 10" xfId="9739" xr:uid="{47D48977-BE25-4F78-94A0-E4F61C2A8E19}"/>
    <cellStyle name="20% - Акцент3 4 11" xfId="10769" xr:uid="{9B799478-2A15-40DE-9384-9F32E3CA7758}"/>
    <cellStyle name="20% - Акцент3 4 12" xfId="10986" xr:uid="{AF10BBB1-9CF5-4F50-B3B1-1737C2392A1B}"/>
    <cellStyle name="20% - Акцент3 4 13" xfId="11045" xr:uid="{599EF6C2-269D-4697-B3A4-B8878FB2BF6E}"/>
    <cellStyle name="20% - Акцент3 4 14" xfId="10678" xr:uid="{B636462A-B0E3-43F3-A0B6-2EBD0247C313}"/>
    <cellStyle name="20% - Акцент3 4 15" xfId="10500" xr:uid="{E4E8AE46-FBFE-449C-96AE-6AAA376EA2BC}"/>
    <cellStyle name="20% - Акцент3 4 16" xfId="10885" xr:uid="{8A2EA996-B0C3-4631-9091-93EA06C3E689}"/>
    <cellStyle name="20% - Акцент3 4 17" xfId="10562" xr:uid="{A4519323-700D-4097-B0D8-F3B7A89238C9}"/>
    <cellStyle name="20% - Акцент3 4 18" xfId="11083" xr:uid="{937E7A59-640F-4ADF-B563-7E134FB732EA}"/>
    <cellStyle name="20% - Акцент3 4 19" xfId="10621" xr:uid="{CC89B49F-887B-42D3-9647-7BCC9BCC0354}"/>
    <cellStyle name="20% - Акцент3 4 2" xfId="918" xr:uid="{31D46B61-F196-419C-A7D6-A82EAC118654}"/>
    <cellStyle name="20% - Акцент3 4 2 2" xfId="1270" xr:uid="{2ADD80FA-C232-4A23-B050-C9AD4CE2E577}"/>
    <cellStyle name="20% - Акцент3 4 2 3" xfId="8838" xr:uid="{103A36EC-4D0D-489C-AD79-36EA4D1E7C0E}"/>
    <cellStyle name="20% - Акцент3 4 20" xfId="10836" xr:uid="{A3C997FA-157A-4AC4-BAFE-6F1C94B2DF2B}"/>
    <cellStyle name="20% - Акцент3 4 21" xfId="11788" xr:uid="{4AB5AAC9-8999-44BD-A384-0E5F779C0BD2}"/>
    <cellStyle name="20% - Акцент3 4 22" xfId="11986" xr:uid="{CA3BE97A-81B1-4F27-A8A0-4F7F09A7103D}"/>
    <cellStyle name="20% - Акцент3 4 23" xfId="11386" xr:uid="{7E0491F6-F74F-4307-82D4-BBE53315DA40}"/>
    <cellStyle name="20% - Акцент3 4 24" xfId="11756" xr:uid="{184BF669-46A1-4813-AE86-60948D9D4497}"/>
    <cellStyle name="20% - Акцент3 4 25" xfId="11595" xr:uid="{BBBE3591-BFD6-41C0-9085-921A55AC99C9}"/>
    <cellStyle name="20% - Акцент3 4 26" xfId="11689" xr:uid="{9AF1BB80-6BD2-4288-868C-63B0A321689A}"/>
    <cellStyle name="20% - Акцент3 4 27" xfId="11633" xr:uid="{5EDFC3F0-56B5-4DEF-AB86-72B0B598645E}"/>
    <cellStyle name="20% - Акцент3 4 3" xfId="1179" xr:uid="{5C3C00E5-6FCC-4304-BFC9-F0F8A5C2EBA6}"/>
    <cellStyle name="20% - Акцент3 4 4" xfId="2488" xr:uid="{190DEE6B-0CAF-422A-B135-BE095970CEBE}"/>
    <cellStyle name="20% - Акцент3 4 5" xfId="9815" xr:uid="{4A87DDB7-4117-4C0D-9235-00F6C0BC06CC}"/>
    <cellStyle name="20% - Акцент3 4 6" xfId="10493" xr:uid="{0E32E07C-1714-453E-9411-06241F380899}"/>
    <cellStyle name="20% - Акцент3 4 7" xfId="10888" xr:uid="{3B9CFBA4-82CA-4D67-A21A-70FE86A6E84F}"/>
    <cellStyle name="20% - Акцент3 4 8" xfId="11024" xr:uid="{1B8D4545-D952-4BCA-817A-3EE56B8B7582}"/>
    <cellStyle name="20% - Акцент3 4 9" xfId="10829" xr:uid="{13419DA2-DF86-40E4-A160-BCDD9CC9B91E}"/>
    <cellStyle name="20% - Акцент3 40" xfId="2391" xr:uid="{5B182A0D-8E33-4BB0-944F-51627A8EA087}"/>
    <cellStyle name="20% - Акцент3 41" xfId="8839" xr:uid="{8C9B40AE-11A4-4B06-836E-9787E676947A}"/>
    <cellStyle name="20% - Акцент3 42" xfId="8840" xr:uid="{2DF82A02-C21F-4DFD-B9DB-5877F70BAE32}"/>
    <cellStyle name="20% - Акцент3 43" xfId="8841" xr:uid="{C21D46ED-2346-48D4-8B91-83699DF5D915}"/>
    <cellStyle name="20% - Акцент3 44" xfId="8842" xr:uid="{F1DDF8FA-F5AA-4758-B967-B8A84260CAE8}"/>
    <cellStyle name="20% - Акцент3 45" xfId="8843" xr:uid="{03EE1FB2-770C-49F6-81B2-AD65C8662452}"/>
    <cellStyle name="20% - Акцент3 46" xfId="8844" xr:uid="{EA523FC4-A964-44D4-8B0C-C78FD539D279}"/>
    <cellStyle name="20% - Акцент3 47" xfId="8845" xr:uid="{BFF80234-8465-46A0-83F6-6731BFE23817}"/>
    <cellStyle name="20% - Акцент3 48" xfId="8846" xr:uid="{988AFD06-6164-44CB-92EC-122C797B95C8}"/>
    <cellStyle name="20% - Акцент3 49" xfId="8847" xr:uid="{B066BDCD-9FDC-4A72-83BD-2E2517DE4336}"/>
    <cellStyle name="20% - Акцент3 5" xfId="826" xr:uid="{C81A224C-4091-4F6B-A904-9CAF54D3AABF}"/>
    <cellStyle name="20% - Акцент3 5 2" xfId="931" xr:uid="{2BEEB6AB-E037-42AA-AE5F-FA2B6B47A5F8}"/>
    <cellStyle name="20% - Акцент3 5 2 2" xfId="1283" xr:uid="{64493BBF-91B3-4867-8FFC-08F6D970A541}"/>
    <cellStyle name="20% - Акцент3 5 2 3" xfId="8848" xr:uid="{76C9EE49-7C58-486B-A7CD-D240056F335D}"/>
    <cellStyle name="20% - Акцент3 5 3" xfId="1192" xr:uid="{E2F0AA45-5A5E-4246-BFCD-388E718FD698}"/>
    <cellStyle name="20% - Акцент3 5 4" xfId="2475" xr:uid="{1FA246D5-81CF-43A3-9763-E2041A626B92}"/>
    <cellStyle name="20% - Акцент3 5 5" xfId="9816" xr:uid="{D87BAFD3-03E4-41E5-9B91-23534269855E}"/>
    <cellStyle name="20% - Акцент3 50" xfId="8849" xr:uid="{C884A053-1D4D-48C4-96A1-3A7A2221A48D}"/>
    <cellStyle name="20% - Акцент3 51" xfId="8850" xr:uid="{47968BC8-5363-455B-867B-67D5D49E6CAE}"/>
    <cellStyle name="20% - Акцент3 52" xfId="8851" xr:uid="{FC709507-47B4-4022-ADCB-D44CA47F5D9A}"/>
    <cellStyle name="20% - Акцент3 53" xfId="8852" xr:uid="{08DD86B6-74FE-44E8-87C1-0EDFE355C884}"/>
    <cellStyle name="20% - Акцент3 54" xfId="8853" xr:uid="{B41D6499-1C99-4DB5-BCEE-546279C3ED4E}"/>
    <cellStyle name="20% - Акцент3 55" xfId="8854" xr:uid="{2066CC1B-93C7-4871-81EF-9A194E2F7F5B}"/>
    <cellStyle name="20% - Акцент3 56" xfId="8855" xr:uid="{A5595AF9-4CBD-4A54-9313-64A47097B4E2}"/>
    <cellStyle name="20% - Акцент3 57" xfId="8856" xr:uid="{B9A2C9B7-2191-4B11-A364-8DA461D8A215}"/>
    <cellStyle name="20% - Акцент3 58" xfId="8857" xr:uid="{9CB4AA14-B446-4B8B-B382-646E415954B2}"/>
    <cellStyle name="20% - Акцент3 59" xfId="8858" xr:uid="{B855DE4F-E76B-496F-BE5E-ABF118249663}"/>
    <cellStyle name="20% - Акцент3 6" xfId="839" xr:uid="{8564C37E-49DE-47B2-9C94-651B1D04E7CE}"/>
    <cellStyle name="20% - Акцент3 6 2" xfId="944" xr:uid="{8A652466-C94F-44AC-A882-9E976470F01E}"/>
    <cellStyle name="20% - Акцент3 6 2 2" xfId="1296" xr:uid="{B5020C57-7D1F-4A80-97C5-34B9FB6B6AAA}"/>
    <cellStyle name="20% - Акцент3 6 2 3" xfId="8859" xr:uid="{E611D443-6F07-4FF4-84A2-548A0F4BF0F9}"/>
    <cellStyle name="20% - Акцент3 6 3" xfId="1205" xr:uid="{45AFC434-ABD7-492F-A73D-2019D34621E4}"/>
    <cellStyle name="20% - Акцент3 6 4" xfId="2523" xr:uid="{169D745C-78C3-4369-9283-4670CEFA9D1D}"/>
    <cellStyle name="20% - Акцент3 6 5" xfId="9817" xr:uid="{32B40913-EC19-4F5B-BA34-1404B9F7C3B8}"/>
    <cellStyle name="20% - Акцент3 60" xfId="8860" xr:uid="{28F34F37-F130-4039-A516-A76FE6114475}"/>
    <cellStyle name="20% - Акцент3 61" xfId="8861" xr:uid="{7027FD0D-8A6B-4469-9A9F-D0005845C1F1}"/>
    <cellStyle name="20% - Акцент3 62" xfId="8862" xr:uid="{C414CFB8-FA35-4855-968B-759A3E5E2BDD}"/>
    <cellStyle name="20% - Акцент3 63" xfId="8863" xr:uid="{F2BADFB2-97B1-4C17-BEBD-7BC12352DD8A}"/>
    <cellStyle name="20% - Акцент3 64" xfId="8864" xr:uid="{3B621D27-FAD0-44C4-906C-F6A9ACAEE36E}"/>
    <cellStyle name="20% - Акцент3 65" xfId="8865" xr:uid="{1BC768DC-C761-4AF0-B50C-E16C8908AB0C}"/>
    <cellStyle name="20% - Акцент3 7" xfId="852" xr:uid="{B9F8F6BE-226E-4CEB-ACD2-51D63F3D95C8}"/>
    <cellStyle name="20% - Акцент3 7 2" xfId="957" xr:uid="{B21FE661-A62C-486C-8553-10B403DAC49A}"/>
    <cellStyle name="20% - Акцент3 7 2 2" xfId="1309" xr:uid="{53487010-9961-46FF-9678-FDF410A14E0A}"/>
    <cellStyle name="20% - Акцент3 7 2 3" xfId="8866" xr:uid="{6A1D28BA-0A16-4AE0-8A92-2B9DF0AE3FD7}"/>
    <cellStyle name="20% - Акцент3 7 3" xfId="1218" xr:uid="{6136FFD0-8C93-4398-94B7-AF8D343AF257}"/>
    <cellStyle name="20% - Акцент3 7 4" xfId="2555" xr:uid="{AC6A0064-D836-4625-B843-9B73DC3708DA}"/>
    <cellStyle name="20% - Акцент3 7 5" xfId="9818" xr:uid="{F5C7894A-343E-4FCD-8E50-616265447B90}"/>
    <cellStyle name="20% - Акцент3 8" xfId="865" xr:uid="{22D07314-04AF-4251-8A3A-8015BDF823C6}"/>
    <cellStyle name="20% - Акцент3 8 2" xfId="970" xr:uid="{6462B99F-FCDE-432D-BDC7-24129EF33C91}"/>
    <cellStyle name="20% - Акцент3 8 2 2" xfId="1322" xr:uid="{A66A98B9-6878-4E93-8814-D98B8D5C64F7}"/>
    <cellStyle name="20% - Акцент3 8 2 3" xfId="8867" xr:uid="{5AE936EE-F824-480D-8C59-15898E186C19}"/>
    <cellStyle name="20% - Акцент3 8 3" xfId="1231" xr:uid="{96E19CCE-D882-42DA-85AD-C7CDCDACDCB9}"/>
    <cellStyle name="20% - Акцент3 8 4" xfId="2577" xr:uid="{85714375-6921-4522-ABAB-77ABDE2A44C3}"/>
    <cellStyle name="20% - Акцент3 8 5" xfId="9819" xr:uid="{763584A7-E274-43CD-BD1C-8ED9225642F4}"/>
    <cellStyle name="20% - Акцент3 9" xfId="878" xr:uid="{F44BC930-60A0-49EC-BD02-A1DBC3159D58}"/>
    <cellStyle name="20% - Акцент3 9 2" xfId="1244" xr:uid="{A3FA25E8-71E0-4E68-A0CD-2ED9A1FDDFEB}"/>
    <cellStyle name="20% - Акцент3 9 2 2" xfId="8869" xr:uid="{B146F34E-B4EC-4931-9588-7F65E6D7EE2B}"/>
    <cellStyle name="20% - Акцент3 9 3" xfId="2612" xr:uid="{6B94B597-88C2-4B8E-96AA-85FFAAFEBACE}"/>
    <cellStyle name="20% - Акцент3 9 4" xfId="9820" xr:uid="{8DCD9F49-FC63-4C22-BA32-AADCE83182CD}"/>
    <cellStyle name="20% - Акцент4 10" xfId="894" xr:uid="{9C5B3D68-C0A3-4AE9-B2C6-EA3CAE01F675}"/>
    <cellStyle name="20% - Акцент4 10 2" xfId="1695" xr:uid="{43899B58-4879-406F-B43C-EE4052994BC1}"/>
    <cellStyle name="20% - Акцент4 10 3" xfId="9821" xr:uid="{AA1C0827-0EBF-4172-979A-8BCB7AFBAFBE}"/>
    <cellStyle name="20% - Акцент4 11" xfId="985" xr:uid="{3911BC49-36A0-4687-8467-7604175545BB}"/>
    <cellStyle name="20% - Акцент4 11 2" xfId="1337" xr:uid="{8F07A3BC-542E-48D0-8DFB-BE086A6037EB}"/>
    <cellStyle name="20% - Акцент4 11 2 2" xfId="8872" xr:uid="{80549A58-A543-4301-BF28-73182D77B02F}"/>
    <cellStyle name="20% - Акцент4 11 3" xfId="2772" xr:uid="{6FC10107-EF8C-4356-AADF-7BA2CF03F5D5}"/>
    <cellStyle name="20% - Акцент4 11 4" xfId="9822" xr:uid="{8EA1E45A-89AE-4AF0-9E13-3D09437FA021}"/>
    <cellStyle name="20% - Акцент4 12" xfId="998" xr:uid="{9268D77D-90F7-42E6-B642-578D7E9763C1}"/>
    <cellStyle name="20% - Акцент4 12 2" xfId="1350" xr:uid="{E4F62C0E-861D-45EF-8F31-EF87CC01D41F}"/>
    <cellStyle name="20% - Акцент4 12 2 2" xfId="8873" xr:uid="{D3E7754E-EAE5-4056-B6BC-224E9936EA76}"/>
    <cellStyle name="20% - Акцент4 12 3" xfId="2773" xr:uid="{36AD6882-21E1-45C6-9095-BC9EAABA5C26}"/>
    <cellStyle name="20% - Акцент4 12 4" xfId="9823" xr:uid="{7D57FFD7-5348-41D4-A812-835D835538BC}"/>
    <cellStyle name="20% - Акцент4 13" xfId="1011" xr:uid="{CB05C688-E6D6-4561-8EA5-70BF1539BBB4}"/>
    <cellStyle name="20% - Акцент4 13 2" xfId="1363" xr:uid="{48475E6E-16FB-428E-B00F-8D62555BDC12}"/>
    <cellStyle name="20% - Акцент4 13 2 2" xfId="8874" xr:uid="{2BE6F3BF-85CA-444B-A2BC-2F60B22E1850}"/>
    <cellStyle name="20% - Акцент4 13 3" xfId="2774" xr:uid="{1058D0C7-6A52-4068-8C22-B4F9A5AE5763}"/>
    <cellStyle name="20% - Акцент4 13 4" xfId="10431" xr:uid="{DFFE80DA-6487-4ED1-93AB-22A0DE61881A}"/>
    <cellStyle name="20% - Акцент4 14" xfId="1024" xr:uid="{7C5713EE-0F9C-4628-BD69-3D695F80D09C}"/>
    <cellStyle name="20% - Акцент4 14 2" xfId="1376" xr:uid="{F0686429-85A0-4395-941F-F2DABF042B5C}"/>
    <cellStyle name="20% - Акцент4 14 2 2" xfId="8875" xr:uid="{8C3EAB0E-615A-4357-89C6-74F5D04EDF65}"/>
    <cellStyle name="20% - Акцент4 14 3" xfId="2775" xr:uid="{837EABC7-42EE-448A-8976-58FCE63DC1FC}"/>
    <cellStyle name="20% - Акцент4 15" xfId="1037" xr:uid="{F8A227A3-06A6-49A6-BE75-21247B66E6FA}"/>
    <cellStyle name="20% - Акцент4 15 2" xfId="1389" xr:uid="{7047A366-B58A-4265-AAFB-F6CC0D32C483}"/>
    <cellStyle name="20% - Акцент4 15 2 2" xfId="8876" xr:uid="{35B40412-ACFF-48E0-BCA7-EB967C77FFF5}"/>
    <cellStyle name="20% - Акцент4 15 3" xfId="2988" xr:uid="{BAA34DF9-9615-4894-9B8E-27FC4AAD5D7E}"/>
    <cellStyle name="20% - Акцент4 16" xfId="1050" xr:uid="{E2CA12C4-A214-42BC-8765-F3B9605EDC01}"/>
    <cellStyle name="20% - Акцент4 16 2" xfId="1402" xr:uid="{67C821A4-8CB5-41A7-BFCF-A02B237B6ECA}"/>
    <cellStyle name="20% - Акцент4 16 2 2" xfId="8877" xr:uid="{380F9A3C-929C-4C82-9F84-10D0DCCB0CEC}"/>
    <cellStyle name="20% - Акцент4 16 3" xfId="2989" xr:uid="{3F55EC54-10C3-4A3B-B63A-0F5752C4801F}"/>
    <cellStyle name="20% - Акцент4 17" xfId="1063" xr:uid="{A0E68523-C3EF-4D16-ABCF-672E86223AB8}"/>
    <cellStyle name="20% - Акцент4 17 2" xfId="1415" xr:uid="{0FE5898B-F265-421B-98BC-82DE6119FE16}"/>
    <cellStyle name="20% - Акцент4 17 2 2" xfId="8878" xr:uid="{46807B33-1D57-4440-8FBA-CDDD6924ADA3}"/>
    <cellStyle name="20% - Акцент4 17 3" xfId="2990" xr:uid="{B53889F2-5B16-4D51-8BB9-3D17D22A11FC}"/>
    <cellStyle name="20% - Акцент4 18" xfId="1076" xr:uid="{A7A7FF67-6F90-45F7-B7C9-28F65A0BAF4A}"/>
    <cellStyle name="20% - Акцент4 18 2" xfId="1428" xr:uid="{18AB6F40-EAB7-4EF6-898D-EEEDA3C72514}"/>
    <cellStyle name="20% - Акцент4 18 2 2" xfId="8879" xr:uid="{6255F51C-3018-4046-8918-B44226CBD018}"/>
    <cellStyle name="20% - Акцент4 18 3" xfId="2991" xr:uid="{DEBE23DC-D11B-45BC-8D57-6EE53C02B66A}"/>
    <cellStyle name="20% - Акцент4 19" xfId="1089" xr:uid="{2A8DAC9C-6A9F-46C9-89D0-C1C5F69129AB}"/>
    <cellStyle name="20% - Акцент4 19 2" xfId="1441" xr:uid="{B857D069-1BC2-4CDD-921B-0B020946DAE6}"/>
    <cellStyle name="20% - Акцент4 19 3" xfId="2992" xr:uid="{64E49BBA-CA61-4D4A-9905-15B7F7BB68EF}"/>
    <cellStyle name="20% - Акцент4 2" xfId="223" xr:uid="{AA3C3BFC-970C-472E-A6DA-F4456EFAE2F5}"/>
    <cellStyle name="20% — акцент4 2" xfId="2172" xr:uid="{D9E87BA2-7423-4DD7-9ED2-DA659A21114B}"/>
    <cellStyle name="20% - Акцент4 2 10" xfId="9436" xr:uid="{30CC7682-D949-46D3-9C8C-3071FED5C9DE}"/>
    <cellStyle name="20% - Акцент4 2 11" xfId="9688" xr:uid="{AF24A4CF-CEB0-41E6-B0BE-43AC42A01D77}"/>
    <cellStyle name="20% - Акцент4 2 12" xfId="10323" xr:uid="{FA26B43C-F95C-4E71-9152-8C35A88B02A1}"/>
    <cellStyle name="20% - Акцент4 2 13" xfId="11032" xr:uid="{EFBC7738-22F2-4160-8EEA-6A7D029124E0}"/>
    <cellStyle name="20% - Акцент4 2 14" xfId="10455" xr:uid="{5751439C-E4D8-42AF-94EA-4D6FB551F5E5}"/>
    <cellStyle name="20% - Акцент4 2 15" xfId="11155" xr:uid="{464AD72B-08DB-4BAE-92F7-B90F2EEBA887}"/>
    <cellStyle name="20% - Акцент4 2 16" xfId="11217" xr:uid="{B61AFF40-6448-4078-9001-98A1C7AE6B53}"/>
    <cellStyle name="20% - Акцент4 2 17" xfId="11276" xr:uid="{6576E3C6-9C5D-4861-9E2A-3C41F128B3AA}"/>
    <cellStyle name="20% - Акцент4 2 18" xfId="11336" xr:uid="{09245D58-2A37-4AF6-A69D-0225174A23BC}"/>
    <cellStyle name="20% - Акцент4 2 19" xfId="11388" xr:uid="{0A694B0F-64AD-4FF1-B8C4-D11E80E9C91D}"/>
    <cellStyle name="20% - Акцент4 2 2" xfId="755" xr:uid="{5BE6E3A2-0ADA-47A1-B6CC-24E357D121B5}"/>
    <cellStyle name="20% — акцент4 2 2" xfId="8881" xr:uid="{FCC1B2BA-7B10-4C2C-AA71-9B0D0F4946E2}"/>
    <cellStyle name="20% - Акцент4 2 2 2" xfId="1681" xr:uid="{E66A9CC8-F36F-4D8E-BBFF-9FD3431DD64C}"/>
    <cellStyle name="20% - Акцент4 2 2 2 2" xfId="11739" xr:uid="{D2910F6E-FBB4-4068-BEB8-7F28BB277EE7}"/>
    <cellStyle name="20% - Акцент4 2 2 2 3" xfId="11828" xr:uid="{D999187B-68BA-4050-8FA2-08D21FC649F3}"/>
    <cellStyle name="20% - Акцент4 2 2 2 4" xfId="11901" xr:uid="{954F4DF6-7A92-4886-AAE9-999B69844A8F}"/>
    <cellStyle name="20% - Акцент4 2 2 3" xfId="2993" xr:uid="{8ED5893F-74DA-4D91-A175-3DEC9C34ECDE}"/>
    <cellStyle name="20% - Акцент4 2 2 3 2" xfId="11719" xr:uid="{338B081D-0FD4-4E6A-8F6F-31F79C4D568D}"/>
    <cellStyle name="20% - Акцент4 2 2 4" xfId="2673" xr:uid="{B2274D7C-B717-4DF8-94D5-A54A3DEEA332}"/>
    <cellStyle name="20% - Акцент4 2 2 4 2" xfId="11809" xr:uid="{5F6F5C69-E65D-4EBA-ABC0-7E915EC7DDFB}"/>
    <cellStyle name="20% - Акцент4 2 2 5" xfId="9004" xr:uid="{9959E650-9EF0-47D7-9B3D-3BC738232803}"/>
    <cellStyle name="20% - Акцент4 2 2 6" xfId="9434" xr:uid="{61FCCEDD-5655-4A63-BBEB-4E88FE8BCB04}"/>
    <cellStyle name="20% - Акцент4 2 2 7" xfId="1725" xr:uid="{B7726BE3-6D20-4574-A286-1839DAFBBC6C}"/>
    <cellStyle name="20% - Акцент4 2 20" xfId="11438" xr:uid="{88DE0672-88BE-48ED-9504-B9E3DF680FE4}"/>
    <cellStyle name="20% - Акцент4 2 21" xfId="11489" xr:uid="{742610A0-56A3-422A-AB94-B076CD889BD0}"/>
    <cellStyle name="20% - Акцент4 2 22" xfId="11543" xr:uid="{832C5101-59B1-4AE5-A994-E76D95EB6ABC}"/>
    <cellStyle name="20% - Акцент4 2 23" xfId="11596" xr:uid="{84883618-AF50-4C23-BDAD-FDD3F391DC3D}"/>
    <cellStyle name="20% - Акцент4 2 24" xfId="11648" xr:uid="{2EA5ABB0-095D-4BCB-AFED-2755293BE9A2}"/>
    <cellStyle name="20% - Акцент4 2 25" xfId="11681" xr:uid="{9079EF3D-2877-404B-B3C2-37FCF9F3473D}"/>
    <cellStyle name="20% - Акцент4 2 26" xfId="11713" xr:uid="{F2E78779-A0AA-4455-91EC-B769A6946568}"/>
    <cellStyle name="20% - Акцент4 2 27" xfId="12100" xr:uid="{C6B9545D-DFFE-48ED-9561-4300C91A3BFB}"/>
    <cellStyle name="20% - Акцент4 2 28" xfId="12132" xr:uid="{8E1E3DF2-6BF6-46A0-A8FB-B7DDA649229E}"/>
    <cellStyle name="20% - Акцент4 2 29" xfId="12164" xr:uid="{696CF7A2-E716-44FF-912E-BB4991C9FF97}"/>
    <cellStyle name="20% - Акцент4 2 3" xfId="2424" xr:uid="{314E9514-4F14-49A5-B3EC-2E1FA988B8C4}"/>
    <cellStyle name="20% — акцент4 2 3" xfId="9005" xr:uid="{A364A1EF-B115-4638-B593-06B38592F436}"/>
    <cellStyle name="20% - Акцент4 2 3 10" xfId="11332" xr:uid="{B575F153-B7FA-48D3-9FCE-E94A41A28460}"/>
    <cellStyle name="20% - Акцент4 2 3 11" xfId="11383" xr:uid="{093F2C81-C4A2-4E0F-8F31-8AD5AB1F457E}"/>
    <cellStyle name="20% - Акцент4 2 3 12" xfId="11434" xr:uid="{F778E6BE-EFF9-43BB-85CE-66872D01ED03}"/>
    <cellStyle name="20% - Акцент4 2 3 13" xfId="11484" xr:uid="{91DC4935-17F8-462D-B7F2-6FFCE4BD4FBF}"/>
    <cellStyle name="20% - Акцент4 2 3 14" xfId="11540" xr:uid="{63DFAF96-9D2B-4636-8EDA-F8D2E87F6F76}"/>
    <cellStyle name="20% - Акцент4 2 3 15" xfId="11592" xr:uid="{770762B3-92AD-4EB5-8FE3-A7ED22B2DAFE}"/>
    <cellStyle name="20% - Акцент4 2 3 16" xfId="11644" xr:uid="{14013D4C-EC49-49F3-AB93-9C5DDE3E6B68}"/>
    <cellStyle name="20% - Акцент4 2 3 17" xfId="11453" xr:uid="{F35F9603-3129-49A5-96B9-697B852F3CD1}"/>
    <cellStyle name="20% - Акцент4 2 3 18" xfId="12101" xr:uid="{F19287B8-8A1F-4B00-92F3-4A9F4BEFA3EF}"/>
    <cellStyle name="20% - Акцент4 2 3 19" xfId="12133" xr:uid="{811E7F70-C7CC-451D-A734-6C83A945E76B}"/>
    <cellStyle name="20% - Акцент4 2 3 2" xfId="9826" xr:uid="{A8552C06-C0B2-4A7A-87A8-3B1B391EBA87}"/>
    <cellStyle name="20% - Акцент4 2 3 20" xfId="12165" xr:uid="{4E02249A-DF9B-4E52-8265-892396A6B2F3}"/>
    <cellStyle name="20% - Акцент4 2 3 21" xfId="12193" xr:uid="{372AB3E3-F573-4054-9521-CA191D536D88}"/>
    <cellStyle name="20% - Акцент4 2 3 22" xfId="12221" xr:uid="{4D821C1E-7913-4DAF-8485-29E713411EB6}"/>
    <cellStyle name="20% - Акцент4 2 3 23" xfId="12241" xr:uid="{8B3F7E32-C60B-45F4-9240-FA06282BC2A8}"/>
    <cellStyle name="20% - Акцент4 2 3 24" xfId="12251" xr:uid="{1F1C7EDC-255B-49E1-B3E4-D08DD3DF18CC}"/>
    <cellStyle name="20% - Акцент4 2 3 3" xfId="10504" xr:uid="{95EAB59B-9E96-4170-9C77-A6E5FE90888C}"/>
    <cellStyle name="20% - Акцент4 2 3 4" xfId="10877" xr:uid="{BBAF3575-6238-4A54-89D3-CAE827BAAFB1}"/>
    <cellStyle name="20% - Акцент4 2 3 5" xfId="10572" xr:uid="{BF5A539C-6F44-4611-B5EF-3CE8B196276C}"/>
    <cellStyle name="20% - Акцент4 2 3 6" xfId="10816" xr:uid="{AD2F73B0-028A-4866-80B0-9C29178D0323}"/>
    <cellStyle name="20% - Акцент4 2 3 7" xfId="11150" xr:uid="{6D451A71-0084-46A3-99AC-636C3ABF87BE}"/>
    <cellStyle name="20% - Акцент4 2 3 8" xfId="11212" xr:uid="{F4F5245B-B957-4253-9981-0A71368ABBBA}"/>
    <cellStyle name="20% - Акцент4 2 3 9" xfId="11271" xr:uid="{64E4985A-5409-4B2F-A154-A40E9B731E46}"/>
    <cellStyle name="20% - Акцент4 2 30" xfId="12192" xr:uid="{373F6C51-85EE-4962-9DF8-C63E8A6368BA}"/>
    <cellStyle name="20% - Акцент4 2 31" xfId="12220" xr:uid="{5A0A0758-A82D-4C0B-8A19-354690A790A6}"/>
    <cellStyle name="20% - Акцент4 2 32" xfId="12240" xr:uid="{03D460A7-DC75-43E6-B34C-9DE9A38BF25A}"/>
    <cellStyle name="20% - Акцент4 2 33" xfId="12250" xr:uid="{1A95B74E-9337-4AE6-BCDA-A22A1910A5B5}"/>
    <cellStyle name="20% - Акцент4 2 34" xfId="711" xr:uid="{DC45188B-8960-4A3E-96A0-E61F71978CD5}"/>
    <cellStyle name="20% - Акцент4 2 4" xfId="5655" xr:uid="{6DC1AD87-E7CA-4E7F-A094-E9214B899800}"/>
    <cellStyle name="20% — акцент4 2 4" xfId="9435" xr:uid="{6BE2F1F0-CBBB-4E68-87F2-E252F8D40AE6}"/>
    <cellStyle name="20% - Акцент4 2 4 10" xfId="11175" xr:uid="{764B1DA8-B7C0-4C85-AC3E-A9CE502FA706}"/>
    <cellStyle name="20% - Акцент4 2 4 11" xfId="11238" xr:uid="{1BEF2884-B591-40B4-9A3F-5A60DBCA583C}"/>
    <cellStyle name="20% - Акцент4 2 4 12" xfId="11299" xr:uid="{4A8B188C-5A3A-45AD-A2B9-A5385E76AE07}"/>
    <cellStyle name="20% - Акцент4 2 4 13" xfId="11353" xr:uid="{B222960C-1C3D-4DF3-8349-3C71D777D2CD}"/>
    <cellStyle name="20% - Акцент4 2 4 14" xfId="11406" xr:uid="{B4C5FA12-6A95-4D78-A6CA-ED5209370817}"/>
    <cellStyle name="20% - Акцент4 2 4 15" xfId="11457" xr:uid="{A34CD44F-A93A-4BEB-AB0A-0CE4C4125EB7}"/>
    <cellStyle name="20% - Акцент4 2 4 16" xfId="11507" xr:uid="{AD133655-A12D-4497-B7F8-1EE4882D74BC}"/>
    <cellStyle name="20% - Акцент4 2 4 17" xfId="10896" xr:uid="{77C4BBA9-3393-4049-83F3-EEA368BB62F0}"/>
    <cellStyle name="20% - Акцент4 2 4 18" xfId="9726" xr:uid="{EF6EEC84-0BBA-48EA-ABAB-E4B87462A46B}"/>
    <cellStyle name="20% - Акцент4 2 4 19" xfId="12079" xr:uid="{B1E66C7E-46EF-4FC9-8957-1C090D26B9CB}"/>
    <cellStyle name="20% - Акцент4 2 4 2" xfId="9824" xr:uid="{03A550FE-A456-4D5F-8AB8-65BA05F63EAB}"/>
    <cellStyle name="20% - Акцент4 2 4 20" xfId="12115" xr:uid="{1393B3E9-9F36-4FD0-A7BB-E386102FC3BE}"/>
    <cellStyle name="20% - Акцент4 2 4 21" xfId="12147" xr:uid="{8617703C-9768-48C2-870D-806CFBC19B30}"/>
    <cellStyle name="20% - Акцент4 2 4 22" xfId="12176" xr:uid="{8421EB23-5D5A-40D2-92E5-4AAA2EEE93EF}"/>
    <cellStyle name="20% - Акцент4 2 4 23" xfId="12203" xr:uid="{36963585-6AE0-433E-875F-4F28DDFBDCED}"/>
    <cellStyle name="20% - Акцент4 2 4 24" xfId="12229" xr:uid="{DC047156-2B79-4DD8-83B4-26BBCC181E61}"/>
    <cellStyle name="20% - Акцент4 2 4 3" xfId="10502" xr:uid="{C721AF11-C7B9-4A90-A08D-B8A25B4A2F03}"/>
    <cellStyle name="20% - Акцент4 2 4 4" xfId="10879" xr:uid="{761EC45E-0AA1-4731-9F1F-1F1EF88326FF}"/>
    <cellStyle name="20% - Акцент4 2 4 5" xfId="11028" xr:uid="{9B5C722E-6B07-484A-80B5-B2813227789B}"/>
    <cellStyle name="20% - Акцент4 2 4 6" xfId="10817" xr:uid="{7BCEC768-BD51-4B2D-B533-59408F9FB67F}"/>
    <cellStyle name="20% - Акцент4 2 4 7" xfId="10623" xr:uid="{25CEF11A-4BED-4A3E-8A04-2484FF00F2C4}"/>
    <cellStyle name="20% - Акцент4 2 4 8" xfId="10761" xr:uid="{B5DCDF3B-C744-4BCA-8701-EBA3FF555BA7}"/>
    <cellStyle name="20% - Акцент4 2 4 9" xfId="11116" xr:uid="{2C283C3B-9D96-4EA3-A9E2-2FBFD5911A1C}"/>
    <cellStyle name="20% - Акцент4 2 5" xfId="5695" xr:uid="{4787BD9F-6D4E-409D-8586-6801358D1344}"/>
    <cellStyle name="20% - Акцент4 2 6" xfId="5656" xr:uid="{6F1FC77E-4D88-4287-B593-39CA4D4F3F15}"/>
    <cellStyle name="20% - Акцент4 2 7" xfId="2226" xr:uid="{FE9A93ED-FC87-491F-BDDD-04FB00E76C43}"/>
    <cellStyle name="20% - Акцент4 2 8" xfId="8880" xr:uid="{12647E2A-42AF-4DE3-8652-EC21FD31E33B}"/>
    <cellStyle name="20% - Акцент4 2 9" xfId="9006" xr:uid="{B0D2342C-D834-4A38-85BD-C168201A63D3}"/>
    <cellStyle name="20% - Акцент4 20" xfId="1102" xr:uid="{4BC9B7C4-2433-41A7-BB73-5E1D4466A380}"/>
    <cellStyle name="20% - Акцент4 20 2" xfId="1454" xr:uid="{C6D6A312-D4FE-48F8-8C5A-020CF008522F}"/>
    <cellStyle name="20% - Акцент4 20 3" xfId="2994" xr:uid="{45DC4A8F-EEFE-43E9-9ADA-2A76F4F4C075}"/>
    <cellStyle name="20% - Акцент4 21" xfId="1115" xr:uid="{77261DAC-76A8-4955-954D-0265A2DABC46}"/>
    <cellStyle name="20% - Акцент4 21 2" xfId="1467" xr:uid="{DAD5FE25-4B3E-4ADD-B063-834A319A4B79}"/>
    <cellStyle name="20% - Акцент4 21 3" xfId="2995" xr:uid="{3084DBC7-851B-45CB-A9B5-C80D4AC03BEA}"/>
    <cellStyle name="20% - Акцент4 22" xfId="1128" xr:uid="{74E008CB-2B7B-4027-86AD-B5818C947B2A}"/>
    <cellStyle name="20% - Акцент4 22 2" xfId="1480" xr:uid="{3EEAF71A-2118-43DC-B959-037081AB53A8}"/>
    <cellStyle name="20% - Акцент4 22 3" xfId="2996" xr:uid="{6A242F60-2913-4E84-A09E-566C48CEEC94}"/>
    <cellStyle name="20% - Акцент4 23" xfId="1141" xr:uid="{FD14123D-5281-430A-95BE-E908069AF2D1}"/>
    <cellStyle name="20% - Акцент4 23 2" xfId="2997" xr:uid="{74CE71F1-6B99-4B88-9E30-94379802733E}"/>
    <cellStyle name="20% - Акцент4 24" xfId="1155" xr:uid="{EA705020-6D47-4AC7-B64B-77F3B808D967}"/>
    <cellStyle name="20% - Акцент4 24 2" xfId="1708" xr:uid="{607348F8-CA50-40A2-8836-F3D11C3033F9}"/>
    <cellStyle name="20% - Акцент4 25" xfId="1493" xr:uid="{A1833FAA-3AB0-4182-8685-0CBAF918ECE0}"/>
    <cellStyle name="20% - Акцент4 25 2" xfId="3399" xr:uid="{0DF742EB-D951-4022-8E93-0A15A7607A2C}"/>
    <cellStyle name="20% - Акцент4 26" xfId="1506" xr:uid="{E48E9C1C-3C17-4827-89A3-0EF62546CB2A}"/>
    <cellStyle name="20% - Акцент4 26 2" xfId="3505" xr:uid="{D9150274-D2CC-41BB-85BE-D05A3AE49B0F}"/>
    <cellStyle name="20% - Акцент4 27" xfId="1519" xr:uid="{E2961CB4-A01F-4358-AE87-C56ABE8FAAFD}"/>
    <cellStyle name="20% - Акцент4 27 2" xfId="3526" xr:uid="{CE0DF7B1-EBD8-4C83-8F63-F067BEADCBE0}"/>
    <cellStyle name="20% - Акцент4 28" xfId="1532" xr:uid="{1C50C04A-B8FE-46A0-9F88-C55F7EA79F33}"/>
    <cellStyle name="20% - Акцент4 28 2" xfId="3554" xr:uid="{E28C3516-43AE-4E22-A5AC-542B4F20E0C6}"/>
    <cellStyle name="20% - Акцент4 29" xfId="1545" xr:uid="{39DA89BA-1D01-4D1F-8094-32CD718FC34C}"/>
    <cellStyle name="20% - Акцент4 29 2" xfId="3572" xr:uid="{16A962AC-A563-49D8-BEE1-65E6F3A73C21}"/>
    <cellStyle name="20% - Акцент4 3" xfId="797" xr:uid="{197FCEB9-78CF-4A56-BE36-70A967A40802}"/>
    <cellStyle name="20% — акцент4 3" xfId="8885" xr:uid="{48BE58C9-1B20-4948-89DB-E688EE7B1680}"/>
    <cellStyle name="20% - Акцент4 3 10" xfId="11119" xr:uid="{13D8DDDE-317D-4E55-B60A-ED2F10E1E4B5}"/>
    <cellStyle name="20% - Акцент4 3 11" xfId="11178" xr:uid="{D97B3275-D78F-4298-8AAE-BFE0EBB2ED44}"/>
    <cellStyle name="20% - Акцент4 3 12" xfId="11241" xr:uid="{4D949688-F1E6-4192-A4C7-D758F4DC70CE}"/>
    <cellStyle name="20% - Акцент4 3 13" xfId="11302" xr:uid="{928C317B-C274-4C49-A288-346B4213E521}"/>
    <cellStyle name="20% - Акцент4 3 14" xfId="11356" xr:uid="{6EF3B7D9-2EE0-4DF0-990D-985CC2317446}"/>
    <cellStyle name="20% - Акцент4 3 15" xfId="11409" xr:uid="{84D849E4-A3CB-46B4-8405-E2E50EE7B876}"/>
    <cellStyle name="20% - Акцент4 3 16" xfId="11460" xr:uid="{5831509F-FD1A-4418-9C65-6A61D066598F}"/>
    <cellStyle name="20% - Акцент4 3 17" xfId="11510" xr:uid="{F7A1B5A9-6279-4145-999E-19A2EABF45D6}"/>
    <cellStyle name="20% - Акцент4 3 18" xfId="11563" xr:uid="{D77020B9-45DE-43E9-B524-0CAA1F23EE3A}"/>
    <cellStyle name="20% - Акцент4 3 19" xfId="11617" xr:uid="{A0732467-5986-4833-A886-8F20895D1195}"/>
    <cellStyle name="20% - Акцент4 3 2" xfId="907" xr:uid="{66666B89-051C-4EEA-9BD6-F900334FAFE5}"/>
    <cellStyle name="20% - Акцент4 3 2 2" xfId="1259" xr:uid="{1611E7FB-584C-4BFC-9879-7D60B56F8119}"/>
    <cellStyle name="20% - Акцент4 3 2 3" xfId="8886" xr:uid="{6C9D9E15-254F-4452-882A-6B94571CA3AB}"/>
    <cellStyle name="20% - Акцент4 3 2 4" xfId="9828" xr:uid="{2D13B426-ECB3-4CFE-BD58-B511AD3AF5C9}"/>
    <cellStyle name="20% - Акцент4 3 20" xfId="10702" xr:uid="{DFA4A213-F79F-46DC-9F63-5D45901FE5D2}"/>
    <cellStyle name="20% - Акцент4 3 21" xfId="12057" xr:uid="{BA749038-93AC-4855-8131-09D9C3A9F6CB}"/>
    <cellStyle name="20% - Акцент4 3 22" xfId="10828" xr:uid="{B5516ABB-DEDA-41FB-97F3-D74F3431F3B2}"/>
    <cellStyle name="20% - Акцент4 3 23" xfId="11498" xr:uid="{5F682994-2C10-4EF5-B844-20FF5251C850}"/>
    <cellStyle name="20% - Акцент4 3 24" xfId="11530" xr:uid="{D197F47E-5C5E-4A43-AD21-7BCBBAD580D8}"/>
    <cellStyle name="20% - Акцент4 3 25" xfId="11069" xr:uid="{F443AFEA-41D9-4766-911E-6BD9111D8DCB}"/>
    <cellStyle name="20% - Акцент4 3 26" xfId="11169" xr:uid="{2B018AF9-32F2-47F6-B738-0186798A9943}"/>
    <cellStyle name="20% - Акцент4 3 27" xfId="11985" xr:uid="{43009858-6322-42A2-A075-C19CE4133448}"/>
    <cellStyle name="20% - Акцент4 3 3" xfId="1168" xr:uid="{97DB3FF6-85CE-4D4E-91C2-652E4205ACF7}"/>
    <cellStyle name="20% - Акцент4 3 3 2" xfId="11740" xr:uid="{ED7B057A-10A5-43DF-9272-9C6D47B20922}"/>
    <cellStyle name="20% - Акцент4 3 4" xfId="2462" xr:uid="{97AC8F8D-3DCD-423A-A1B0-D5DE16F65DE7}"/>
    <cellStyle name="20% - Акцент4 3 4 2" xfId="11829" xr:uid="{7372AA74-E73B-4045-AF92-6E08C9154FF1}"/>
    <cellStyle name="20% - Акцент4 3 5" xfId="9827" xr:uid="{4E918494-98F2-4336-A8D7-C4A00F4C88D6}"/>
    <cellStyle name="20% - Акцент4 3 6" xfId="10505" xr:uid="{EDCDC629-18D8-468E-A4AE-27625ABF6AA8}"/>
    <cellStyle name="20% - Акцент4 3 7" xfId="10876" xr:uid="{19E80096-B72E-4704-90BD-B19E7717E32A}"/>
    <cellStyle name="20% - Акцент4 3 8" xfId="10573" xr:uid="{330F64F3-B925-4F65-A4EF-2A059CC1412F}"/>
    <cellStyle name="20% - Акцент4 3 9" xfId="10813" xr:uid="{E128C6A6-FCE7-4A62-AF89-BA9416C9D559}"/>
    <cellStyle name="20% - Акцент4 30" xfId="1558" xr:uid="{7006AA60-2F0C-457B-9FDD-DD575766F949}"/>
    <cellStyle name="20% - Акцент4 30 2" xfId="3600" xr:uid="{33B41EBC-DCD6-4060-BDE1-C70147A2C196}"/>
    <cellStyle name="20% - Акцент4 31" xfId="1571" xr:uid="{C139C712-6D3D-4BA0-A45A-3ED469768801}"/>
    <cellStyle name="20% - Акцент4 31 2" xfId="3533" xr:uid="{9B91B719-E17D-4DFB-8749-980488B7C866}"/>
    <cellStyle name="20% - Акцент4 32" xfId="1584" xr:uid="{D914D5FC-6278-4141-890D-7E5B17C42D31}"/>
    <cellStyle name="20% - Акцент4 32 2" xfId="3438" xr:uid="{9F59946F-27AC-4F14-89F5-0D8BC07B3742}"/>
    <cellStyle name="20% - Акцент4 33" xfId="1597" xr:uid="{4B02F244-2333-48AA-B4CB-7CB22854428D}"/>
    <cellStyle name="20% - Акцент4 33 2" xfId="3411" xr:uid="{3D13A67D-B050-43A2-80B6-FAF3041936D1}"/>
    <cellStyle name="20% - Акцент4 34" xfId="1610" xr:uid="{89849CBE-C9C3-47CF-9735-1352CF6A900C}"/>
    <cellStyle name="20% - Акцент4 34 2" xfId="3640" xr:uid="{D88D0F15-EBEC-42D3-A2BB-7816326CB257}"/>
    <cellStyle name="20% - Акцент4 35" xfId="1623" xr:uid="{D37BF58B-FFF4-40FF-9749-0280EFED1FF0}"/>
    <cellStyle name="20% - Акцент4 35 2" xfId="3768" xr:uid="{44D5E033-115F-4F1C-AE0B-8CE30B3288B1}"/>
    <cellStyle name="20% - Акцент4 36" xfId="1636" xr:uid="{A3F5D4AA-0BAB-4575-A275-597B576FDF65}"/>
    <cellStyle name="20% - Акцент4 36 2" xfId="3834" xr:uid="{663B345C-6BCA-447C-A027-976FF3B0C79D}"/>
    <cellStyle name="20% - Акцент4 37" xfId="1671" xr:uid="{385A17C9-B1AE-4C6E-A24C-0BB6630E9657}"/>
    <cellStyle name="20% - Акцент4 38" xfId="4128" xr:uid="{E357EDE0-A444-48BE-930C-323E9D717EDC}"/>
    <cellStyle name="20% - Акцент4 39" xfId="4658" xr:uid="{2847BCE9-63A6-413B-8F1B-4E424CCD1C7B}"/>
    <cellStyle name="20% - Акцент4 4" xfId="815" xr:uid="{B83868E1-4973-4176-A68B-4E7CC65F9021}"/>
    <cellStyle name="20% — акцент4 4" xfId="2171" xr:uid="{536D919C-619D-4534-93D8-6851B9BF0673}"/>
    <cellStyle name="20% - Акцент4 4 10" xfId="10627" xr:uid="{446BEC70-45D3-47C5-9BAB-98266035B1B1}"/>
    <cellStyle name="20% - Акцент4 4 11" xfId="11061" xr:uid="{FD614F43-64A8-493C-B474-68572DABE237}"/>
    <cellStyle name="20% - Акцент4 4 12" xfId="10080" xr:uid="{2F2E6111-4729-406D-9289-8E4B244FFF39}"/>
    <cellStyle name="20% - Акцент4 4 13" xfId="10922" xr:uid="{A5D6E920-A6FD-451C-ACAC-812C79F109ED}"/>
    <cellStyle name="20% - Акцент4 4 14" xfId="10872" xr:uid="{9FEBB793-9CD2-4A82-A4C5-070B4245E967}"/>
    <cellStyle name="20% - Акцент4 4 15" xfId="10575" xr:uid="{A3BF1829-CCBE-4E53-944F-ED83390560D1}"/>
    <cellStyle name="20% - Акцент4 4 16" xfId="11060" xr:uid="{EB3EF582-0F6A-478E-AD35-AE5EDCC2FCFA}"/>
    <cellStyle name="20% - Акцент4 4 17" xfId="11006" xr:uid="{1F8E2A08-5F9C-4A26-AE44-C45C11D33740}"/>
    <cellStyle name="20% - Акцент4 4 18" xfId="9844" xr:uid="{AB1F5DCC-A6EA-48CC-A825-2A4F82F76513}"/>
    <cellStyle name="20% - Акцент4 4 19" xfId="10985" xr:uid="{3A23C871-A406-4D59-9B1E-F0ED651D9076}"/>
    <cellStyle name="20% - Акцент4 4 2" xfId="920" xr:uid="{47AE0899-A80F-4BC2-9565-DE9F6CB35321}"/>
    <cellStyle name="20% - Акцент4 4 2 2" xfId="1272" xr:uid="{D3F4E6E0-E5B7-4D86-99FC-8AB93D231401}"/>
    <cellStyle name="20% - Акцент4 4 2 3" xfId="8887" xr:uid="{D7EB9E62-214D-45C4-89C0-35D83C040A0C}"/>
    <cellStyle name="20% - Акцент4 4 20" xfId="11564" xr:uid="{D3BBAA58-EFBC-4FAB-BD65-FE1A933DC7E1}"/>
    <cellStyle name="20% - Акцент4 4 21" xfId="11787" xr:uid="{45BDEDBE-1F66-4E0C-9C9B-62D7C4A9D8C1}"/>
    <cellStyle name="20% - Акцент4 4 22" xfId="12034" xr:uid="{A1DC735E-FBE1-455E-AF18-5BD88D662255}"/>
    <cellStyle name="20% - Акцент4 4 23" xfId="10483" xr:uid="{85B5653F-D674-4AA1-9DA1-4AA181D73CB3}"/>
    <cellStyle name="20% - Акцент4 4 24" xfId="12052" xr:uid="{7CAFF4E5-78B6-4D29-9780-9710F657D12E}"/>
    <cellStyle name="20% - Акцент4 4 25" xfId="11974" xr:uid="{EBB19A8A-8344-40C2-87D0-59E08ED0A843}"/>
    <cellStyle name="20% - Акцент4 4 26" xfId="10736" xr:uid="{30C0DFF2-58D9-4076-9C01-951D336D1E02}"/>
    <cellStyle name="20% - Акцент4 4 27" xfId="11691" xr:uid="{AE46B29D-DA54-4486-B301-196DBABED1AB}"/>
    <cellStyle name="20% - Акцент4 4 3" xfId="1181" xr:uid="{7028DF2B-D249-4A76-9B89-7624684D6FF6}"/>
    <cellStyle name="20% - Акцент4 4 4" xfId="2477" xr:uid="{8B93C249-6D9C-4C1F-82A0-422CBF807630}"/>
    <cellStyle name="20% - Акцент4 4 5" xfId="9829" xr:uid="{3CBA983E-2189-44A9-A106-77677EFDD1A8}"/>
    <cellStyle name="20% - Акцент4 4 6" xfId="10507" xr:uid="{66CE77BA-E5F4-4D72-9EE2-21E811E79424}"/>
    <cellStyle name="20% - Акцент4 4 7" xfId="10874" xr:uid="{3CD67221-D144-46DA-A40C-1C55459E6B8F}"/>
    <cellStyle name="20% - Акцент4 4 8" xfId="10574" xr:uid="{BBF178B5-5922-4659-8EE7-F4AD2FE2E3F9}"/>
    <cellStyle name="20% - Акцент4 4 9" xfId="11056" xr:uid="{96B5455C-B728-4BAF-B6E9-2F2DF46B58F3}"/>
    <cellStyle name="20% - Акцент4 40" xfId="2395" xr:uid="{1B553192-CA89-4A88-8AD0-515AEA231797}"/>
    <cellStyle name="20% - Акцент4 41" xfId="8888" xr:uid="{1EB05987-AD50-4DEB-8945-79FB6C7CFE8A}"/>
    <cellStyle name="20% - Акцент4 42" xfId="8889" xr:uid="{003A029B-BC46-4A48-8568-64B023D24778}"/>
    <cellStyle name="20% - Акцент4 43" xfId="8890" xr:uid="{EA931A40-96FF-4BD4-AC92-06A65F1D72D3}"/>
    <cellStyle name="20% - Акцент4 44" xfId="8891" xr:uid="{FE1A52E5-92CC-4871-901D-6532B79E249B}"/>
    <cellStyle name="20% - Акцент4 45" xfId="8892" xr:uid="{30A877E3-771E-44CF-A9A0-83B1F0653A7B}"/>
    <cellStyle name="20% - Акцент4 46" xfId="8893" xr:uid="{7C3A6BB3-F6F8-495B-B478-72966E9024D8}"/>
    <cellStyle name="20% - Акцент4 47" xfId="8894" xr:uid="{A82B3039-6E80-4993-BF95-A53EE831B79A}"/>
    <cellStyle name="20% - Акцент4 48" xfId="8895" xr:uid="{2D5FE785-C374-4B2B-BD2E-412546D5D263}"/>
    <cellStyle name="20% - Акцент4 49" xfId="8896" xr:uid="{1A0737FC-6F9B-487A-A6AA-CEC4769E065E}"/>
    <cellStyle name="20% - Акцент4 5" xfId="828" xr:uid="{6EEA36A0-0B82-428E-AE76-F50BB39FC32C}"/>
    <cellStyle name="20% - Акцент4 5 2" xfId="933" xr:uid="{5C42BF7D-C051-4EEF-B163-66360DF1E5F8}"/>
    <cellStyle name="20% - Акцент4 5 2 2" xfId="1285" xr:uid="{D729029A-5305-47B0-925D-B9DEF51D09E5}"/>
    <cellStyle name="20% - Акцент4 5 2 3" xfId="8897" xr:uid="{C003314E-9662-467D-B211-9910299D0A27}"/>
    <cellStyle name="20% - Акцент4 5 3" xfId="1194" xr:uid="{27D2D063-1883-41C9-B383-5B112F3210FF}"/>
    <cellStyle name="20% - Акцент4 5 4" xfId="2511" xr:uid="{5290FF48-0497-4555-AF35-9A3730400583}"/>
    <cellStyle name="20% - Акцент4 5 5" xfId="9830" xr:uid="{8E3F7357-50AB-46DC-A16E-CA1923C7E76A}"/>
    <cellStyle name="20% - Акцент4 50" xfId="8898" xr:uid="{7F981AEE-EF7E-4829-A739-8F2188C69389}"/>
    <cellStyle name="20% - Акцент4 51" xfId="8899" xr:uid="{90CB690F-E5DD-45E8-9C9E-BB9D74AF5767}"/>
    <cellStyle name="20% - Акцент4 52" xfId="8900" xr:uid="{4A607E88-1020-495B-ADC2-E67075A56415}"/>
    <cellStyle name="20% - Акцент4 53" xfId="8901" xr:uid="{AF3AE6EB-7133-40CE-883B-BD5884F60399}"/>
    <cellStyle name="20% - Акцент4 54" xfId="8902" xr:uid="{866BF751-ACB0-4B9D-AD61-36CAE27B38AA}"/>
    <cellStyle name="20% - Акцент4 55" xfId="8903" xr:uid="{8FA02630-A8E0-4ED2-9516-1DD217944114}"/>
    <cellStyle name="20% - Акцент4 56" xfId="8904" xr:uid="{8E234F86-94D0-4AA3-A928-3C7CF582B3A7}"/>
    <cellStyle name="20% - Акцент4 57" xfId="8905" xr:uid="{F142BF33-8494-4195-AD22-E4929DB242B0}"/>
    <cellStyle name="20% - Акцент4 58" xfId="8906" xr:uid="{4506D0BD-5DAC-4D5B-A1A3-6ABA3EB4FA96}"/>
    <cellStyle name="20% - Акцент4 59" xfId="8907" xr:uid="{69AF9140-0AD2-47D0-A61A-9D07D37D7F07}"/>
    <cellStyle name="20% - Акцент4 6" xfId="841" xr:uid="{73DABABF-1995-4F10-95CF-33E85FCCC95E}"/>
    <cellStyle name="20% - Акцент4 6 2" xfId="946" xr:uid="{D0BBC0FC-3F3B-462E-B558-68EFE3AA881D}"/>
    <cellStyle name="20% - Акцент4 6 2 2" xfId="1298" xr:uid="{11779AF4-2839-4BC3-A456-7872ABCF87B3}"/>
    <cellStyle name="20% - Акцент4 6 2 3" xfId="8908" xr:uid="{C9CF1B47-10FF-410E-9F7C-0CF18C5D039F}"/>
    <cellStyle name="20% - Акцент4 6 3" xfId="1207" xr:uid="{89FE4A11-935C-45E1-BE72-5E7DCE0ABC11}"/>
    <cellStyle name="20% - Акцент4 6 4" xfId="2515" xr:uid="{3D1DA9B7-8B3E-4C51-BE53-2193D7A33E1B}"/>
    <cellStyle name="20% - Акцент4 6 5" xfId="9831" xr:uid="{CE1728AC-26D3-4550-A995-27845ABD7C21}"/>
    <cellStyle name="20% - Акцент4 60" xfId="8909" xr:uid="{4B2939D1-1D26-42BC-98B9-CD8D450AD159}"/>
    <cellStyle name="20% - Акцент4 61" xfId="8910" xr:uid="{FA52F00B-ED58-4C40-BFFE-968CCE8440BF}"/>
    <cellStyle name="20% - Акцент4 62" xfId="8911" xr:uid="{5F512106-BB50-43C6-938B-A13E122F4A3D}"/>
    <cellStyle name="20% - Акцент4 63" xfId="8912" xr:uid="{32ADF46D-A9B3-438C-B75A-205134AA121C}"/>
    <cellStyle name="20% - Акцент4 64" xfId="8913" xr:uid="{8C7827B3-0EE3-4042-98DB-387D2F063E5D}"/>
    <cellStyle name="20% - Акцент4 65" xfId="8914" xr:uid="{A473E2B8-6203-4EEA-9679-4D1B1BE2323F}"/>
    <cellStyle name="20% - Акцент4 7" xfId="854" xr:uid="{C5FAAABB-2AD4-46F7-BD50-470A5AFAF69F}"/>
    <cellStyle name="20% - Акцент4 7 2" xfId="959" xr:uid="{32AD0073-19FE-481A-840D-23CA70A35F33}"/>
    <cellStyle name="20% - Акцент4 7 2 2" xfId="1311" xr:uid="{FC7F9E35-B1A9-47E6-BB9D-AAB6BD86671C}"/>
    <cellStyle name="20% - Акцент4 7 2 3" xfId="8915" xr:uid="{A0233571-0812-4EBC-A899-10A297FACBB0}"/>
    <cellStyle name="20% - Акцент4 7 3" xfId="1220" xr:uid="{58D28259-CA5D-4D6A-B6E5-AD66B77E1798}"/>
    <cellStyle name="20% - Акцент4 7 4" xfId="2559" xr:uid="{EE096836-C669-4834-AA0B-326C6B8590FA}"/>
    <cellStyle name="20% - Акцент4 7 5" xfId="9832" xr:uid="{B21990AB-3D1D-4619-91B0-6F694E8A2C89}"/>
    <cellStyle name="20% - Акцент4 8" xfId="867" xr:uid="{29971239-A225-4D31-87B5-5327AC93F256}"/>
    <cellStyle name="20% - Акцент4 8 2" xfId="972" xr:uid="{7F1A35ED-EEFD-4C49-898A-E8F31245C4F4}"/>
    <cellStyle name="20% - Акцент4 8 2 2" xfId="1324" xr:uid="{6DE3CB37-D101-4D92-BC7B-7929B6F12FD0}"/>
    <cellStyle name="20% - Акцент4 8 2 3" xfId="8916" xr:uid="{65B43420-D271-440E-8AC7-238856465D70}"/>
    <cellStyle name="20% - Акцент4 8 3" xfId="1233" xr:uid="{96EFD469-821A-43D6-B01D-7A8CCA237B42}"/>
    <cellStyle name="20% - Акцент4 8 4" xfId="2580" xr:uid="{C0B379AC-570D-4AA2-8476-4869D5FF5537}"/>
    <cellStyle name="20% - Акцент4 8 5" xfId="9833" xr:uid="{A4AADD45-113D-49D0-BC05-FBEC9ACAC124}"/>
    <cellStyle name="20% - Акцент4 9" xfId="880" xr:uid="{A40C0556-CA47-410F-8581-4680228D45C3}"/>
    <cellStyle name="20% - Акцент4 9 2" xfId="1246" xr:uid="{3D3767E3-A3C9-4EEC-A89F-2230F98C2206}"/>
    <cellStyle name="20% - Акцент4 9 2 2" xfId="8917" xr:uid="{E2EA9129-7E5C-4B8C-9844-AF33C48D0082}"/>
    <cellStyle name="20% - Акцент4 9 3" xfId="2616" xr:uid="{57AD2582-090C-47D2-84DF-17FEE32161AB}"/>
    <cellStyle name="20% - Акцент4 9 4" xfId="9834" xr:uid="{565551C4-CB6C-41A3-B69C-594D7BCCEC65}"/>
    <cellStyle name="20% - Акцент5 10" xfId="987" xr:uid="{26A18B49-D39F-4FDA-BAFC-936C8FE1F30C}"/>
    <cellStyle name="20% - Акцент5 10 2" xfId="1339" xr:uid="{8D023E10-08A5-473E-ADB7-B99638A74B05}"/>
    <cellStyle name="20% - Акцент5 10 3" xfId="2656" xr:uid="{5840E818-DD6C-4293-AD7E-B2158E473CD6}"/>
    <cellStyle name="20% - Акцент5 11" xfId="1000" xr:uid="{90A20BC3-7731-4970-8CE1-C4257FF4EBD9}"/>
    <cellStyle name="20% - Акцент5 11 2" xfId="1352" xr:uid="{3C090ECE-06F7-4AC8-83BF-C43E692D3EAF}"/>
    <cellStyle name="20% - Акцент5 11 3" xfId="2776" xr:uid="{A6BB29CA-C7C7-41F6-9CFC-0C0BA627A5F9}"/>
    <cellStyle name="20% - Акцент5 12" xfId="1013" xr:uid="{677F08B3-0C33-4460-B5ED-63424BD58DE9}"/>
    <cellStyle name="20% - Акцент5 12 2" xfId="1365" xr:uid="{F812E024-427F-4995-B067-31DD7C26A9CD}"/>
    <cellStyle name="20% - Акцент5 12 3" xfId="2777" xr:uid="{CBACA604-942B-4C07-8334-9E6664904191}"/>
    <cellStyle name="20% - Акцент5 13" xfId="1026" xr:uid="{9BE3104D-DDB3-4BD3-A099-40B841304B5B}"/>
    <cellStyle name="20% - Акцент5 13 2" xfId="1378" xr:uid="{ED06C1A7-2E50-46F1-A487-F4ADB9F1D97D}"/>
    <cellStyle name="20% - Акцент5 13 3" xfId="2778" xr:uid="{8058C2F1-460A-4A6F-B5ED-53C2A5BD4C47}"/>
    <cellStyle name="20% - Акцент5 14" xfId="1039" xr:uid="{9B933E51-3542-4B08-A221-7CE01E992E0C}"/>
    <cellStyle name="20% - Акцент5 14 2" xfId="1391" xr:uid="{9647BD9A-4E47-4A13-830E-69B5FD4A3E6D}"/>
    <cellStyle name="20% - Акцент5 14 3" xfId="2779" xr:uid="{6C9854FA-71E2-40AD-A9DC-D4B6E17A3457}"/>
    <cellStyle name="20% - Акцент5 15" xfId="1052" xr:uid="{BF3CA36E-3AAA-4CF8-B20C-3598A0F45817}"/>
    <cellStyle name="20% - Акцент5 15 2" xfId="1404" xr:uid="{59B091A6-C471-403B-A8D5-ACE5FBFB1A9A}"/>
    <cellStyle name="20% - Акцент5 15 3" xfId="2998" xr:uid="{5E8961EF-2204-4C6B-803F-FF0E4123F125}"/>
    <cellStyle name="20% - Акцент5 16" xfId="1065" xr:uid="{97FC7F53-4B91-4CFB-9618-CF3C51183E2B}"/>
    <cellStyle name="20% - Акцент5 16 2" xfId="1417" xr:uid="{34E52A2E-3C89-4F89-89C5-D865A756816F}"/>
    <cellStyle name="20% - Акцент5 16 3" xfId="2999" xr:uid="{3EE7422B-26E3-4BD5-965D-D02ACB8C9770}"/>
    <cellStyle name="20% - Акцент5 17" xfId="1078" xr:uid="{0712B4ED-B353-4021-A70F-C68835B4B27C}"/>
    <cellStyle name="20% - Акцент5 17 2" xfId="1430" xr:uid="{37DE756E-08F3-4BFC-A41F-F7297AC08654}"/>
    <cellStyle name="20% - Акцент5 17 3" xfId="3000" xr:uid="{067AD89D-2FF8-404C-B699-CD5F0FFE3480}"/>
    <cellStyle name="20% - Акцент5 18" xfId="1091" xr:uid="{65E83191-1D00-43FF-A945-A6CAF0C27A6D}"/>
    <cellStyle name="20% - Акцент5 18 2" xfId="1443" xr:uid="{5120EFC9-EE47-482A-8257-BE7F442CE0B5}"/>
    <cellStyle name="20% - Акцент5 18 3" xfId="3001" xr:uid="{8C7044A0-4A95-4C5E-86F6-603B01B1E863}"/>
    <cellStyle name="20% - Акцент5 19" xfId="1104" xr:uid="{91A98B52-B4BD-414C-9BDA-EC802F663653}"/>
    <cellStyle name="20% - Акцент5 19 2" xfId="1456" xr:uid="{3E7FCFBE-33AB-41AA-B06B-77902D94E09D}"/>
    <cellStyle name="20% - Акцент5 19 3" xfId="3002" xr:uid="{21519618-EB76-4FA3-ACD6-EF043E6A5071}"/>
    <cellStyle name="20% - Акцент5 2" xfId="224" xr:uid="{832E9C51-6A9A-4C6D-8C0E-C50EC9500599}"/>
    <cellStyle name="20% — акцент5 2" xfId="2174" xr:uid="{275A9F07-973E-4834-BC1E-5F4A35151574}"/>
    <cellStyle name="20% - Акцент5 2 10" xfId="9432" xr:uid="{BCFF4A27-EDF7-47E9-AA62-F164EE6D62E3}"/>
    <cellStyle name="20% - Акцент5 2 11" xfId="9690" xr:uid="{2CC4E056-BA4D-4652-B0B6-9ECF07455D39}"/>
    <cellStyle name="20% - Акцент5 2 12" xfId="10313" xr:uid="{38BAE4BC-2025-4995-BAF7-6C67625D3778}"/>
    <cellStyle name="20% - Акцент5 2 13" xfId="10977" xr:uid="{3F6A3EEE-1E0B-4667-9B6F-10747597BB7C}"/>
    <cellStyle name="20% - Акцент5 2 14" xfId="10999" xr:uid="{7656997F-DD87-4AC4-8D3A-2B2ECCB8B825}"/>
    <cellStyle name="20% - Акцент5 2 15" xfId="10916" xr:uid="{54ACB89E-23AA-4DA0-85B8-2D3CC24A40C2}"/>
    <cellStyle name="20% - Акцент5 2 16" xfId="11120" xr:uid="{887330EC-EEE8-42EB-B4F6-7E4FDA659D77}"/>
    <cellStyle name="20% - Акцент5 2 17" xfId="11180" xr:uid="{C2F6752F-2417-48C1-B3B5-1F41E12E9CFA}"/>
    <cellStyle name="20% - Акцент5 2 18" xfId="11242" xr:uid="{8841C14B-384F-445A-8B3C-B57BABCFA654}"/>
    <cellStyle name="20% - Акцент5 2 19" xfId="11304" xr:uid="{A386AEF9-A0FA-41F8-803B-0C3ABA985A6B}"/>
    <cellStyle name="20% - Акцент5 2 2" xfId="909" xr:uid="{59A2999B-24B5-438D-ABD4-BE11C51AAA05}"/>
    <cellStyle name="20% — акцент5 2 2" xfId="8919" xr:uid="{29EE6CD9-09FA-4F45-8CCD-819E15EA73C6}"/>
    <cellStyle name="20% - Акцент5 2 2 10" xfId="11058" xr:uid="{D40B0C4A-40FF-4087-AE95-21CD95C61B8F}"/>
    <cellStyle name="20% - Акцент5 2 2 11" xfId="10527" xr:uid="{234584C5-D55A-43C0-9E7F-B47BCEECAE06}"/>
    <cellStyle name="20% - Акцент5 2 2 12" xfId="10858" xr:uid="{86E01D46-5D40-4E26-9357-083FC72821F0}"/>
    <cellStyle name="20% - Акцент5 2 2 13" xfId="11118" xr:uid="{716EF14D-595E-4B20-9705-E3B0028E6D08}"/>
    <cellStyle name="20% - Акцент5 2 2 14" xfId="11177" xr:uid="{149C1934-CEDE-468D-AD82-07A5FF5704CB}"/>
    <cellStyle name="20% - Акцент5 2 2 15" xfId="11240" xr:uid="{FFCF0D72-4530-427E-9909-A9E1C9A3BD3A}"/>
    <cellStyle name="20% - Акцент5 2 2 16" xfId="11301" xr:uid="{9501C1DA-A4A3-45FD-8BBA-28FA3529EB1D}"/>
    <cellStyle name="20% - Акцент5 2 2 17" xfId="11355" xr:uid="{0392FB86-BF7A-46E5-B6DB-C079FF3EEA8A}"/>
    <cellStyle name="20% - Акцент5 2 2 18" xfId="11408" xr:uid="{C74F5EDD-DB34-471A-9F8E-3ECA3A72CDF8}"/>
    <cellStyle name="20% - Акцент5 2 2 19" xfId="11459" xr:uid="{AD6383DF-6F25-4D5A-A7A5-CB15379628A6}"/>
    <cellStyle name="20% - Акцент5 2 2 2" xfId="1261" xr:uid="{87C7B731-5502-4AB3-8860-846417010A85}"/>
    <cellStyle name="20% - Акцент5 2 2 2 2" xfId="2780" xr:uid="{5DF7557C-9DAD-4256-A1CC-B95BF058AFF7}"/>
    <cellStyle name="20% - Акцент5 2 2 2 3" xfId="11831" xr:uid="{A66C269C-B8A2-4243-90C1-971237B69972}"/>
    <cellStyle name="20% - Акцент5 2 2 2 4" xfId="11903" xr:uid="{7233DA47-4DE9-42D4-8E78-6F8BA863E679}"/>
    <cellStyle name="20% - Акцент5 2 2 20" xfId="11509" xr:uid="{35461D9F-1347-4C19-A997-3DD0166114A5}"/>
    <cellStyle name="20% - Акцент5 2 2 21" xfId="11710" xr:uid="{85154825-BD84-4DE3-8848-4DE0F46FC134}"/>
    <cellStyle name="20% - Акцент5 2 2 22" xfId="11392" xr:uid="{8D670B20-D6D3-4245-87E9-1FCD7DBE23E4}"/>
    <cellStyle name="20% - Акцент5 2 2 23" xfId="11552" xr:uid="{4FEB0E42-6CC5-4C43-A725-A36063DB5D76}"/>
    <cellStyle name="20% - Акцент5 2 2 24" xfId="11697" xr:uid="{FBCA3291-646E-40E3-84F6-0D945809A92D}"/>
    <cellStyle name="20% - Акцент5 2 2 25" xfId="10492" xr:uid="{6E7AC5F9-8AAA-475A-8511-3DA2E1C4FB46}"/>
    <cellStyle name="20% - Акцент5 2 2 26" xfId="11266" xr:uid="{C652FAC3-3ACA-45F9-A082-2E577A5402F6}"/>
    <cellStyle name="20% - Акцент5 2 2 27" xfId="10593" xr:uid="{4BE7FD10-B863-46B3-B098-15794D511711}"/>
    <cellStyle name="20% - Акцент5 2 2 28" xfId="10962" xr:uid="{6BC361F7-B8E7-4BD3-A3CB-D2D7FBA6A37C}"/>
    <cellStyle name="20% - Акцент5 2 2 3" xfId="3003" xr:uid="{5340ADAA-BE9D-4031-82F3-35D1FD6DBE7A}"/>
    <cellStyle name="20% - Акцент5 2 2 3 2" xfId="11720" xr:uid="{0B366B0C-530B-4D3B-9F51-CE65585676C4}"/>
    <cellStyle name="20% - Акцент5 2 2 4" xfId="2674" xr:uid="{1B33E80B-A863-409F-BF0D-DB997B799921}"/>
    <cellStyle name="20% - Акцент5 2 2 4 2" xfId="11810" xr:uid="{AC746F5A-DD99-4338-9351-1D39F0CDA35F}"/>
    <cellStyle name="20% - Акцент5 2 2 5" xfId="1726" xr:uid="{4B2F7EA2-D736-4450-AB5E-E60B5CDC7966}"/>
    <cellStyle name="20% - Акцент5 2 2 5 2" xfId="11887" xr:uid="{79CEF353-FD9D-44FB-B774-0603C09F82D1}"/>
    <cellStyle name="20% - Акцент5 2 2 6" xfId="9691" xr:uid="{53AB911C-7FB4-4C11-A9AA-398DDC9DA932}"/>
    <cellStyle name="20% - Акцент5 2 2 7" xfId="9760" xr:uid="{41AEF0DF-E698-49E4-A998-A8661F87A1F4}"/>
    <cellStyle name="20% - Акцент5 2 2 8" xfId="10976" xr:uid="{09503720-7543-4C19-9331-F400477AB34F}"/>
    <cellStyle name="20% - Акцент5 2 2 9" xfId="10457" xr:uid="{A0E0BC89-62F7-40D3-9C67-D36753A6F418}"/>
    <cellStyle name="20% - Акцент5 2 20" xfId="11357" xr:uid="{E53373D1-1381-4DF5-80C4-276EB2578937}"/>
    <cellStyle name="20% - Акцент5 2 21" xfId="11411" xr:uid="{9B16FF98-F927-42AB-8F89-1106AD73BB74}"/>
    <cellStyle name="20% - Акцент5 2 22" xfId="11462" xr:uid="{05CBF6F2-D437-456A-9029-6063ABB47EA2}"/>
    <cellStyle name="20% - Акцент5 2 23" xfId="11512" xr:uid="{1D06FAD6-F7FD-4087-A292-F82845878E39}"/>
    <cellStyle name="20% - Акцент5 2 24" xfId="11565" xr:uid="{8ABD77C1-55F6-4C2B-AB2C-54CD4BFC92B4}"/>
    <cellStyle name="20% - Акцент5 2 25" xfId="11619" xr:uid="{843D19BE-4C23-4408-B7B3-20DED02255B3}"/>
    <cellStyle name="20% - Акцент5 2 26" xfId="11797" xr:uid="{1F71DEA5-6ADD-4703-B5D4-73B6F6F2EC7F}"/>
    <cellStyle name="20% - Акцент5 2 27" xfId="12018" xr:uid="{03E371B6-EEDF-4DFD-82DA-11597E6127D6}"/>
    <cellStyle name="20% - Акцент5 2 28" xfId="12028" xr:uid="{6CE19199-3FC3-48DD-B342-375212E01364}"/>
    <cellStyle name="20% - Акцент5 2 29" xfId="11976" xr:uid="{3EEA443F-FA65-4B77-8640-32C8CAD2219F}"/>
    <cellStyle name="20% - Акцент5 2 3" xfId="1170" xr:uid="{8B34BB2B-EF16-4D46-B375-F738A08335D4}"/>
    <cellStyle name="20% — акцент5 2 3" xfId="8936" xr:uid="{E597F93D-E8EC-4FEC-85BB-91E6F2EC3140}"/>
    <cellStyle name="20% - Акцент5 2 3 10" xfId="10663" xr:uid="{0D3D60C8-02B6-4BE5-822E-3FD54BC5F758}"/>
    <cellStyle name="20% - Акцент5 2 3 11" xfId="10954" xr:uid="{EEC92CF0-88FC-4D74-B8C0-CFA4E478F105}"/>
    <cellStyle name="20% - Акцент5 2 3 12" xfId="11108" xr:uid="{EF1DD42A-FF39-4C76-9002-4FF9C098CC2B}"/>
    <cellStyle name="20% - Акцент5 2 3 13" xfId="11167" xr:uid="{8F2249FC-9921-4750-8122-8E4745A6B53E}"/>
    <cellStyle name="20% - Акцент5 2 3 14" xfId="11231" xr:uid="{B0570837-30DF-4652-A0EC-E1F111C3EE40}"/>
    <cellStyle name="20% - Акцент5 2 3 15" xfId="11291" xr:uid="{84E4A345-AA45-411D-B9B7-D706BA4F7FC9}"/>
    <cellStyle name="20% - Акцент5 2 3 16" xfId="11346" xr:uid="{BF322BB5-89F9-4829-AC0B-5DE225698571}"/>
    <cellStyle name="20% - Акцент5 2 3 17" xfId="11400" xr:uid="{4FD6A041-EA00-45A2-9B54-92610DE96DED}"/>
    <cellStyle name="20% - Акцент5 2 3 18" xfId="11665" xr:uid="{1E534B90-4731-434F-9720-127826FA38A4}"/>
    <cellStyle name="20% - Акцент5 2 3 19" xfId="11616" xr:uid="{1E98D86B-ABE2-4ADF-A1C3-2C338742A751}"/>
    <cellStyle name="20% - Акцент5 2 3 2" xfId="2434" xr:uid="{C63C55AE-C182-4CFF-9D3A-E4ADC86A9B10}"/>
    <cellStyle name="20% - Акцент5 2 3 20" xfId="10734" xr:uid="{B81C86DE-920A-4DEE-AF91-DE5D5B04CB1F}"/>
    <cellStyle name="20% - Акцент5 2 3 21" xfId="11626" xr:uid="{8CB9A46F-4569-4823-821C-44A204ED07F5}"/>
    <cellStyle name="20% - Акцент5 2 3 22" xfId="11294" xr:uid="{6558269A-12EF-4ADB-85CF-19A809E0BDBC}"/>
    <cellStyle name="20% - Акцент5 2 3 23" xfId="11686" xr:uid="{BF789BAC-482A-4786-A211-47CCD7364829}"/>
    <cellStyle name="20% - Акцент5 2 3 24" xfId="11586" xr:uid="{205CCAF3-478B-471E-B306-E6B554725076}"/>
    <cellStyle name="20% - Акцент5 2 3 25" xfId="11611" xr:uid="{F08A313B-EB03-4EF4-88DE-11DE5BB4D655}"/>
    <cellStyle name="20% - Акцент5 2 3 3" xfId="9837" xr:uid="{EA7E1B08-2A06-47BD-A4D3-4CB463674879}"/>
    <cellStyle name="20% - Акцент5 2 3 4" xfId="10515" xr:uid="{E604DC08-E25F-4779-BFCF-752A104A6EAD}"/>
    <cellStyle name="20% - Акцент5 2 3 5" xfId="10866" xr:uid="{B0FCEAF8-68E3-466C-8D80-0097B0977185}"/>
    <cellStyle name="20% - Акцент5 2 3 6" xfId="11009" xr:uid="{971ABED2-C1C7-43FE-89F8-C1F8FC2FC1C4}"/>
    <cellStyle name="20% - Акцент5 2 3 7" xfId="10805" xr:uid="{19482844-F76F-47B7-A101-1DB4286637DC}"/>
    <cellStyle name="20% - Акцент5 2 3 8" xfId="11010" xr:uid="{8FAF78A4-EFFA-4BDB-B2D9-9F93A5A93E74}"/>
    <cellStyle name="20% - Акцент5 2 3 9" xfId="10755" xr:uid="{BC83C0F9-F8FC-4462-B14E-5E0A92851242}"/>
    <cellStyle name="20% - Акцент5 2 30" xfId="12022" xr:uid="{77588B75-750A-4F38-86FD-DCD6673B9EC3}"/>
    <cellStyle name="20% - Акцент5 2 31" xfId="11980" xr:uid="{032C431F-56F9-4D56-938F-E90867AB581F}"/>
    <cellStyle name="20% - Акцент5 2 32" xfId="11984" xr:uid="{151245A0-91A3-4FE6-94E4-EF665AC26787}"/>
    <cellStyle name="20% - Акцент5 2 33" xfId="12074" xr:uid="{EFA584BD-A6D0-4630-B53C-85F4F260D910}"/>
    <cellStyle name="20% - Акцент5 2 34" xfId="712" xr:uid="{CD577E42-DC6E-4E79-BEB0-3F196A028D88}"/>
    <cellStyle name="20% - Акцент5 2 4" xfId="801" xr:uid="{50D60C40-D5F8-4020-A634-F9A45F7D3F97}"/>
    <cellStyle name="20% — акцент5 2 4" xfId="9431" xr:uid="{8F69B145-D8C1-4C00-8004-45CA4483BFFA}"/>
    <cellStyle name="20% - Акцент5 2 4 10" xfId="10377" xr:uid="{7E0C7019-75DA-4020-BC13-E97BB07E8B39}"/>
    <cellStyle name="20% - Акцент5 2 4 11" xfId="10953" xr:uid="{92D12764-6F59-40C5-B758-B3F38B0FF88A}"/>
    <cellStyle name="20% - Акцент5 2 4 12" xfId="10987" xr:uid="{4B764DC1-534E-429B-955D-B0D56E0DF71D}"/>
    <cellStyle name="20% - Акцент5 2 4 13" xfId="10499" xr:uid="{2F2868D6-CCB3-4E75-A6E7-843359B274E6}"/>
    <cellStyle name="20% - Акцент5 2 4 14" xfId="10886" xr:uid="{9FF6091E-A9E8-47FA-AB5D-C0B0C42DE112}"/>
    <cellStyle name="20% - Акцент5 2 4 15" xfId="10564" xr:uid="{A38D0490-1798-4A2A-A2AA-2EFF383025F3}"/>
    <cellStyle name="20% - Акцент5 2 4 16" xfId="10825" xr:uid="{51782992-6F8B-4B54-A22D-0CB01D6FDB58}"/>
    <cellStyle name="20% - Акцент5 2 4 17" xfId="10464" xr:uid="{591BAC61-9222-4783-9450-BC786CF71E47}"/>
    <cellStyle name="20% - Акцент5 2 4 18" xfId="10469" xr:uid="{077E5210-69DD-4010-B648-C183CB732CFF}"/>
    <cellStyle name="20% - Акцент5 2 4 19" xfId="11884" xr:uid="{EDC3C351-8DD7-4CB2-B115-A1EE2EF8D14B}"/>
    <cellStyle name="20% - Акцент5 2 4 2" xfId="5661" xr:uid="{F1A650D9-8856-4C36-B33B-B4561C8839C2}"/>
    <cellStyle name="20% - Акцент5 2 4 2 2" xfId="11743" xr:uid="{951D332D-0EFF-43C6-BB3E-CFC06EDED5CD}"/>
    <cellStyle name="20% - Акцент5 2 4 20" xfId="12081" xr:uid="{8E3C17BD-0EFF-4B6A-8166-A08E6228B299}"/>
    <cellStyle name="20% - Акцент5 2 4 21" xfId="12117" xr:uid="{C0188138-C86D-4E56-81D1-E15D91108BCB}"/>
    <cellStyle name="20% - Акцент5 2 4 22" xfId="12149" xr:uid="{C370B440-8286-4E11-A5E6-55AF9DC27BBD}"/>
    <cellStyle name="20% - Акцент5 2 4 23" xfId="12178" xr:uid="{3A062B4E-7AB2-4EFE-AE04-F6790EAC9D5F}"/>
    <cellStyle name="20% - Акцент5 2 4 24" xfId="12204" xr:uid="{D2E0B2DE-6852-432C-B3E5-4611B3A7BE78}"/>
    <cellStyle name="20% - Акцент5 2 4 25" xfId="12230" xr:uid="{8B5032EA-CF9B-4298-99AC-5B7C4A70DFFC}"/>
    <cellStyle name="20% - Акцент5 2 4 3" xfId="9838" xr:uid="{D9A75176-98E0-4305-8C7A-C3818C2D1B48}"/>
    <cellStyle name="20% - Акцент5 2 4 4" xfId="10516" xr:uid="{D9588EF7-6FF1-4364-8D94-F89E8F4AFB05}"/>
    <cellStyle name="20% - Акцент5 2 4 5" xfId="10865" xr:uid="{76BC456C-D8F2-4E7D-9F44-71C44C505635}"/>
    <cellStyle name="20% - Акцент5 2 4 6" xfId="10579" xr:uid="{BA61AF99-61C3-40CF-91DB-C0EC220F7928}"/>
    <cellStyle name="20% - Акцент5 2 4 7" xfId="11066" xr:uid="{C521E8C0-8828-4261-BA7B-1CAC5AC89AEB}"/>
    <cellStyle name="20% - Акцент5 2 4 8" xfId="10631" xr:uid="{F2FC87DC-7A5F-4F34-8FC6-CAF133090D17}"/>
    <cellStyle name="20% - Акцент5 2 4 9" xfId="11067" xr:uid="{F1D65C32-F482-4940-A117-6486BB228534}"/>
    <cellStyle name="20% - Акцент5 2 5" xfId="5694" xr:uid="{C963493C-07C9-48E9-81CD-35FE413D0BE9}"/>
    <cellStyle name="20% - Акцент5 2 5 2" xfId="9835" xr:uid="{2E9C4C13-30C8-49D3-B9FA-DFF972EC3331}"/>
    <cellStyle name="20% - Акцент5 2 5 3" xfId="11830" xr:uid="{FE9132F5-3D62-4376-B17D-2B16B68E0C43}"/>
    <cellStyle name="20% - Акцент5 2 5 4" xfId="11902" xr:uid="{9F913F76-9AC9-443A-90EC-2EA6B87BFEBC}"/>
    <cellStyle name="20% - Акцент5 2 6" xfId="5660" xr:uid="{C15BB76C-816B-433D-B41B-115149718EAC}"/>
    <cellStyle name="20% - Акцент5 2 7" xfId="2164" xr:uid="{D037F279-25ED-4651-8C8F-58934302087E}"/>
    <cellStyle name="20% - Акцент5 2 8" xfId="8918" xr:uid="{A5B9A519-C1E7-4B91-866D-0C1AA10F7525}"/>
    <cellStyle name="20% - Акцент5 2 9" xfId="8937" xr:uid="{2A1E8CA0-793C-47C0-946E-775BDE7644FF}"/>
    <cellStyle name="20% - Акцент5 20" xfId="1117" xr:uid="{B90713E7-7074-4DC0-9E0D-48EB7A0C7DC6}"/>
    <cellStyle name="20% - Акцент5 20 2" xfId="1469" xr:uid="{EB2BD5E4-85FA-45EB-B326-7C82C70F7DB0}"/>
    <cellStyle name="20% - Акцент5 20 3" xfId="3004" xr:uid="{A7619B68-B035-4D24-82D7-C411051E86E6}"/>
    <cellStyle name="20% - Акцент5 21" xfId="1130" xr:uid="{DFEAF2A6-A4A0-40FE-87E8-6C2BF0EB50CE}"/>
    <cellStyle name="20% - Акцент5 21 2" xfId="1482" xr:uid="{09910D3D-4871-42E0-8D13-5609F101CC1B}"/>
    <cellStyle name="20% - Акцент5 21 3" xfId="3005" xr:uid="{01F3E729-04DD-44B4-B8B8-3FB50B9882DC}"/>
    <cellStyle name="20% - Акцент5 22" xfId="1143" xr:uid="{2AAA9103-5F77-410C-A144-B53DA08DD185}"/>
    <cellStyle name="20% - Акцент5 22 2" xfId="3006" xr:uid="{F78BC439-2AF4-4499-BC45-30D3D0A96F02}"/>
    <cellStyle name="20% - Акцент5 23" xfId="1157" xr:uid="{E6408ECB-6512-4E14-AAA8-920264C71CE8}"/>
    <cellStyle name="20% - Акцент5 23 2" xfId="1710" xr:uid="{FC234E68-AEA4-48ED-8BFE-6A994AAD196E}"/>
    <cellStyle name="20% - Акцент5 24" xfId="1495" xr:uid="{5119AC3E-749D-4296-891D-236D48A7242B}"/>
    <cellStyle name="20% - Акцент5 24 2" xfId="3359" xr:uid="{03F17F92-8042-4D1A-81BD-4A905CBF0F0D}"/>
    <cellStyle name="20% - Акцент5 25" xfId="1508" xr:uid="{946D2026-4055-4BC1-8E6F-D6E4216C39EA}"/>
    <cellStyle name="20% - Акцент5 25 2" xfId="3403" xr:uid="{B9105975-E5EA-4517-973A-DFB10996C195}"/>
    <cellStyle name="20% - Акцент5 26" xfId="1521" xr:uid="{ECE6F8CA-F385-4B1A-98BC-8CBDA8580EFF}"/>
    <cellStyle name="20% - Акцент5 26 2" xfId="3508" xr:uid="{40FB5F1C-1AA7-4195-AA01-6518C1FDCE6A}"/>
    <cellStyle name="20% - Акцент5 27" xfId="1534" xr:uid="{7ADF7006-CE3A-4B41-9402-494600C98446}"/>
    <cellStyle name="20% - Акцент5 27 2" xfId="3518" xr:uid="{131C85F9-2262-452E-8E12-02CE7B2BAA71}"/>
    <cellStyle name="20% - Акцент5 28" xfId="1547" xr:uid="{11F01020-7370-42FC-9562-8990140203C3}"/>
    <cellStyle name="20% - Акцент5 28 2" xfId="3522" xr:uid="{48442D93-4575-4C4F-9BDD-DA8F4776014E}"/>
    <cellStyle name="20% - Акцент5 29" xfId="1560" xr:uid="{023E0AD4-FCC9-43C8-A85F-2F6FA0EED1B2}"/>
    <cellStyle name="20% - Акцент5 29 2" xfId="3525" xr:uid="{092FCB69-672F-4945-9EA7-C1F41AD6E6D6}"/>
    <cellStyle name="20% - Акцент5 3" xfId="817" xr:uid="{6D649DFD-890E-4BEA-9E4E-A1C9FB63E409}"/>
    <cellStyle name="20% — акцент5 3" xfId="8922" xr:uid="{E1FEA09E-B514-4C8A-8895-09EA82087D9E}"/>
    <cellStyle name="20% - Акцент5 3 10" xfId="11132" xr:uid="{CA26E471-39B5-40C9-AFEF-442B26216383}"/>
    <cellStyle name="20% - Акцент5 3 11" xfId="11193" xr:uid="{230B8C8E-0A3C-435A-9B27-C3807DEDBD3F}"/>
    <cellStyle name="20% - Акцент5 3 12" xfId="11254" xr:uid="{7CCE7728-4BC8-4493-8CBB-8ECAC879B689}"/>
    <cellStyle name="20% - Акцент5 3 13" xfId="11316" xr:uid="{5003C0DF-8DF4-464D-9401-887EAC3E2DC0}"/>
    <cellStyle name="20% - Акцент5 3 14" xfId="11367" xr:uid="{684FEA84-A5A6-4D71-A4DA-90D0ABA09F11}"/>
    <cellStyle name="20% - Акцент5 3 15" xfId="11421" xr:uid="{1308FD9B-AA6D-44B4-811C-FF3EE614659C}"/>
    <cellStyle name="20% - Акцент5 3 16" xfId="11472" xr:uid="{605A643A-19D1-40B5-9BEC-13EE2C86C097}"/>
    <cellStyle name="20% - Акцент5 3 17" xfId="11524" xr:uid="{AED6C6F0-A15B-4748-B56E-63BDFAED0A48}"/>
    <cellStyle name="20% - Акцент5 3 18" xfId="11577" xr:uid="{7560F3E5-4B3D-48B5-9797-A0D2BB0C3A2A}"/>
    <cellStyle name="20% - Акцент5 3 19" xfId="11628" xr:uid="{81A81F90-BFC1-412C-9893-8160C5C9E792}"/>
    <cellStyle name="20% - Акцент5 3 2" xfId="922" xr:uid="{F5FE1DC9-D0EB-4837-8334-4EA9D1485855}"/>
    <cellStyle name="20% - Акцент5 3 2 2" xfId="1274" xr:uid="{7E255D51-CF68-4B08-9918-285B314D0C66}"/>
    <cellStyle name="20% - Акцент5 3 2 3" xfId="11744" xr:uid="{9E4069F6-44B5-4574-9486-EBDDE6DC8F8E}"/>
    <cellStyle name="20% - Акцент5 3 20" xfId="11575" xr:uid="{7644E3B4-4335-4997-AD34-FE315C373911}"/>
    <cellStyle name="20% - Акцент5 3 21" xfId="12013" xr:uid="{B79C28BE-C602-44E5-8860-10B3C7F5CE29}"/>
    <cellStyle name="20% - Акцент5 3 22" xfId="12071" xr:uid="{D8F08F87-2E60-4781-83C7-24D99CD9F21E}"/>
    <cellStyle name="20% - Акцент5 3 23" xfId="12108" xr:uid="{80E7C0D8-99DF-4C2D-A58F-49F77114A3FE}"/>
    <cellStyle name="20% - Акцент5 3 24" xfId="12141" xr:uid="{38230784-9112-4CAF-B031-6DF5AE0FBEB5}"/>
    <cellStyle name="20% - Акцент5 3 25" xfId="12172" xr:uid="{ABAA48FE-AA03-4C39-9E96-D92BA0CF454A}"/>
    <cellStyle name="20% - Акцент5 3 26" xfId="12200" xr:uid="{FB1D02E3-CA61-400E-9291-31F9976ABA3A}"/>
    <cellStyle name="20% - Акцент5 3 27" xfId="12227" xr:uid="{8EBAA469-C949-4CE7-8DA4-34AF168326E5}"/>
    <cellStyle name="20% - Акцент5 3 3" xfId="1183" xr:uid="{62D20AA6-A1DC-4B8E-8BBC-B64E1B4DC423}"/>
    <cellStyle name="20% - Акцент5 3 3 2" xfId="11832" xr:uid="{932A4F22-6FB4-4D97-891E-208C5FA4DE38}"/>
    <cellStyle name="20% - Акцент5 3 4" xfId="2465" xr:uid="{ED1263B0-0A2B-4B24-A90F-492C614E32BB}"/>
    <cellStyle name="20% - Акцент5 3 4 2" xfId="11905" xr:uid="{4783AA52-2970-4EAE-B249-3512ED1562B0}"/>
    <cellStyle name="20% - Акцент5 3 5" xfId="9839" xr:uid="{13834F81-7F45-4848-84B2-FAA0F5B9B857}"/>
    <cellStyle name="20% - Акцент5 3 6" xfId="10517" xr:uid="{9C1F97DC-8F0D-4711-B05A-263487ED3FDB}"/>
    <cellStyle name="20% - Акцент5 3 7" xfId="10864" xr:uid="{99E10211-B90F-4CA8-9E24-7103C0823A92}"/>
    <cellStyle name="20% - Акцент5 3 8" xfId="10580" xr:uid="{778BC96D-6F8F-4F87-89DF-5DE59E77B544}"/>
    <cellStyle name="20% - Акцент5 3 9" xfId="10804" xr:uid="{51A6606B-3682-4CBD-8348-561E8D0A2804}"/>
    <cellStyle name="20% - Акцент5 30" xfId="1573" xr:uid="{6A9D8D30-8F96-4BB1-A9AC-DCA086EB8CCB}"/>
    <cellStyle name="20% - Акцент5 30 2" xfId="3599" xr:uid="{588C96AC-8431-4127-A817-C254805E4B6C}"/>
    <cellStyle name="20% - Акцент5 31" xfId="1586" xr:uid="{03CA9315-D416-4FDC-B015-FA631384BB72}"/>
    <cellStyle name="20% - Акцент5 31 2" xfId="3532" xr:uid="{81B935BA-6113-456D-AC78-014B08251F21}"/>
    <cellStyle name="20% - Акцент5 32" xfId="1599" xr:uid="{4815E0EB-9233-4CC7-98C6-3199817EC55D}"/>
    <cellStyle name="20% - Акцент5 32 2" xfId="3441" xr:uid="{2B67EB5C-2BDB-4B6E-80F7-2BF9FA95FFC6}"/>
    <cellStyle name="20% - Акцент5 33" xfId="1612" xr:uid="{0D659AAF-0D61-4F0E-99CD-F52796BF85FF}"/>
    <cellStyle name="20% - Акцент5 33 2" xfId="3429" xr:uid="{979B21BD-4676-4F5F-A834-7B4CD1F845C1}"/>
    <cellStyle name="20% - Акцент5 34" xfId="1625" xr:uid="{C46C2907-9741-4D52-8903-7360D8560BF7}"/>
    <cellStyle name="20% - Акцент5 34 2" xfId="3644" xr:uid="{1635A310-8B3C-40D7-9F1A-AF7D72FB46FD}"/>
    <cellStyle name="20% - Акцент5 35" xfId="1638" xr:uid="{D21B0BB9-01F2-4919-A65E-38096A6A67BB}"/>
    <cellStyle name="20% - Акцент5 35 2" xfId="3771" xr:uid="{1C6A63AF-EFCB-4534-A374-ED815D7FEFCC}"/>
    <cellStyle name="20% - Акцент5 36" xfId="1673" xr:uid="{2C8CB088-8244-40EB-87E4-691EEB6D3952}"/>
    <cellStyle name="20% - Акцент5 37" xfId="4090" xr:uid="{1C73573A-CA46-4EC2-9EA1-5125F94D9F99}"/>
    <cellStyle name="20% - Акцент5 38" xfId="4132" xr:uid="{288D3C4C-774E-44D1-9A2D-BF2080A05B23}"/>
    <cellStyle name="20% - Акцент5 39" xfId="4662" xr:uid="{4EE98A09-F69E-4CA3-8738-5E183FF3FA35}"/>
    <cellStyle name="20% - Акцент5 4" xfId="830" xr:uid="{13A206E9-6BBA-40A1-9060-4BC3A79832AE}"/>
    <cellStyle name="20% — акцент5 4" xfId="2173" xr:uid="{A2C35776-9395-41F7-8816-AA503749E6D1}"/>
    <cellStyle name="20% - Акцент5 4 10" xfId="10632" xr:uid="{0AD565C8-D681-407B-8275-97408ABE3FE3}"/>
    <cellStyle name="20% - Акцент5 4 11" xfId="10754" xr:uid="{F020D5F0-2F6B-4622-8882-63C7D3449323}"/>
    <cellStyle name="20% - Акцент5 4 12" xfId="11133" xr:uid="{DFA36F28-D7DD-4CD4-9D2F-0DD1B2FDDCD5}"/>
    <cellStyle name="20% - Акцент5 4 13" xfId="11194" xr:uid="{28FE4D99-987A-4014-920A-25872211298D}"/>
    <cellStyle name="20% - Акцент5 4 14" xfId="11255" xr:uid="{89D4AF17-585E-47DF-BA19-C6FB9FAE54DD}"/>
    <cellStyle name="20% - Акцент5 4 15" xfId="11317" xr:uid="{0D752C68-9072-431A-A8D2-29E03EECFCB1}"/>
    <cellStyle name="20% - Акцент5 4 16" xfId="11368" xr:uid="{E31A26A1-7D7F-46DA-8179-9DD437F51297}"/>
    <cellStyle name="20% - Акцент5 4 17" xfId="11422" xr:uid="{730408A2-1815-4CC3-8EC5-A97E45FB5103}"/>
    <cellStyle name="20% - Акцент5 4 18" xfId="11473" xr:uid="{9A71FCFF-4269-4A40-AEE3-0606E703C058}"/>
    <cellStyle name="20% - Акцент5 4 19" xfId="11525" xr:uid="{23DA1166-8E8A-4AA3-B9C0-C6B62F179173}"/>
    <cellStyle name="20% - Акцент5 4 2" xfId="935" xr:uid="{C199C768-C0FE-4D3C-865F-F3FC84DA0A0C}"/>
    <cellStyle name="20% - Акцент5 4 2 2" xfId="1287" xr:uid="{8938F7DF-F553-4D63-BEE0-407E3F45B342}"/>
    <cellStyle name="20% - Акцент5 4 20" xfId="11781" xr:uid="{C170C6EB-386D-4FAE-9D23-206B62223DBC}"/>
    <cellStyle name="20% - Акцент5 4 21" xfId="11820" xr:uid="{E4D0A486-8A59-4D76-A4B1-0CBD32CBB511}"/>
    <cellStyle name="20% - Акцент5 4 22" xfId="12024" xr:uid="{F005D257-DEC6-47F4-88A2-39CC8C0DECC6}"/>
    <cellStyle name="20% - Акцент5 4 23" xfId="11418" xr:uid="{7863B934-6168-4A8B-9572-CEC2CB854AFA}"/>
    <cellStyle name="20% - Акцент5 4 24" xfId="12080" xr:uid="{5E423158-F132-4868-B3E8-01A19E60BA0A}"/>
    <cellStyle name="20% - Акцент5 4 25" xfId="12116" xr:uid="{0D8B3C46-F722-4339-A07C-35E94AC3311A}"/>
    <cellStyle name="20% - Акцент5 4 26" xfId="12148" xr:uid="{A4848135-9A6F-406A-89C8-91BCA88C864C}"/>
    <cellStyle name="20% - Акцент5 4 27" xfId="12177" xr:uid="{572157C3-FF3C-45A7-8827-A70A324442C8}"/>
    <cellStyle name="20% - Акцент5 4 3" xfId="1196" xr:uid="{F13F8A0F-B233-488D-8905-757C9BF31DDB}"/>
    <cellStyle name="20% - Акцент5 4 4" xfId="2489" xr:uid="{9355CD9F-BD01-43A8-A124-B3C1CC63FCB4}"/>
    <cellStyle name="20% - Акцент5 4 5" xfId="9840" xr:uid="{E7C61D5F-8674-4E90-B528-9680F2B13B2F}"/>
    <cellStyle name="20% - Акцент5 4 6" xfId="10518" xr:uid="{E658F8D0-5038-4554-9E11-5A740D216CAC}"/>
    <cellStyle name="20% - Акцент5 4 7" xfId="10863" xr:uid="{06F33A9D-C30D-4CD9-B470-77540637C7D1}"/>
    <cellStyle name="20% - Акцент5 4 8" xfId="11013" xr:uid="{D9CA73A6-46D2-422D-8F2E-526FC263F3AE}"/>
    <cellStyle name="20% - Акцент5 4 9" xfId="10803" xr:uid="{331B05CC-0161-4B06-BB95-FC7F6EE3CB50}"/>
    <cellStyle name="20% - Акцент5 40" xfId="2399" xr:uid="{D8E04C08-5E59-44ED-9336-619ADBF924E9}"/>
    <cellStyle name="20% - Акцент5 41" xfId="8923" xr:uid="{232DB7E1-C505-4A69-A4BE-462AC52FBDF0}"/>
    <cellStyle name="20% - Акцент5 42" xfId="8924" xr:uid="{4EDFEEAE-B20F-4917-BBB6-BC47D6C83196}"/>
    <cellStyle name="20% - Акцент5 43" xfId="8925" xr:uid="{AE4C2EDF-CFBF-4F91-A809-F01D3569A756}"/>
    <cellStyle name="20% - Акцент5 44" xfId="8926" xr:uid="{3FD2A0D8-115F-47A5-BF3F-963323391D2E}"/>
    <cellStyle name="20% - Акцент5 45" xfId="8927" xr:uid="{E9130AC1-1D2B-489E-8C85-355ACC40AE26}"/>
    <cellStyle name="20% - Акцент5 46" xfId="8928" xr:uid="{C6A11569-658B-43BD-9FEE-02802DB510DF}"/>
    <cellStyle name="20% - Акцент5 47" xfId="8929" xr:uid="{7C4A5727-0D37-4D3B-B2E5-12BB77457AEA}"/>
    <cellStyle name="20% - Акцент5 48" xfId="8930" xr:uid="{328CF48A-A076-450F-8417-2000A993182A}"/>
    <cellStyle name="20% - Акцент5 5" xfId="843" xr:uid="{30BC4071-6FAC-4A89-9FC1-66935DB13C9F}"/>
    <cellStyle name="20% - Акцент5 5 2" xfId="948" xr:uid="{36F0947B-A3A2-4A9F-9A30-8E1DFEAAB735}"/>
    <cellStyle name="20% - Акцент5 5 2 2" xfId="1300" xr:uid="{34CAD48F-D5DA-49E7-A9DE-97A9720336DB}"/>
    <cellStyle name="20% - Акцент5 5 3" xfId="1209" xr:uid="{8FADC3B1-1E74-4C01-90BF-D256CECE7CFD}"/>
    <cellStyle name="20% - Акцент5 5 4" xfId="2506" xr:uid="{8D4D9636-D852-4B4E-9333-F3E44B711FA0}"/>
    <cellStyle name="20% - Акцент5 5 5" xfId="10433" xr:uid="{12399D7D-EC0F-4246-B1FC-602827BC9A40}"/>
    <cellStyle name="20% - Акцент5 6" xfId="856" xr:uid="{5CD3B311-2AE6-4E84-94B9-B79FDA895693}"/>
    <cellStyle name="20% - Акцент5 6 2" xfId="961" xr:uid="{5D9D5752-ADE2-4BDD-8BFF-E837AEE61016}"/>
    <cellStyle name="20% - Акцент5 6 2 2" xfId="1313" xr:uid="{2BD26857-4B10-4891-A824-D94CB065EA5D}"/>
    <cellStyle name="20% - Акцент5 6 3" xfId="1222" xr:uid="{2A63B87C-C2E8-4625-84BD-5E7489912D99}"/>
    <cellStyle name="20% - Акцент5 6 4" xfId="2520" xr:uid="{C78B0F61-8E46-4877-A4C9-F8DBE50E05B3}"/>
    <cellStyle name="20% - Акцент5 7" xfId="869" xr:uid="{8ECF015E-2CF4-4E7F-A87C-EB5806F48C60}"/>
    <cellStyle name="20% - Акцент5 7 2" xfId="974" xr:uid="{C0D21D7D-BB39-4BFB-A73E-9C7A47A05E40}"/>
    <cellStyle name="20% - Акцент5 7 2 2" xfId="1326" xr:uid="{23A85007-6370-4B02-ACA3-2AF538ADB7DC}"/>
    <cellStyle name="20% - Акцент5 7 3" xfId="1235" xr:uid="{331A9148-573C-4983-A479-2794ED9BB1F9}"/>
    <cellStyle name="20% - Акцент5 7 4" xfId="2563" xr:uid="{BBD18633-DB3D-4953-84C6-6E892CDEEC58}"/>
    <cellStyle name="20% - Акцент5 8" xfId="882" xr:uid="{38D3A108-A28C-4952-8A21-AA944C6F1169}"/>
    <cellStyle name="20% - Акцент5 8 2" xfId="1248" xr:uid="{DDA26520-4C6A-419C-8146-8B2191EF20A3}"/>
    <cellStyle name="20% - Акцент5 8 3" xfId="2583" xr:uid="{EE74AC8C-895F-4E28-8A2F-A9DA6D496428}"/>
    <cellStyle name="20% - Акцент5 9" xfId="896" xr:uid="{EE46AB5B-FC5E-4E8F-B70F-119D2D02BF03}"/>
    <cellStyle name="20% - Акцент5 9 2" xfId="1697" xr:uid="{4E509F77-F816-4A82-9B2E-B16CA633B0AA}"/>
    <cellStyle name="20% - Акцент6 10" xfId="989" xr:uid="{9A885A39-EB8D-4183-A2D8-D6A26340E1B5}"/>
    <cellStyle name="20% - Акцент6 10 2" xfId="1341" xr:uid="{5BE5499F-3E2F-44F6-A546-35F6B4599753}"/>
    <cellStyle name="20% - Акцент6 10 3" xfId="2660" xr:uid="{A75C3DC7-760A-4F5C-BBDA-A8EADFE90DF4}"/>
    <cellStyle name="20% - Акцент6 11" xfId="1002" xr:uid="{8A82DC43-2F40-4E0F-8D93-891B8D42D2B6}"/>
    <cellStyle name="20% - Акцент6 11 2" xfId="1354" xr:uid="{F68DE455-ED0C-4D43-8EB9-7D9FA5B8F464}"/>
    <cellStyle name="20% - Акцент6 11 3" xfId="2781" xr:uid="{2E0D575A-5117-47CF-ADCB-4D8EC3B30D49}"/>
    <cellStyle name="20% - Акцент6 12" xfId="1015" xr:uid="{A13ADB59-9D44-4FBA-9307-35ED7C03BB30}"/>
    <cellStyle name="20% - Акцент6 12 2" xfId="1367" xr:uid="{364F3094-F832-4D57-81CD-18B7BBB9463E}"/>
    <cellStyle name="20% - Акцент6 12 3" xfId="2782" xr:uid="{C5AF0E35-1CC3-48CB-AEFB-BC6595376CCB}"/>
    <cellStyle name="20% - Акцент6 13" xfId="1028" xr:uid="{2D469CF0-2B45-488F-BA1D-0EEDBF74E50A}"/>
    <cellStyle name="20% - Акцент6 13 2" xfId="1380" xr:uid="{AC43C5AD-8046-40F3-801A-C8D2F62BFAA9}"/>
    <cellStyle name="20% - Акцент6 13 3" xfId="2783" xr:uid="{5B8D2BEE-AF62-46CB-998E-76515F57D9A5}"/>
    <cellStyle name="20% - Акцент6 14" xfId="1041" xr:uid="{AB446C9A-B58C-4A5E-B8C3-1D5055A6245D}"/>
    <cellStyle name="20% - Акцент6 14 2" xfId="1393" xr:uid="{0AEA865F-D009-465C-A55F-A6B90E88E364}"/>
    <cellStyle name="20% - Акцент6 14 3" xfId="2784" xr:uid="{2EDB6DA9-E909-4AAA-9288-44955346B3CD}"/>
    <cellStyle name="20% - Акцент6 15" xfId="1054" xr:uid="{D281C2A1-C54B-492B-ABCA-312A000B7C26}"/>
    <cellStyle name="20% - Акцент6 15 2" xfId="1406" xr:uid="{F7AA5EC3-836A-483C-9F1C-041800B71900}"/>
    <cellStyle name="20% - Акцент6 15 3" xfId="3007" xr:uid="{5973CB37-5925-4B90-916E-A072C8E8AAC4}"/>
    <cellStyle name="20% - Акцент6 16" xfId="1067" xr:uid="{4B417B1F-FEC2-4B24-BAE6-570C2EA8FCB4}"/>
    <cellStyle name="20% - Акцент6 16 2" xfId="1419" xr:uid="{38F7FF44-8331-4635-AE6F-F1D05A1D1AA7}"/>
    <cellStyle name="20% - Акцент6 16 3" xfId="3008" xr:uid="{B00BAAA1-2060-4909-B440-825A7E499688}"/>
    <cellStyle name="20% - Акцент6 17" xfId="1080" xr:uid="{B46987EC-C215-434B-A5B0-DD79FC715781}"/>
    <cellStyle name="20% - Акцент6 17 2" xfId="1432" xr:uid="{5CD4BB68-1A0B-4DF3-843F-9D1606C53CBD}"/>
    <cellStyle name="20% - Акцент6 17 3" xfId="3009" xr:uid="{77092892-8369-42A0-885B-8E6C146C6721}"/>
    <cellStyle name="20% - Акцент6 18" xfId="1093" xr:uid="{CABF3CE9-ED17-485E-8185-70DAA261A27E}"/>
    <cellStyle name="20% - Акцент6 18 2" xfId="1445" xr:uid="{D45F8D66-524D-48F6-89CA-0065DE2F4694}"/>
    <cellStyle name="20% - Акцент6 18 3" xfId="3010" xr:uid="{320D7C14-8A7D-418D-A294-849C750B32E6}"/>
    <cellStyle name="20% - Акцент6 19" xfId="1106" xr:uid="{8CA51710-1F7A-453E-B6AA-45E7FF0FEBBC}"/>
    <cellStyle name="20% - Акцент6 19 2" xfId="1458" xr:uid="{F5ABECD6-8E02-4B33-9B86-2CA955068E90}"/>
    <cellStyle name="20% - Акцент6 19 3" xfId="3011" xr:uid="{ACD38B99-10DA-4453-B4C0-238E67DE2D7A}"/>
    <cellStyle name="20% - Акцент6 2" xfId="225" xr:uid="{9C0D627E-5F38-482D-9A56-6EC44090F531}"/>
    <cellStyle name="20% — акцент6 2" xfId="2176" xr:uid="{8A09CCD1-7E14-4518-83AB-5114926CD46E}"/>
    <cellStyle name="20% - Акцент6 2 10" xfId="9427" xr:uid="{C77366F5-EFDF-425E-96C6-EF0BBE58843E}"/>
    <cellStyle name="20% - Акцент6 2 11" xfId="9692" xr:uid="{C0C3559C-EBD5-45BF-9389-E2D5017C94E4}"/>
    <cellStyle name="20% - Акцент6 2 12" xfId="9758" xr:uid="{C9E7C197-8511-4EE6-ABAF-C526DBBBC82C}"/>
    <cellStyle name="20% - Акцент6 2 13" xfId="10975" xr:uid="{7FECADD7-5D7B-4506-96D7-F4FD21B8E666}"/>
    <cellStyle name="20% - Акцент6 2 14" xfId="10458" xr:uid="{82887539-5ADB-433E-9017-41B633F27313}"/>
    <cellStyle name="20% - Акцент6 2 15" xfId="10915" xr:uid="{0F93CEF0-49D9-4446-AD8B-C12E6E07530F}"/>
    <cellStyle name="20% - Акцент6 2 16" xfId="10996" xr:uid="{C680FC0C-BED0-4ABC-8766-4340F42CC3FF}"/>
    <cellStyle name="20% - Акцент6 2 17" xfId="11102" xr:uid="{DE900AF3-EA6B-4745-AE43-554E4A317BB4}"/>
    <cellStyle name="20% - Акцент6 2 18" xfId="10586" xr:uid="{D8A1337B-B324-4E0A-9567-2A594397D51E}"/>
    <cellStyle name="20% - Акцент6 2 19" xfId="10798" xr:uid="{419B7478-6060-4196-B02C-A0EC4594DA9E}"/>
    <cellStyle name="20% - Акцент6 2 2" xfId="911" xr:uid="{371C54E3-9814-43FF-A015-E5AF1052BC61}"/>
    <cellStyle name="20% — акцент6 2 2" xfId="8933" xr:uid="{079C023D-C625-4AF5-B2CC-507F3890C1D2}"/>
    <cellStyle name="20% - Акцент6 2 2 10" xfId="10914" xr:uid="{B2E165F4-6CCA-4481-B92F-0C46BF183679}"/>
    <cellStyle name="20% - Акцент6 2 2 11" xfId="11123" xr:uid="{02AF5BEC-FF4B-4886-BC15-D59536E8B0A8}"/>
    <cellStyle name="20% - Акцент6 2 2 12" xfId="11184" xr:uid="{1010CC39-624D-4E4B-B23A-FD739B7FC125}"/>
    <cellStyle name="20% - Акцент6 2 2 13" xfId="11246" xr:uid="{E4964EF1-3EE3-4D7E-A21A-9DD15E4DA8EA}"/>
    <cellStyle name="20% - Акцент6 2 2 14" xfId="11308" xr:uid="{1543AA1C-55ED-4055-A901-CD646D996629}"/>
    <cellStyle name="20% - Акцент6 2 2 15" xfId="11361" xr:uid="{8E9C524D-87D8-4B2F-B8FF-DDAD69F1343C}"/>
    <cellStyle name="20% - Акцент6 2 2 16" xfId="11415" xr:uid="{C8E297B8-4AD3-4455-8C5F-4281E7D837A0}"/>
    <cellStyle name="20% - Акцент6 2 2 17" xfId="11465" xr:uid="{545A222C-A014-492A-A0B9-DE835241F24C}"/>
    <cellStyle name="20% - Акцент6 2 2 18" xfId="11516" xr:uid="{3B79ACBD-FA99-4595-A9C5-7B5014349284}"/>
    <cellStyle name="20% - Акцент6 2 2 19" xfId="11569" xr:uid="{DE1F2DC1-6D96-484D-8E8A-CA62A1E495FD}"/>
    <cellStyle name="20% - Акцент6 2 2 2" xfId="1263" xr:uid="{1B0FDA91-4AEC-4393-A37B-EBECCB3A1072}"/>
    <cellStyle name="20% - Акцент6 2 2 2 2" xfId="2785" xr:uid="{29961F6A-E5DA-4F89-9A37-96424DD7F04E}"/>
    <cellStyle name="20% - Акцент6 2 2 2 3" xfId="9843" xr:uid="{D66A868C-CB07-478F-A10D-E0C4585BEC63}"/>
    <cellStyle name="20% - Акцент6 2 2 20" xfId="11622" xr:uid="{A9675649-2FC8-4B38-A11F-BD1A327AEDD6}"/>
    <cellStyle name="20% - Акцент6 2 2 21" xfId="11662" xr:uid="{71CCF891-96C3-4F0C-BA22-EF8240948E36}"/>
    <cellStyle name="20% - Акцент6 2 2 22" xfId="12053" xr:uid="{0B9C2F84-267D-429A-ABAD-E768465D506B}"/>
    <cellStyle name="20% - Акцент6 2 2 23" xfId="12058" xr:uid="{11B8ADEB-CB53-441B-9592-259152A07F6C}"/>
    <cellStyle name="20% - Акцент6 2 2 24" xfId="11664" xr:uid="{51E1A830-E632-41E2-83A2-EB31C16BDFEA}"/>
    <cellStyle name="20% - Акцент6 2 2 25" xfId="11730" xr:uid="{97AA4AD9-092B-403D-8C3A-84C399D8F5CE}"/>
    <cellStyle name="20% - Акцент6 2 2 26" xfId="11972" xr:uid="{7C7ED8E3-E2F1-4585-8641-7360FAD431CF}"/>
    <cellStyle name="20% - Акцент6 2 2 27" xfId="11258" xr:uid="{2EA45F8A-5865-4EF0-8315-38A33090035B}"/>
    <cellStyle name="20% - Акцент6 2 2 28" xfId="11693" xr:uid="{320CBB31-B60B-4089-967B-58E86F5F009A}"/>
    <cellStyle name="20% - Акцент6 2 2 3" xfId="3012" xr:uid="{779BA254-3B40-4B31-95B2-05870114FCA5}"/>
    <cellStyle name="20% - Акцент6 2 2 4" xfId="2675" xr:uid="{B47AD030-F41A-4BB6-8B89-601839D4E79A}"/>
    <cellStyle name="20% - Акцент6 2 2 4 2" xfId="9842" xr:uid="{BEDA4BC0-36F2-4546-AA2C-9E6AFE108C28}"/>
    <cellStyle name="20% - Акцент6 2 2 4 3" xfId="11834" xr:uid="{1726B8A4-49D3-49FA-8BD5-549A042861C6}"/>
    <cellStyle name="20% - Акцент6 2 2 4 4" xfId="11906" xr:uid="{31AD75EF-BD96-493E-83A3-23137D6A157F}"/>
    <cellStyle name="20% - Акцент6 2 2 5" xfId="1727" xr:uid="{231B3FAB-F1D8-4126-888D-17E7E376E17B}"/>
    <cellStyle name="20% - Акцент6 2 2 5 2" xfId="11721" xr:uid="{9F47EED6-29A2-4D0C-BC01-6018B56708CE}"/>
    <cellStyle name="20% - Акцент6 2 2 6" xfId="9693" xr:uid="{B3DCBD79-666B-4FC2-8B7F-A01987F8CA35}"/>
    <cellStyle name="20% - Акцент6 2 2 7" xfId="10297" xr:uid="{058E443A-269C-4E43-BD47-405A574FEC8F}"/>
    <cellStyle name="20% - Акцент6 2 2 8" xfId="10974" xr:uid="{5C0EAB27-ECF9-4489-87A7-75828E823C58}"/>
    <cellStyle name="20% - Акцент6 2 2 9" xfId="11003" xr:uid="{940B1CD9-5A67-4BCF-BA46-B6592AE461CE}"/>
    <cellStyle name="20% - Акцент6 2 20" xfId="11018" xr:uid="{CD62F862-6902-4791-9E4B-93D045D079E1}"/>
    <cellStyle name="20% - Акцент6 2 21" xfId="9825" xr:uid="{18CB15C2-D51E-42F7-8D43-304A5C3B5D73}"/>
    <cellStyle name="20% - Акцент6 2 22" xfId="11004" xr:uid="{969F26A2-30DF-48C0-ADAD-608329ACB50F}"/>
    <cellStyle name="20% - Акцент6 2 23" xfId="11159" xr:uid="{1460739F-C250-48F9-8D15-87977BD2B968}"/>
    <cellStyle name="20% - Акцент6 2 24" xfId="11222" xr:uid="{09C59159-0E46-4361-8792-210B86B7D95D}"/>
    <cellStyle name="20% - Акцент6 2 25" xfId="11281" xr:uid="{483243B8-D66A-4B0E-BEA1-9B26408D6F8B}"/>
    <cellStyle name="20% - Акцент6 2 26" xfId="11709" xr:uid="{D10FEFDB-A6EA-4B4C-8D71-5F799A463E79}"/>
    <cellStyle name="20% - Акцент6 2 27" xfId="12094" xr:uid="{D1FA844A-C7C8-48AA-B2FB-0358D9B7C4AD}"/>
    <cellStyle name="20% - Акцент6 2 28" xfId="12128" xr:uid="{73A82539-E136-414F-A4FE-46382B9FEFC5}"/>
    <cellStyle name="20% - Акцент6 2 29" xfId="12160" xr:uid="{8FBF1CA4-787D-4CB8-AEFA-D52B0B4BFA62}"/>
    <cellStyle name="20% - Акцент6 2 3" xfId="1172" xr:uid="{2EA21A7C-5BE9-4B9C-A562-BB4C7EE77A09}"/>
    <cellStyle name="20% — акцент6 2 3" xfId="8920" xr:uid="{3B4A7AC0-5324-494C-8B34-DA822CC16BA4}"/>
    <cellStyle name="20% - Акцент6 2 3 10" xfId="10867" xr:uid="{164421A2-1829-40D1-96D5-C87596C1F6FF}"/>
    <cellStyle name="20% - Акцент6 2 3 11" xfId="10577" xr:uid="{7E238C1A-42F0-4CAC-A881-DC079B067701}"/>
    <cellStyle name="20% - Акцент6 2 3 12" xfId="11064" xr:uid="{532E1ADB-95C8-454C-AB83-272882E49DA4}"/>
    <cellStyle name="20% - Акцент6 2 3 13" xfId="10630" xr:uid="{CE7CEC68-A4E5-4FAB-B37E-91521BF59D42}"/>
    <cellStyle name="20% - Акцент6 2 3 14" xfId="9861" xr:uid="{AD625593-DC96-465E-8CDE-6378840A1B11}"/>
    <cellStyle name="20% - Акцент6 2 3 15" xfId="11130" xr:uid="{5D7173D9-1187-4E40-887D-6B8DA1E2B8CA}"/>
    <cellStyle name="20% - Акцент6 2 3 16" xfId="11190" xr:uid="{AAB7A210-466C-47AA-8906-EBF89E5284FD}"/>
    <cellStyle name="20% - Акцент6 2 3 17" xfId="11252" xr:uid="{D9A43A43-9DA5-4A3B-8E01-37E0D40DAA6A}"/>
    <cellStyle name="20% - Акцент6 2 3 18" xfId="11671" xr:uid="{9DF4EB3A-A81F-4368-B3EF-2E0048FED866}"/>
    <cellStyle name="20% - Акцент6 2 3 19" xfId="11705" xr:uid="{F912E6EE-1FD2-49AF-A186-EF86168089B6}"/>
    <cellStyle name="20% - Акцент6 2 3 2" xfId="2447" xr:uid="{0F52408E-5456-483B-BDD8-FCEDCB735378}"/>
    <cellStyle name="20% - Акцент6 2 3 20" xfId="11702" xr:uid="{94C3CBEF-4F6A-4FD4-9BDA-0DA82AB6E7BB}"/>
    <cellStyle name="20% - Акцент6 2 3 21" xfId="11661" xr:uid="{6A46C612-5C73-49EF-8C92-6D3C314A5DE3}"/>
    <cellStyle name="20% - Акцент6 2 3 22" xfId="11296" xr:uid="{F07DE03E-ECAF-4B92-B9F2-D89DB6EC5064}"/>
    <cellStyle name="20% - Акцент6 2 3 23" xfId="11991" xr:uid="{3603A7E1-6381-4337-9390-904009034996}"/>
    <cellStyle name="20% - Акцент6 2 3 24" xfId="11179" xr:uid="{9C2D1734-8EC2-43B1-B581-471243A03863}"/>
    <cellStyle name="20% - Акцент6 2 3 25" xfId="12090" xr:uid="{2ADF12BA-611D-414B-A595-D912825D84BD}"/>
    <cellStyle name="20% - Акцент6 2 3 3" xfId="9845" xr:uid="{CFC47343-B769-4CE2-9AD8-EB86FEB72A25}"/>
    <cellStyle name="20% - Акцент6 2 3 4" xfId="10523" xr:uid="{52F0C167-C159-40C0-8591-FE5575FE9047}"/>
    <cellStyle name="20% - Акцент6 2 3 5" xfId="10859" xr:uid="{F7EC0417-7934-4975-8DD2-5564C598B1F9}"/>
    <cellStyle name="20% - Акцент6 2 3 6" xfId="10584" xr:uid="{C6B96F46-CD0D-486A-89F6-2FBCE03B24BB}"/>
    <cellStyle name="20% - Акцент6 2 3 7" xfId="10800" xr:uid="{C37277CF-1031-48F1-BA8D-4F89B21E1CD1}"/>
    <cellStyle name="20% - Акцент6 2 3 8" xfId="10466" xr:uid="{A2872A07-7375-46B5-8BC9-FC40CCDE5757}"/>
    <cellStyle name="20% - Акцент6 2 3 9" xfId="11015" xr:uid="{18C21BC1-7F13-4D8C-B0CC-6DA0E1F5CFC0}"/>
    <cellStyle name="20% - Акцент6 2 30" xfId="12189" xr:uid="{ED3CF91F-A43A-483C-A37F-30405CA5B203}"/>
    <cellStyle name="20% - Акцент6 2 31" xfId="12217" xr:uid="{5D22074D-CC2C-49B8-BA5E-442FA40BEE7C}"/>
    <cellStyle name="20% - Акцент6 2 32" xfId="12237" xr:uid="{16B0B9B4-5DFB-4051-839A-1DC41511200C}"/>
    <cellStyle name="20% - Акцент6 2 33" xfId="12247" xr:uid="{F5F7DDAD-4692-431E-B426-DBCB1C62A081}"/>
    <cellStyle name="20% - Акцент6 2 34" xfId="713" xr:uid="{E9550AD5-68C3-49D2-ABB2-B87F284FD1B3}"/>
    <cellStyle name="20% - Акцент6 2 4" xfId="805" xr:uid="{1DF65B93-FF0B-4999-9E91-DF9697F46582}"/>
    <cellStyle name="20% — акцент6 2 4" xfId="9426" xr:uid="{ECAE1B7C-21D0-42D6-837C-5E6A0DDABB9E}"/>
    <cellStyle name="20% - Акцент6 2 4 10" xfId="10664" xr:uid="{74F182E3-83D5-4DA4-88B9-FC161A3CFD1D}"/>
    <cellStyle name="20% - Акцент6 2 4 11" xfId="11047" xr:uid="{F092ACE6-2ECC-4008-9921-E07B0BE0710D}"/>
    <cellStyle name="20% - Акцент6 2 4 12" xfId="10685" xr:uid="{ADC76C86-B891-4F49-9824-9DC882CA01AF}"/>
    <cellStyle name="20% - Акцент6 2 4 13" xfId="10498" xr:uid="{EB9840F4-7035-4D29-96C4-9A4A56DB5A2E}"/>
    <cellStyle name="20% - Акцент6 2 4 14" xfId="10887" xr:uid="{91924BA2-4528-4E35-BDE1-CCBDA284DB47}"/>
    <cellStyle name="20% - Акцент6 2 4 15" xfId="10563" xr:uid="{4F564701-D3EE-4DEE-93A0-F74D60A62EE8}"/>
    <cellStyle name="20% - Акцент6 2 4 16" xfId="10827" xr:uid="{3C8D9E4A-9D37-42B7-A636-6361F423760F}"/>
    <cellStyle name="20% - Акцент6 2 4 17" xfId="11146" xr:uid="{FED659B4-697B-4A64-B47F-83F8A89FA04E}"/>
    <cellStyle name="20% - Акцент6 2 4 18" xfId="11668" xr:uid="{3707463C-979D-4991-BE9E-258AAE80577F}"/>
    <cellStyle name="20% - Акцент6 2 4 19" xfId="12012" xr:uid="{27E1615A-B65B-4E1A-9391-6A7F45669807}"/>
    <cellStyle name="20% - Акцент6 2 4 2" xfId="5663" xr:uid="{321DA942-866C-4900-BB48-DBAAF4B402ED}"/>
    <cellStyle name="20% - Акцент6 2 4 2 2" xfId="11745" xr:uid="{CF31A00C-0293-4F93-BF61-FCB4A8D52999}"/>
    <cellStyle name="20% - Акцент6 2 4 20" xfId="11969" xr:uid="{A6B4BCC5-43B8-401D-86D5-DCBDAB100C81}"/>
    <cellStyle name="20% - Акцент6 2 4 21" xfId="12062" xr:uid="{E21954C8-E3EF-4B4F-BC29-8268373E9D05}"/>
    <cellStyle name="20% - Акцент6 2 4 22" xfId="11672" xr:uid="{BDF72C52-96C3-450B-A0A6-06F927E64372}"/>
    <cellStyle name="20% - Акцент6 2 4 23" xfId="11777" xr:uid="{9B40AF2D-37A6-4D0A-BCF9-DEDC9E196D2D}"/>
    <cellStyle name="20% - Акцент6 2 4 24" xfId="12003" xr:uid="{F3D7C957-01A9-4A19-9617-030F547C23AE}"/>
    <cellStyle name="20% - Акцент6 2 4 25" xfId="12073" xr:uid="{05F36BC8-017D-40BE-88EA-1A6E38C0BB0B}"/>
    <cellStyle name="20% - Акцент6 2 4 3" xfId="9841" xr:uid="{D63EEEC6-222B-4460-A826-C003BF072F88}"/>
    <cellStyle name="20% - Акцент6 2 4 4" xfId="10519" xr:uid="{48D5CA20-AE5D-4C3A-88A0-B0B4394D5FF9}"/>
    <cellStyle name="20% - Акцент6 2 4 5" xfId="10862" xr:uid="{5EDB8DD6-79D2-4C8D-A303-54EA37AE6797}"/>
    <cellStyle name="20% - Акцент6 2 4 6" xfId="10581" xr:uid="{37981066-8D35-49FC-B0FB-EBD99CB9B78F}"/>
    <cellStyle name="20% - Акцент6 2 4 7" xfId="11070" xr:uid="{42C4DBC8-B106-43B7-8D1E-5409B3183F3C}"/>
    <cellStyle name="20% - Акцент6 2 4 8" xfId="10984" xr:uid="{9D9AA2B1-686B-4FFD-80E3-BE07DB96C1E8}"/>
    <cellStyle name="20% - Акцент6 2 4 9" xfId="10753" xr:uid="{38214A7F-C38F-4F55-A419-55202B5934D0}"/>
    <cellStyle name="20% - Акцент6 2 5" xfId="5693" xr:uid="{94A68663-030D-470C-922A-78E7ED31A7E0}"/>
    <cellStyle name="20% - Акцент6 2 6" xfId="5662" xr:uid="{05D7F07D-DF7C-4F3D-84BF-ED915C33AD4C}"/>
    <cellStyle name="20% - Акцент6 2 7" xfId="2162" xr:uid="{E83265F3-637C-4BF8-A72A-8B0E1528375C}"/>
    <cellStyle name="20% - Акцент6 2 8" xfId="8932" xr:uid="{C1487C6D-5F55-4997-ACD2-325A11DD81E4}"/>
    <cellStyle name="20% - Акцент6 2 9" xfId="8921" xr:uid="{23A3D78A-D0A7-44E0-A7C1-B84C78BD5D3B}"/>
    <cellStyle name="20% - Акцент6 2_T47" xfId="9846" xr:uid="{71037066-E708-4533-A0E9-D7340D956C8C}"/>
    <cellStyle name="20% - Акцент6 20" xfId="1119" xr:uid="{AF2EE478-685C-4C17-A0E6-ECDB4ACA2D81}"/>
    <cellStyle name="20% - Акцент6 20 2" xfId="1471" xr:uid="{C01343BC-B64E-4C56-81B3-562B91A82CAF}"/>
    <cellStyle name="20% - Акцент6 20 3" xfId="3013" xr:uid="{E50C6754-8FFB-47DA-B42C-B313F83EFEFD}"/>
    <cellStyle name="20% - Акцент6 21" xfId="1132" xr:uid="{409B3275-6D95-47B5-8F38-34946C737305}"/>
    <cellStyle name="20% - Акцент6 21 2" xfId="1484" xr:uid="{23BDBAF0-9B68-4ED2-81BA-0847C8725E9B}"/>
    <cellStyle name="20% - Акцент6 21 3" xfId="3014" xr:uid="{2D8ABFAA-691F-48AD-B34B-134E013F4FAC}"/>
    <cellStyle name="20% - Акцент6 22" xfId="1145" xr:uid="{19564E85-4414-493F-B61C-2592B3C7ABA5}"/>
    <cellStyle name="20% - Акцент6 22 2" xfId="3015" xr:uid="{9F0C7C94-034D-43A2-A1A2-30F4F4EF4217}"/>
    <cellStyle name="20% - Акцент6 23" xfId="1159" xr:uid="{44A6D8AB-C0DA-417E-8717-D75D7FA955B1}"/>
    <cellStyle name="20% - Акцент6 23 2" xfId="1712" xr:uid="{56A8F409-4696-4B9A-A633-F1B8BAAB4F4F}"/>
    <cellStyle name="20% - Акцент6 24" xfId="1497" xr:uid="{FD110F91-5E1D-4101-8C52-AECE86306020}"/>
    <cellStyle name="20% - Акцент6 24 2" xfId="3356" xr:uid="{B3CFA950-9543-42A2-B372-B3563AF78398}"/>
    <cellStyle name="20% - Акцент6 25" xfId="1510" xr:uid="{C2A6F911-A0CC-419E-A2C2-51A74E3F6E8B}"/>
    <cellStyle name="20% - Акцент6 25 2" xfId="3407" xr:uid="{3F9A6408-B041-428E-A003-887936630E74}"/>
    <cellStyle name="20% - Акцент6 26" xfId="1523" xr:uid="{D9C857CC-C147-4A36-9189-4066C0EBE241}"/>
    <cellStyle name="20% - Акцент6 26 2" xfId="3511" xr:uid="{5C746695-12DD-4B80-9770-1A981BF5A9CB}"/>
    <cellStyle name="20% - Акцент6 27" xfId="1536" xr:uid="{5C886F8F-CEEF-4997-ABAE-A24F4BBE0653}"/>
    <cellStyle name="20% - Акцент6 27 2" xfId="3543" xr:uid="{D373E7E8-B9AC-4D4E-AD84-DFB33C46CB75}"/>
    <cellStyle name="20% - Акцент6 28" xfId="1549" xr:uid="{D534D398-4DAD-4130-AE84-8049C0B3B5AE}"/>
    <cellStyle name="20% - Акцент6 28 2" xfId="3584" xr:uid="{0ECB8EA0-4B9C-4686-8539-B10E7FB851F7}"/>
    <cellStyle name="20% - Акцент6 29" xfId="1562" xr:uid="{E9C2FA2B-18E9-41D4-9DDD-B8D755A02C45}"/>
    <cellStyle name="20% - Акцент6 29 2" xfId="3579" xr:uid="{253EEA87-1A38-40A4-A9DB-A192B3E9E9F3}"/>
    <cellStyle name="20% - Акцент6 3" xfId="819" xr:uid="{F3DC00DE-FBA8-4090-AD7A-75B4BFCEC07D}"/>
    <cellStyle name="20% — акцент6 3" xfId="8934" xr:uid="{B4FE4B03-2904-4D1D-8147-2B74FD8848DA}"/>
    <cellStyle name="20% - Акцент6 3 10" xfId="10635" xr:uid="{3BCBB81B-FCE4-407F-9D0A-6369804674D9}"/>
    <cellStyle name="20% - Акцент6 3 11" xfId="10751" xr:uid="{26A1D0AF-59CB-48C2-BA23-752892D89940}"/>
    <cellStyle name="20% - Акцент6 3 12" xfId="11111" xr:uid="{2BDED8B4-E2C9-4EC7-AA6E-C2BEF1C1774F}"/>
    <cellStyle name="20% - Акцент6 3 13" xfId="11170" xr:uid="{373F452A-3524-4704-B1C0-8F322B102444}"/>
    <cellStyle name="20% - Акцент6 3 14" xfId="11234" xr:uid="{039CA8E4-DE03-4788-B5DB-B28B0F0B930A}"/>
    <cellStyle name="20% - Акцент6 3 15" xfId="11293" xr:uid="{E109830C-4902-42DE-AE2F-E595F9C69480}"/>
    <cellStyle name="20% - Акцент6 3 16" xfId="11349" xr:uid="{6FB10DC2-8627-4FCC-8610-2E2BADD91937}"/>
    <cellStyle name="20% - Акцент6 3 17" xfId="11402" xr:uid="{810A99CB-D5F4-418A-8DF5-1C78074EFEBA}"/>
    <cellStyle name="20% - Акцент6 3 18" xfId="11452" xr:uid="{374E15A9-49F4-4744-BFC4-CEEF81638D06}"/>
    <cellStyle name="20% - Акцент6 3 19" xfId="11504" xr:uid="{F8E2A378-7BA2-447D-8C3D-99E936BCA770}"/>
    <cellStyle name="20% - Акцент6 3 2" xfId="924" xr:uid="{08F7F85F-A7DA-42B8-9025-163A9CED1EB5}"/>
    <cellStyle name="20% - Акцент6 3 2 2" xfId="1276" xr:uid="{B9A386EA-5680-4A83-8785-BC8EF684ECBF}"/>
    <cellStyle name="20% - Акцент6 3 20" xfId="11208" xr:uid="{21F70C09-CB28-4081-A1FA-8602712A5CB8}"/>
    <cellStyle name="20% - Акцент6 3 21" xfId="10606" xr:uid="{A52C37AA-9421-43E6-BBEB-427487C87D73}"/>
    <cellStyle name="20% - Акцент6 3 22" xfId="10594" xr:uid="{D5CE6CDB-5256-426B-BD0D-68A7DD806653}"/>
    <cellStyle name="20% - Акцент6 3 23" xfId="11602" xr:uid="{7DDE1D99-052C-459C-B502-7C79CE9394D1}"/>
    <cellStyle name="20% - Акцент6 3 24" xfId="10745" xr:uid="{35F5EFF7-1924-4AC0-BC37-1B810EF94801}"/>
    <cellStyle name="20% - Акцент6 3 25" xfId="11690" xr:uid="{EE3E1CD2-25FD-4C17-9E85-3851979F4826}"/>
    <cellStyle name="20% - Акцент6 3 26" xfId="10948" xr:uid="{142CA51F-B1CE-428E-88FD-69EBB52FDA04}"/>
    <cellStyle name="20% - Акцент6 3 27" xfId="11676" xr:uid="{5908F8C9-D71B-4815-B32A-704F27401346}"/>
    <cellStyle name="20% - Акцент6 3 3" xfId="1185" xr:uid="{233C973F-6D5D-4D43-8D54-59522591E0B8}"/>
    <cellStyle name="20% - Акцент6 3 4" xfId="2468" xr:uid="{1553C3EB-5F9A-44FC-AAC4-077D4C7C318E}"/>
    <cellStyle name="20% - Акцент6 3 5" xfId="9847" xr:uid="{CD4C0004-C7AA-4341-8E98-A0FECC6E44EC}"/>
    <cellStyle name="20% - Акцент6 3 6" xfId="10525" xr:uid="{1E4AA3BC-50AE-4626-B988-79452E4B66AD}"/>
    <cellStyle name="20% - Акцент6 3 7" xfId="10857" xr:uid="{E387A776-3235-4292-9B61-94E376FACBA1}"/>
    <cellStyle name="20% - Акцент6 3 8" xfId="10585" xr:uid="{4FBE729B-73B9-4734-887E-EF0395BC8D0F}"/>
    <cellStyle name="20% - Акцент6 3 9" xfId="9685" xr:uid="{6CF0800B-2B5B-434C-B424-8006AFB1704A}"/>
    <cellStyle name="20% - Акцент6 30" xfId="1575" xr:uid="{4FA5090E-C261-467D-8211-421E418FF930}"/>
    <cellStyle name="20% - Акцент6 30 2" xfId="3559" xr:uid="{A2061022-C5D2-4950-9842-4F59CA301DAC}"/>
    <cellStyle name="20% - Акцент6 31" xfId="1588" xr:uid="{4B81C576-42DA-4A56-986F-6C5A102D5CB9}"/>
    <cellStyle name="20% - Акцент6 31 2" xfId="3536" xr:uid="{D2945CBA-BEC2-4979-9E8C-6EE69098CA60}"/>
    <cellStyle name="20% - Акцент6 32" xfId="1601" xr:uid="{63CA5E33-E397-4EF2-BE56-EC9EA7288712}"/>
    <cellStyle name="20% - Акцент6 32 2" xfId="3605" xr:uid="{7B2B698A-EC49-43F2-B18B-52159A4DB20D}"/>
    <cellStyle name="20% - Акцент6 33" xfId="1614" xr:uid="{3371AE72-BCF6-43CE-8427-9DE71AF78048}"/>
    <cellStyle name="20% - Акцент6 33 2" xfId="3463" xr:uid="{F70A6E84-A451-43B3-B5D1-A30E3C3243D9}"/>
    <cellStyle name="20% - Акцент6 34" xfId="1627" xr:uid="{4B1CE579-DC33-4BC7-A11F-43DE457650A1}"/>
    <cellStyle name="20% - Акцент6 34 2" xfId="3648" xr:uid="{D4433F19-48DF-4B51-877A-0100B5564274}"/>
    <cellStyle name="20% - Акцент6 35" xfId="1640" xr:uid="{A1AC368A-DDAA-4891-B1B8-C92C97057A59}"/>
    <cellStyle name="20% - Акцент6 35 2" xfId="3774" xr:uid="{9BDB66D6-67C0-4769-BFBC-F503377C79D1}"/>
    <cellStyle name="20% - Акцент6 36" xfId="1675" xr:uid="{3E88C74C-CAAC-4483-90A1-D8F8458DDBBD}"/>
    <cellStyle name="20% - Акцент6 37" xfId="4093" xr:uid="{7331CEBB-437F-46CB-AD45-40D92E114F9A}"/>
    <cellStyle name="20% - Акцент6 38" xfId="4136" xr:uid="{F6BF1340-06A9-4FC7-AED5-6D022CD359D3}"/>
    <cellStyle name="20% - Акцент6 39" xfId="4666" xr:uid="{4D397FB4-E5F7-48B4-BD4C-BC1B15AAF9BB}"/>
    <cellStyle name="20% - Акцент6 4" xfId="832" xr:uid="{BE1E5E7B-3509-49D9-BB86-9BD19A9F4857}"/>
    <cellStyle name="20% — акцент6 4" xfId="2175" xr:uid="{30A66000-01CE-4E37-9527-DDF44B4FC2D4}"/>
    <cellStyle name="20% - Акцент6 4 10" xfId="11270" xr:uid="{DAF52EFA-ADB0-4CF3-8A71-84DD0B3B1234}"/>
    <cellStyle name="20% - Акцент6 4 11" xfId="11331" xr:uid="{924E3858-C3EE-472B-AC41-2D62B06A809A}"/>
    <cellStyle name="20% - Акцент6 4 12" xfId="11382" xr:uid="{F8E9FEB7-6E87-4143-B14D-DB4C8D0C8633}"/>
    <cellStyle name="20% - Акцент6 4 13" xfId="11433" xr:uid="{BE9B000A-2B07-43DA-B798-F848BE1BC268}"/>
    <cellStyle name="20% - Акцент6 4 14" xfId="11483" xr:uid="{283F88E8-3A9D-49A6-A952-A070454FBDBF}"/>
    <cellStyle name="20% - Акцент6 4 15" xfId="11539" xr:uid="{78A9D26B-E340-4364-B2A1-E0ABB983A589}"/>
    <cellStyle name="20% - Акцент6 4 16" xfId="11591" xr:uid="{A526C608-C1D7-4F1B-932D-788287E196E2}"/>
    <cellStyle name="20% - Акцент6 4 17" xfId="11643" xr:uid="{585B8F70-8041-47C1-8E46-F9EB8773E137}"/>
    <cellStyle name="20% - Акцент6 4 18" xfId="11678" xr:uid="{A5E4E032-688C-4886-BAE0-D1E7C8897348}"/>
    <cellStyle name="20% - Акцент6 4 19" xfId="11707" xr:uid="{7893B4F0-4F5F-4CD6-895B-612F63B70452}"/>
    <cellStyle name="20% - Акцент6 4 2" xfId="937" xr:uid="{B0D9341F-EE2E-400D-8B11-30CD3D83DCBE}"/>
    <cellStyle name="20% - Акцент6 4 2 2" xfId="1289" xr:uid="{84E99BB3-76A1-444F-9E49-A573D4B896C1}"/>
    <cellStyle name="20% - Акцент6 4 20" xfId="10154" xr:uid="{57B2C4F4-50CA-4A68-B467-4EDD3B59E154}"/>
    <cellStyle name="20% - Акцент6 4 21" xfId="12035" xr:uid="{C479015E-12A6-4890-B403-F445C63D36E5}"/>
    <cellStyle name="20% - Акцент6 4 22" xfId="11491" xr:uid="{42C458B4-F5B4-4E95-A467-D7BF33E38C8B}"/>
    <cellStyle name="20% - Акцент6 4 23" xfId="12093" xr:uid="{C89E4D3A-5DA7-4C62-9CAE-0EC9B946C015}"/>
    <cellStyle name="20% - Акцент6 4 24" xfId="12127" xr:uid="{795A7D55-0440-424B-A0EE-E2D6A37709FF}"/>
    <cellStyle name="20% - Акцент6 4 25" xfId="12159" xr:uid="{C0B61B47-DA23-4C80-94BD-E80FD0472594}"/>
    <cellStyle name="20% - Акцент6 4 26" xfId="12188" xr:uid="{90777A4E-7699-45D9-BE9D-BCD1443C7717}"/>
    <cellStyle name="20% - Акцент6 4 27" xfId="12216" xr:uid="{F259A85B-5776-40DD-A34B-C0E5798318DF}"/>
    <cellStyle name="20% - Акцент6 4 3" xfId="1198" xr:uid="{F97617E1-A28D-45CC-828B-4421DE454139}"/>
    <cellStyle name="20% - Акцент6 4 4" xfId="2492" xr:uid="{AB5B1B91-829F-423B-B061-DBE158C6BCA4}"/>
    <cellStyle name="20% - Акцент6 4 5" xfId="10435" xr:uid="{259EFA5C-9BA0-4277-9168-8577DCA5B284}"/>
    <cellStyle name="20% - Акцент6 4 6" xfId="11027" xr:uid="{4F25CA33-1286-4536-B50F-DABDE8E59405}"/>
    <cellStyle name="20% - Акцент6 4 7" xfId="11086" xr:uid="{FC386785-0E58-497E-AA89-FFF013ED2733}"/>
    <cellStyle name="20% - Акцент6 4 8" xfId="11149" xr:uid="{38813E38-2B2D-42F1-8373-5CF73ED4E5B1}"/>
    <cellStyle name="20% - Акцент6 4 9" xfId="11211" xr:uid="{BE21CE5D-79ED-41AD-8400-4D1B9DE7F1B9}"/>
    <cellStyle name="20% - Акцент6 40" xfId="2403" xr:uid="{1FD44B5A-28C1-452C-BBED-C85C302A82FD}"/>
    <cellStyle name="20% - Акцент6 41" xfId="8938" xr:uid="{06CB1F17-DFB8-49B1-B580-5D5F3BE58128}"/>
    <cellStyle name="20% - Акцент6 42" xfId="8939" xr:uid="{0A3D2C9C-F735-4A36-B456-61B0BD202FDE}"/>
    <cellStyle name="20% - Акцент6 43" xfId="8940" xr:uid="{1B281446-DE48-4A04-9B52-138A61FF5597}"/>
    <cellStyle name="20% - Акцент6 44" xfId="8941" xr:uid="{495C784D-85A0-40A2-B826-69927C93F7BA}"/>
    <cellStyle name="20% - Акцент6 45" xfId="8942" xr:uid="{AEF6E8CC-B491-49C2-B753-DD5237436E8C}"/>
    <cellStyle name="20% - Акцент6 46" xfId="8943" xr:uid="{84955545-987C-42B3-ADC1-E3F6AF52A0FA}"/>
    <cellStyle name="20% - Акцент6 47" xfId="8944" xr:uid="{611980E3-F048-4E39-8CE4-1847AA6F0AE8}"/>
    <cellStyle name="20% - Акцент6 48" xfId="8945" xr:uid="{01F6166F-919E-4EC6-BEAA-68A1040B2609}"/>
    <cellStyle name="20% - Акцент6 5" xfId="845" xr:uid="{AE5949B1-B341-4798-AE1C-E42BA1AA33F5}"/>
    <cellStyle name="20% - Акцент6 5 2" xfId="950" xr:uid="{E6FAC0FD-AFF9-4B8A-AE0B-89D7AFBC45BA}"/>
    <cellStyle name="20% - Акцент6 5 2 2" xfId="1302" xr:uid="{DC1761CB-8BB6-4682-9D8B-A192FF27649C}"/>
    <cellStyle name="20% - Акцент6 5 3" xfId="1211" xr:uid="{8EFC341E-5271-4240-B368-5F0536A336C4}"/>
    <cellStyle name="20% - Акцент6 5 4" xfId="2496" xr:uid="{4B52651F-C80F-4459-BF3E-D07F7D3E9C13}"/>
    <cellStyle name="20% - Акцент6 6" xfId="858" xr:uid="{9EDFFF2F-29DD-4E33-B441-B6315ACE5948}"/>
    <cellStyle name="20% - Акцент6 6 2" xfId="963" xr:uid="{2FEC6CA3-46B7-4466-B67F-6B36BC009ABB}"/>
    <cellStyle name="20% - Акцент6 6 2 2" xfId="1315" xr:uid="{FBF2DE9D-A2CB-4DED-BF21-8D822397C0BF}"/>
    <cellStyle name="20% - Акцент6 6 3" xfId="1224" xr:uid="{59F5F677-BF0E-419F-AA57-F13AFA79160E}"/>
    <cellStyle name="20% - Акцент6 6 4" xfId="2503" xr:uid="{CB8D4C71-F5FF-4C4E-B034-958675198A56}"/>
    <cellStyle name="20% - Акцент6 7" xfId="871" xr:uid="{1F73A1E5-1CFC-494F-AB48-B710471EC87E}"/>
    <cellStyle name="20% - Акцент6 7 2" xfId="976" xr:uid="{D71E2BBD-74E5-45BE-A0CA-EDA6FE913EEE}"/>
    <cellStyle name="20% - Акцент6 7 2 2" xfId="1328" xr:uid="{13BDFE6F-F703-4EFF-9E71-D2BC60AB3DDC}"/>
    <cellStyle name="20% - Акцент6 7 3" xfId="1237" xr:uid="{716E783C-38F7-49F1-812E-23C84FB1FC22}"/>
    <cellStyle name="20% - Акцент6 7 4" xfId="2567" xr:uid="{53015621-89BF-488A-BF90-5C65E6781750}"/>
    <cellStyle name="20% - Акцент6 8" xfId="884" xr:uid="{AA6F980D-7B52-41CF-9C0A-C32EBCA7394D}"/>
    <cellStyle name="20% - Акцент6 8 2" xfId="1250" xr:uid="{0FD41624-83C4-4F2F-9749-36EE2D76BE27}"/>
    <cellStyle name="20% - Акцент6 8 3" xfId="2586" xr:uid="{91B4760E-C729-4E1C-A698-7B51C36162E9}"/>
    <cellStyle name="20% - Акцент6 9" xfId="898" xr:uid="{BE0FBE8B-4E0A-4B89-B69E-25D234065F8E}"/>
    <cellStyle name="20% - Акцент6 9 2" xfId="1699" xr:uid="{8E5B45D7-6A5A-4095-B043-CDD68FBAEEA0}"/>
    <cellStyle name="3.2_Calc_Index" xfId="10451" xr:uid="{2C1AE44B-69C8-45A5-ACB1-54FB777DEBE2}"/>
    <cellStyle name="40% - Accent1" xfId="41" builtinId="31" customBuiltin="1"/>
    <cellStyle name="40% - Accent1 2" xfId="72" xr:uid="{3631316A-0BB7-49C2-A50C-672A05542EAC}"/>
    <cellStyle name="40% - Accent1 2 2" xfId="277" xr:uid="{9811A091-415D-45F1-920B-54B6AFB45DDA}"/>
    <cellStyle name="40% - Accent1 2 2 2" xfId="9848" xr:uid="{37C9DB40-4FA1-4A48-97A6-512423ED92D2}"/>
    <cellStyle name="40% - Accent1 2 3" xfId="9464" xr:uid="{A5B4F0F2-32FE-4ADB-B0B3-488651929D58}"/>
    <cellStyle name="40% - Accent1 3" xfId="9849" xr:uid="{8FE671F8-B5F0-4006-817D-DEF33543FA32}"/>
    <cellStyle name="40% - Accent1 4" xfId="10398" xr:uid="{4D393528-FDF8-40BF-909C-14E60EA5C1E7}"/>
    <cellStyle name="40% - Accent1 5" xfId="12207" xr:uid="{86A26AE0-5150-4EBA-BE37-B0F37404CC01}"/>
    <cellStyle name="40% - Accent1 6" xfId="681" xr:uid="{FE06B624-22D4-44C2-ABCB-B4110B0BF1D4}"/>
    <cellStyle name="40% - Accent2" xfId="44" builtinId="35" customBuiltin="1"/>
    <cellStyle name="40% - Accent2 2" xfId="73" xr:uid="{33A4796A-391B-4624-AB5A-959951839C72}"/>
    <cellStyle name="40% - Accent2 2 2" xfId="278" xr:uid="{B52C2CBF-BCD1-4BC2-A6A1-07BBDF9C6A8D}"/>
    <cellStyle name="40% - Accent2 2 2 2" xfId="9850" xr:uid="{8AE3EF57-1A1B-4A02-B642-47EB447FB72F}"/>
    <cellStyle name="40% - Accent2 2 3" xfId="9468" xr:uid="{9FA1FCF7-F223-4228-9553-B14EB4C7D80D}"/>
    <cellStyle name="40% - Accent2 3" xfId="9851" xr:uid="{75C2E34C-77F6-4A58-9DB0-DACF46B1B409}"/>
    <cellStyle name="40% - Accent2 4" xfId="10402" xr:uid="{53DDA759-1609-4583-B76C-0C3EBA905C37}"/>
    <cellStyle name="40% - Accent2 5" xfId="12143" xr:uid="{16A0976A-1D15-4583-8462-0A90308D9664}"/>
    <cellStyle name="40% - Accent2 6" xfId="685" xr:uid="{B8E8FA62-9C41-4EA4-9279-C9B83BA4AF78}"/>
    <cellStyle name="40% - Accent3" xfId="47" builtinId="39" customBuiltin="1"/>
    <cellStyle name="40% - Accent3 2" xfId="74" xr:uid="{8030EE96-7066-49FE-BFC8-88C553BC7C77}"/>
    <cellStyle name="40% - Accent3 2 2" xfId="279" xr:uid="{ABC96F2A-E013-471F-BB22-0F2424FA4816}"/>
    <cellStyle name="40% - Accent3 2 2 2" xfId="9852" xr:uid="{0D435C5D-F10F-4648-B146-FFB8085B1D1F}"/>
    <cellStyle name="40% - Accent3 2 3" xfId="9472" xr:uid="{DBFECB12-AA90-4346-B649-740116B0194C}"/>
    <cellStyle name="40% - Accent3 3" xfId="9853" xr:uid="{52A3E478-B581-4513-9D86-52CF30E514B9}"/>
    <cellStyle name="40% - Accent3 4" xfId="10406" xr:uid="{E37B1914-1269-4EFF-837B-68AED1534B76}"/>
    <cellStyle name="40% - Accent3 5" xfId="12234" xr:uid="{4C3E5474-51E4-4C43-82FE-FFF66B57713D}"/>
    <cellStyle name="40% - Accent3 6" xfId="689" xr:uid="{57D23332-69E3-454E-B38E-22CC6FAAB99B}"/>
    <cellStyle name="40% - Accent4" xfId="50" builtinId="43" customBuiltin="1"/>
    <cellStyle name="40% - Accent4 2" xfId="75" xr:uid="{A57868EC-A8DD-4C97-820D-0DC362BBA89C}"/>
    <cellStyle name="40% - Accent4 2 2" xfId="280" xr:uid="{E3EE9102-EF51-46D4-83C5-EBD5C566509B}"/>
    <cellStyle name="40% - Accent4 2 2 2" xfId="9854" xr:uid="{C4041F74-C04D-421F-879A-D08741780878}"/>
    <cellStyle name="40% - Accent4 2 3" xfId="9476" xr:uid="{052052AA-7E98-4C1B-9BB5-F17837327FE9}"/>
    <cellStyle name="40% - Accent4 3" xfId="9855" xr:uid="{ED71F370-22D0-4015-8B2B-3B0C6E8BEA2C}"/>
    <cellStyle name="40% - Accent4 4" xfId="10410" xr:uid="{36C14519-4928-4A5F-BDE7-DF560FF474EB}"/>
    <cellStyle name="40% - Accent4 5" xfId="12140" xr:uid="{1B2E801C-4B17-40C5-A4DF-EC311F356F9C}"/>
    <cellStyle name="40% - Accent4 6" xfId="693" xr:uid="{469EE259-C506-44A1-A6CA-F3A47213060D}"/>
    <cellStyle name="40% - Accent5" xfId="53" builtinId="47" customBuiltin="1"/>
    <cellStyle name="40% - Accent5 2" xfId="76" xr:uid="{58FB4BE2-B28E-487B-94B2-D57D4D0F21DD}"/>
    <cellStyle name="40% - Accent5 2 2" xfId="281" xr:uid="{0317B0E9-FDEC-44ED-A8F1-B8C8493E0C88}"/>
    <cellStyle name="40% - Accent5 2 2 2" xfId="9856" xr:uid="{59A42884-7BB2-4FD6-A774-F6154C12927D}"/>
    <cellStyle name="40% - Accent5 2 3" xfId="9480" xr:uid="{3EA975AD-A1FC-4CF9-A348-CEFDF877598F}"/>
    <cellStyle name="40% - Accent5 3" xfId="9857" xr:uid="{2350233F-D7DE-4278-813D-E0E83FB6355B}"/>
    <cellStyle name="40% - Accent5 4" xfId="10414" xr:uid="{1B8490DA-78E3-4DEF-BBBF-964223AF9B6A}"/>
    <cellStyle name="40% - Accent5 5" xfId="12209" xr:uid="{E33F3A8B-AD0F-4638-8BD6-6020BE0F2C3C}"/>
    <cellStyle name="40% - Accent5 6" xfId="697" xr:uid="{13970B97-10C0-4C44-BA2A-F00D3252D197}"/>
    <cellStyle name="40% - Accent6" xfId="56" builtinId="51" customBuiltin="1"/>
    <cellStyle name="40% - Accent6 2" xfId="77" xr:uid="{4BFEE62A-9BF9-465F-8BC2-476A3A7C21D7}"/>
    <cellStyle name="40% - Accent6 2 2" xfId="282" xr:uid="{DC47443B-5188-439D-AB78-03ACF0E78FBF}"/>
    <cellStyle name="40% - Accent6 2 2 2" xfId="9858" xr:uid="{FF7F9139-B025-48CB-A89B-1C60DDCF7F96}"/>
    <cellStyle name="40% - Accent6 2 3" xfId="9484" xr:uid="{CD8C0E12-0A22-4C17-9706-2B8026A3F281}"/>
    <cellStyle name="40% - Accent6 3" xfId="9859" xr:uid="{17A96FF4-4CBA-4174-985A-8833537F20EF}"/>
    <cellStyle name="40% - Accent6 4" xfId="10418" xr:uid="{4EBBEC08-0B97-45CA-82D0-5FE53102367C}"/>
    <cellStyle name="40% - Accent6 5" xfId="12210" xr:uid="{5940D35F-319F-45D6-B661-5E0ED603216B}"/>
    <cellStyle name="40% - Accent6 6" xfId="701" xr:uid="{8FE3BB8A-2C4B-4D3A-B724-9A08F22D9BC6}"/>
    <cellStyle name="40% - Акцент1 10" xfId="980" xr:uid="{4C6A5415-DCDE-4B59-8832-23BA9E94F4D2}"/>
    <cellStyle name="40% - Акцент1 10 2" xfId="1332" xr:uid="{1DD75B49-3312-4B77-AB96-94D8D3742C26}"/>
    <cellStyle name="40% - Акцент1 10 2 2" xfId="8946" xr:uid="{92EC387D-57A0-4E15-9449-255CC57866D5}"/>
    <cellStyle name="40% - Акцент1 10 3" xfId="2645" xr:uid="{AECF54B8-EC55-43D3-BC83-401E7AEA9811}"/>
    <cellStyle name="40% - Акцент1 11" xfId="993" xr:uid="{EE0F37AF-073D-484F-8C94-53C1798F4F09}"/>
    <cellStyle name="40% - Акцент1 11 2" xfId="1345" xr:uid="{2F083BC4-75E9-4160-AEDC-3FD10E46013D}"/>
    <cellStyle name="40% - Акцент1 11 2 2" xfId="8947" xr:uid="{2DB1A75A-C3D5-4EF5-83F8-2707EEE3DF1D}"/>
    <cellStyle name="40% - Акцент1 11 3" xfId="2786" xr:uid="{5AF7CFF3-7767-4691-8DF4-D31D12D04516}"/>
    <cellStyle name="40% - Акцент1 12" xfId="1006" xr:uid="{9C1B4352-B725-4DD2-B5F0-4F6F16738CEF}"/>
    <cellStyle name="40% - Акцент1 12 2" xfId="1358" xr:uid="{628E437E-FC90-44DF-80F4-EC40850D54A9}"/>
    <cellStyle name="40% - Акцент1 12 2 2" xfId="8948" xr:uid="{59E579D9-7913-4C74-9595-1E0242FD49A0}"/>
    <cellStyle name="40% - Акцент1 12 3" xfId="2787" xr:uid="{FA9D6821-0A23-45D4-984C-47830ECE5DEA}"/>
    <cellStyle name="40% - Акцент1 13" xfId="1019" xr:uid="{DC359669-D23A-4D74-B2AF-198886FE0E32}"/>
    <cellStyle name="40% - Акцент1 13 2" xfId="1371" xr:uid="{3ED4466B-3904-4351-8A25-85CAE98D1C74}"/>
    <cellStyle name="40% - Акцент1 13 2 2" xfId="8949" xr:uid="{7EC7E98B-FFB5-4549-8DA2-03DE92328244}"/>
    <cellStyle name="40% - Акцент1 13 3" xfId="2788" xr:uid="{FF518D54-5E76-4955-A6D4-CD3EAE9A260C}"/>
    <cellStyle name="40% - Акцент1 14" xfId="1032" xr:uid="{1FFD975F-1DBA-450D-84C5-4DC1E84B883F}"/>
    <cellStyle name="40% - Акцент1 14 2" xfId="1384" xr:uid="{57AE9483-BB9A-47A7-A168-91CF58613982}"/>
    <cellStyle name="40% - Акцент1 14 2 2" xfId="8950" xr:uid="{BBAAA32E-6AA7-42CB-BD0C-45EBD3B9F9A2}"/>
    <cellStyle name="40% - Акцент1 14 3" xfId="2789" xr:uid="{E409EE86-3572-4DE7-B23D-E0A41A8DDE8D}"/>
    <cellStyle name="40% - Акцент1 15" xfId="1045" xr:uid="{DF49B75A-6362-41D0-B596-13B6EDBBC25F}"/>
    <cellStyle name="40% - Акцент1 15 2" xfId="1397" xr:uid="{40DD3295-57F5-4DCD-BBE0-5A152B7802B9}"/>
    <cellStyle name="40% - Акцент1 15 2 2" xfId="8951" xr:uid="{2EDC2B8D-851F-4BFE-A16D-078EA89B7CB3}"/>
    <cellStyle name="40% - Акцент1 15 3" xfId="3016" xr:uid="{85DF636C-437A-4D13-8F3B-2B53129B232B}"/>
    <cellStyle name="40% - Акцент1 16" xfId="1058" xr:uid="{BA2B7237-4514-44AA-8DE9-30B523934084}"/>
    <cellStyle name="40% - Акцент1 16 2" xfId="1410" xr:uid="{FDED1D3A-F058-461B-AE51-76FBAD7D37F0}"/>
    <cellStyle name="40% - Акцент1 16 2 2" xfId="8952" xr:uid="{37DEC1F6-1106-4198-AD7F-D842AA544C16}"/>
    <cellStyle name="40% - Акцент1 16 3" xfId="3017" xr:uid="{48353643-F629-4025-B0AF-DC69D10B69F2}"/>
    <cellStyle name="40% - Акцент1 17" xfId="1071" xr:uid="{22F03320-85DE-4885-B940-C82389F2792A}"/>
    <cellStyle name="40% - Акцент1 17 2" xfId="1423" xr:uid="{83D1D253-39D3-41E7-B040-301D8DABF8CF}"/>
    <cellStyle name="40% - Акцент1 17 2 2" xfId="8954" xr:uid="{15277705-AA9B-40E4-A8F6-025046EAC5F8}"/>
    <cellStyle name="40% - Акцент1 17 3" xfId="3018" xr:uid="{4320EFD0-E267-4806-91D5-798E19F8F848}"/>
    <cellStyle name="40% - Акцент1 18" xfId="1084" xr:uid="{70E46C82-676E-42D0-A8AF-D45ABE4CEFC8}"/>
    <cellStyle name="40% - Акцент1 18 2" xfId="1436" xr:uid="{758A063E-80C2-4978-89BD-930A5A5972D2}"/>
    <cellStyle name="40% - Акцент1 18 2 2" xfId="8955" xr:uid="{7033A867-9ACB-41AF-8A94-B29A77D6D7B1}"/>
    <cellStyle name="40% - Акцент1 18 3" xfId="3019" xr:uid="{021B3D36-0F98-4595-88EC-77F56503714C}"/>
    <cellStyle name="40% - Акцент1 19" xfId="1097" xr:uid="{DC352DDB-1CC8-4FB2-8CAB-42A68ECE8AFC}"/>
    <cellStyle name="40% - Акцент1 19 2" xfId="1449" xr:uid="{AC88C4E3-1DBC-465A-A7E6-B5366A2849B6}"/>
    <cellStyle name="40% - Акцент1 19 3" xfId="3020" xr:uid="{262AE782-A684-4C25-9A20-072ABEB40843}"/>
    <cellStyle name="40% - Акцент1 2" xfId="226" xr:uid="{6FBEE399-A782-43C3-979D-93EE5171C89B}"/>
    <cellStyle name="40% — акцент1 2" xfId="2178" xr:uid="{FC297A89-88CD-448F-98E6-3746D887F159}"/>
    <cellStyle name="40% - Акцент1 2 10" xfId="9425" xr:uid="{2A930901-47E4-48EC-BF0C-8EEC76C28F60}"/>
    <cellStyle name="40% - Акцент1 2 11" xfId="9694" xr:uid="{4A53C9D5-7BE2-47F9-82D4-445CF32FC1F8}"/>
    <cellStyle name="40% - Акцент1 2 12" xfId="9756" xr:uid="{C804E5C5-2C4C-46BB-B1E2-20B967C9A6EA}"/>
    <cellStyle name="40% - Акцент1 2 13" xfId="10973" xr:uid="{D9934695-5286-4FDD-B68D-AA0AE00B3D09}"/>
    <cellStyle name="40% - Акцент1 2 14" xfId="10459" xr:uid="{7816339D-C228-4A64-86CC-680CA90544A0}"/>
    <cellStyle name="40% - Акцент1 2 15" xfId="11062" xr:uid="{8637AC40-6B5C-4870-AA7D-1772BC094467}"/>
    <cellStyle name="40% - Акцент1 2 16" xfId="10528" xr:uid="{56A0AAA2-704E-4291-AB2C-59E792BDFF3B}"/>
    <cellStyle name="40% - Акцент1 2 17" xfId="11055" xr:uid="{14676019-9A9C-4186-8853-14AEDC58E746}"/>
    <cellStyle name="40% - Акцент1 2 18" xfId="10587" xr:uid="{983CAC8A-5070-46D0-A384-0D688CF41414}"/>
    <cellStyle name="40% - Акцент1 2 19" xfId="10796" xr:uid="{6121E073-E66A-4C91-B793-9A3EBCABA432}"/>
    <cellStyle name="40% - Акцент1 2 2" xfId="902" xr:uid="{9BD24175-C014-47C9-ADC1-A056C045FDEF}"/>
    <cellStyle name="40% — акцент1 2 2" xfId="8957" xr:uid="{A9CC0908-B2CA-4912-A1CF-E92DEE18A4C8}"/>
    <cellStyle name="40% - Акцент1 2 2 10" xfId="10972" xr:uid="{8FB4EAE0-F5AA-48DA-B5C9-C5CB97C3A6DE}"/>
    <cellStyle name="40% - Акцент1 2 2 11" xfId="9811" xr:uid="{079D59E9-8B8D-4FE0-8963-348B318BC13E}"/>
    <cellStyle name="40% - Акцент1 2 2 12" xfId="10913" xr:uid="{D4D965D4-8243-4C3B-B18F-0223C1DD356C}"/>
    <cellStyle name="40% - Акцент1 2 2 13" xfId="10529" xr:uid="{6CE449D9-5F76-4C5D-96BD-E17F64233FE2}"/>
    <cellStyle name="40% - Акцент1 2 2 14" xfId="10856" xr:uid="{8B945DFD-B958-4A15-90E7-A26DD42F8FA5}"/>
    <cellStyle name="40% - Акцент1 2 2 15" xfId="11121" xr:uid="{883C74F9-7920-40B4-BE76-7E684ADB1C6D}"/>
    <cellStyle name="40% - Акцент1 2 2 16" xfId="11181" xr:uid="{070FF945-AE60-4042-AF79-6F377E8F8032}"/>
    <cellStyle name="40% - Акцент1 2 2 17" xfId="11243" xr:uid="{3A0B1D22-7E26-4B99-BFDA-E1E9995D2674}"/>
    <cellStyle name="40% - Акцент1 2 2 18" xfId="11305" xr:uid="{A755A68A-0287-4FBF-8ECE-76B58E831B37}"/>
    <cellStyle name="40% - Акцент1 2 2 19" xfId="11358" xr:uid="{27D669CF-5A9B-4EF9-AF22-940892FAEFD7}"/>
    <cellStyle name="40% - Акцент1 2 2 2" xfId="1254" xr:uid="{327681A3-A41E-4B29-B37B-BDA8BC5894ED}"/>
    <cellStyle name="40% - Акцент1 2 2 2 2" xfId="2790" xr:uid="{78AC638F-A06C-48C4-8AD6-E806FB210586}"/>
    <cellStyle name="40% - Акцент1 2 2 2 3" xfId="11835" xr:uid="{0D34C6F2-51CC-439D-A451-C0E55A082716}"/>
    <cellStyle name="40% - Акцент1 2 2 2 4" xfId="11907" xr:uid="{46D61549-2B44-4C4A-AD06-C67C41AD93A8}"/>
    <cellStyle name="40% - Акцент1 2 2 20" xfId="11412" xr:uid="{FAED1E5D-B652-4727-9845-A39B62894C26}"/>
    <cellStyle name="40% - Акцент1 2 2 21" xfId="11463" xr:uid="{FC2A9D44-2262-492B-9757-FC4E2CB84080}"/>
    <cellStyle name="40% - Акцент1 2 2 22" xfId="11513" xr:uid="{CCAFCA77-35C2-4EA0-AA1B-73E8162B9569}"/>
    <cellStyle name="40% - Акцент1 2 2 23" xfId="11340" xr:uid="{8C00995B-FB9B-4454-913D-66A437E1541A}"/>
    <cellStyle name="40% - Акцент1 2 2 24" xfId="12096" xr:uid="{8E690D83-E89B-4823-9628-7160D418B630}"/>
    <cellStyle name="40% - Акцент1 2 2 25" xfId="12130" xr:uid="{A92CA6D8-878C-4C53-8B0D-3193FD442667}"/>
    <cellStyle name="40% - Акцент1 2 2 26" xfId="12162" xr:uid="{36DBF743-9E99-4833-ABA3-63397BB67E9C}"/>
    <cellStyle name="40% - Акцент1 2 2 27" xfId="12190" xr:uid="{91CB4C61-3F24-420D-AF89-362B5758A8F3}"/>
    <cellStyle name="40% - Акцент1 2 2 28" xfId="12218" xr:uid="{CD6991FD-BB42-4F46-9D85-8B56B0849631}"/>
    <cellStyle name="40% - Акцент1 2 2 29" xfId="12238" xr:uid="{EC9A0262-5E34-4879-A9FB-9B186E6022AC}"/>
    <cellStyle name="40% - Акцент1 2 2 3" xfId="3021" xr:uid="{4379BDE4-55E4-4047-AB64-E8987E886798}"/>
    <cellStyle name="40% - Акцент1 2 2 3 2" xfId="11722" xr:uid="{01CEB6A9-35BD-49B0-94B9-6D96F489C73C}"/>
    <cellStyle name="40% - Акцент1 2 2 30" xfId="12248" xr:uid="{E382CC77-1A79-4633-BE74-54B8B75F430A}"/>
    <cellStyle name="40% - Акцент1 2 2 4" xfId="2676" xr:uid="{6977D0F1-63FC-45FE-8CF0-09AC19B231F7}"/>
    <cellStyle name="40% - Акцент1 2 2 4 2" xfId="11812" xr:uid="{1F76D2B0-FF79-41FD-8633-D9BFF31C3A79}"/>
    <cellStyle name="40% - Акцент1 2 2 5" xfId="8868" xr:uid="{7F2A90E1-5C26-4412-86A3-6994C04B854E}"/>
    <cellStyle name="40% - Акцент1 2 2 6" xfId="9423" xr:uid="{64025E6B-4754-42C8-8C3E-A60451669ACA}"/>
    <cellStyle name="40% - Акцент1 2 2 7" xfId="1728" xr:uid="{161E53EE-2CC3-4241-A832-3B4046CBD04C}"/>
    <cellStyle name="40% - Акцент1 2 2 8" xfId="9695" xr:uid="{48D978D8-8CD4-490D-A2E9-86B6EDC0123B}"/>
    <cellStyle name="40% - Акцент1 2 2 9" xfId="10295" xr:uid="{96D89CCE-56AC-4C47-A845-1D3FF8F69784}"/>
    <cellStyle name="40% - Акцент1 2 20" xfId="10636" xr:uid="{D586207E-9A7A-420E-87BA-86DD45A4A97C}"/>
    <cellStyle name="40% - Акцент1 2 21" xfId="9866" xr:uid="{410C3227-2576-40FB-919B-71A6AEA0986D}"/>
    <cellStyle name="40% - Акцент1 2 22" xfId="10666" xr:uid="{E89D1473-C7DA-4657-8B65-4AEE9495110B}"/>
    <cellStyle name="40% - Акцент1 2 23" xfId="10509" xr:uid="{A2B7589A-1AC3-4295-8336-E556F7AAF636}"/>
    <cellStyle name="40% - Акцент1 2 24" xfId="11030" xr:uid="{E2E862D2-6CC9-4FCF-80AD-0DD34166C492}"/>
    <cellStyle name="40% - Акцент1 2 25" xfId="10993" xr:uid="{F587D8DA-984C-4359-9693-E433E35A4331}"/>
    <cellStyle name="40% - Акцент1 2 26" xfId="11562" xr:uid="{B1EE70E1-D5D4-43F0-AB5D-402C991A4F3E}"/>
    <cellStyle name="40% - Акцент1 2 27" xfId="12014" xr:uid="{721292D5-518E-45EF-9066-656BA89DB4B6}"/>
    <cellStyle name="40% - Акцент1 2 28" xfId="11306" xr:uid="{A51018BD-2343-4BC5-99E3-3DA825118FD9}"/>
    <cellStyle name="40% - Акцент1 2 29" xfId="12019" xr:uid="{F5AF1D22-11BB-450C-AF31-B7B8FDF9B223}"/>
    <cellStyle name="40% - Акцент1 2 3" xfId="1163" xr:uid="{1DB2DDE0-3EF0-4C76-90D4-0F4CF667A064}"/>
    <cellStyle name="40% — акцент1 2 3" xfId="8870" xr:uid="{D1F9EAF3-0175-4E30-9298-938571030096}"/>
    <cellStyle name="40% - Акцент1 2 3 10" xfId="10479" xr:uid="{4BB13B06-BB19-43D6-9702-65E9C31F1281}"/>
    <cellStyle name="40% - Акцент1 2 3 11" xfId="11038" xr:uid="{5DCCF960-DEAA-4B46-9B88-3CDE7174BB81}"/>
    <cellStyle name="40% - Акцент1 2 3 12" xfId="11075" xr:uid="{AF6A4FE9-1CBA-4313-88C6-98FC58992E7D}"/>
    <cellStyle name="40% - Акцент1 2 3 13" xfId="11161" xr:uid="{F67CF2D8-55C8-47E5-9163-69373BDFE3FC}"/>
    <cellStyle name="40% - Акцент1 2 3 14" xfId="11224" xr:uid="{41FAE655-F3FA-46C5-AFBB-61FFAA31CC60}"/>
    <cellStyle name="40% - Акцент1 2 3 15" xfId="11283" xr:uid="{D38DA510-D48A-4414-B1F2-DBFF7C66657C}"/>
    <cellStyle name="40% - Акцент1 2 3 16" xfId="11341" xr:uid="{B97A8D3D-6CB9-4201-A35C-4C5C176E02B9}"/>
    <cellStyle name="40% - Акцент1 2 3 17" xfId="11393" xr:uid="{7C8152E9-2935-453B-A0A4-2863C0702A29}"/>
    <cellStyle name="40% - Акцент1 2 3 18" xfId="11559" xr:uid="{F001BEA4-7D0D-4EAF-AC3E-C2B361E3126D}"/>
    <cellStyle name="40% - Акцент1 2 3 19" xfId="12005" xr:uid="{382B17BC-74D1-4602-804B-DF7C73F48330}"/>
    <cellStyle name="40% - Акцент1 2 3 2" xfId="2429" xr:uid="{0CF84E92-AC5E-4B7D-BE7C-C60C98EB46BF}"/>
    <cellStyle name="40% - Акцент1 2 3 20" xfId="11983" xr:uid="{738AA275-82B5-4EE3-BD22-95E571071640}"/>
    <cellStyle name="40% - Акцент1 2 3 21" xfId="12032" xr:uid="{E7104D53-5082-46E0-81C4-A399EF656BED}"/>
    <cellStyle name="40% - Акцент1 2 3 22" xfId="11675" xr:uid="{8ECDB205-8137-4BA3-9EDB-E3DB4E5728D0}"/>
    <cellStyle name="40% - Акцент1 2 3 23" xfId="11694" xr:uid="{A1C1F22C-8293-47EB-9F21-849799D785CD}"/>
    <cellStyle name="40% - Акцент1 2 3 24" xfId="11142" xr:uid="{303220AD-B52A-44B8-AE5D-6BBBD9F6E59F}"/>
    <cellStyle name="40% - Акцент1 2 3 25" xfId="9797" xr:uid="{121A50B7-3536-4A95-9CAD-369816C8455D}"/>
    <cellStyle name="40% - Акцент1 2 3 3" xfId="9862" xr:uid="{9FBCDD54-2BB7-4CB4-B26B-F8CFB15AA2F0}"/>
    <cellStyle name="40% - Акцент1 2 3 4" xfId="10539" xr:uid="{6E66893D-97AD-45CF-92EF-794DBDCF5E73}"/>
    <cellStyle name="40% - Акцент1 2 3 5" xfId="10847" xr:uid="{AB3FD12C-7C65-4F0C-A2BA-22F4A66793AA}"/>
    <cellStyle name="40% - Акцент1 2 3 6" xfId="10598" xr:uid="{BC52759C-ED9C-4160-B382-F3DF09612570}"/>
    <cellStyle name="40% - Акцент1 2 3 7" xfId="10786" xr:uid="{5481B901-189F-46D0-8CAD-A807CB6602A1}"/>
    <cellStyle name="40% - Акцент1 2 3 8" xfId="10642" xr:uid="{30399DEB-B9F6-45E0-A307-C36D60FD64B9}"/>
    <cellStyle name="40% - Акцент1 2 3 9" xfId="10743" xr:uid="{8EAC1C0E-D6D9-4D78-B453-75508056C915}"/>
    <cellStyle name="40% - Акцент1 2 30" xfId="11981" xr:uid="{0D130D3B-8980-481E-AD8D-4C856665B495}"/>
    <cellStyle name="40% - Акцент1 2 31" xfId="10072" xr:uid="{ED0E8500-2E44-46BC-8596-19DE2BE09CAF}"/>
    <cellStyle name="40% - Акцент1 2 32" xfId="11892" xr:uid="{7E8B4E49-E469-4648-8871-D4DB36ED84AA}"/>
    <cellStyle name="40% - Акцент1 2 33" xfId="10728" xr:uid="{C4943DEB-6FEF-40A8-BA0E-7BCD5D987E03}"/>
    <cellStyle name="40% - Акцент1 2 34" xfId="714" xr:uid="{C5C5C357-4CBE-4D41-8E51-240EB80AD17C}"/>
    <cellStyle name="40% - Акцент1 2 4" xfId="786" xr:uid="{50464AF5-5BFD-4403-BA5D-70102550D670}"/>
    <cellStyle name="40% — акцент1 2 4" xfId="9424" xr:uid="{D00E1446-1480-46CD-9402-390E836AE37F}"/>
    <cellStyle name="40% - Акцент1 2 4 10" xfId="10931" xr:uid="{4CD58BBD-33AA-4126-8506-2103D898C897}"/>
    <cellStyle name="40% - Акцент1 2 4 11" xfId="10727" xr:uid="{36A84406-1A64-4516-AB37-2268A57D7191}"/>
    <cellStyle name="40% - Акцент1 2 4 12" xfId="10689" xr:uid="{B4683635-0413-4E17-8F78-BA20755B49FF}"/>
    <cellStyle name="40% - Акцент1 2 4 13" xfId="10714" xr:uid="{102EDEDA-A5B0-4530-B630-BF0ACE84A37B}"/>
    <cellStyle name="40% - Акцент1 2 4 14" xfId="10941" xr:uid="{8F4F3430-5B94-4196-9FCF-826A715A5865}"/>
    <cellStyle name="40% - Акцент1 2 4 15" xfId="9730" xr:uid="{ED5445EF-11A5-42CD-82BD-11039A863237}"/>
    <cellStyle name="40% - Акцент1 2 4 16" xfId="10701" xr:uid="{797FAE48-3BAC-4C77-8286-EA529C02A527}"/>
    <cellStyle name="40% - Акцент1 2 4 17" xfId="10950" xr:uid="{2FE31E0A-55ED-48EE-A754-784C667A8279}"/>
    <cellStyle name="40% - Акцент1 2 4 18" xfId="11429" xr:uid="{5ED24086-421B-4276-8F47-79539BDCF0B6}"/>
    <cellStyle name="40% - Акцент1 2 4 19" xfId="12089" xr:uid="{ED3C4E5F-5315-4E3F-9197-EF4ED1E025AB}"/>
    <cellStyle name="40% - Акцент1 2 4 2" xfId="5665" xr:uid="{A345974A-2755-40BF-BD26-604ED9E36660}"/>
    <cellStyle name="40% - Акцент1 2 4 2 2" xfId="11747" xr:uid="{B05258E7-769C-45CD-8ED1-FCEE3C0A3AAD}"/>
    <cellStyle name="40% - Акцент1 2 4 20" xfId="12124" xr:uid="{1FD285F3-45A7-4F0A-A671-7407EF91A181}"/>
    <cellStyle name="40% - Акцент1 2 4 21" xfId="12156" xr:uid="{5EFF2C46-E4CF-4BA4-82AA-BBB9130A25B6}"/>
    <cellStyle name="40% - Акцент1 2 4 22" xfId="12186" xr:uid="{2B0449D5-18D5-47E8-90D2-A459827F23B6}"/>
    <cellStyle name="40% - Акцент1 2 4 23" xfId="12214" xr:uid="{678C1DEA-026C-4C84-B57A-8D3AF35688BB}"/>
    <cellStyle name="40% - Акцент1 2 4 24" xfId="12235" xr:uid="{998C0EFF-81EC-4FF8-93ED-458F993F56F8}"/>
    <cellStyle name="40% - Акцент1 2 4 25" xfId="12246" xr:uid="{82C42544-CB67-4AC1-8670-BA0B7B4000D2}"/>
    <cellStyle name="40% - Акцент1 2 4 3" xfId="9860" xr:uid="{FA92E047-E8F6-4A32-AE14-56ADB3693FDB}"/>
    <cellStyle name="40% - Акцент1 2 4 4" xfId="10537" xr:uid="{7746C667-D4CD-4010-A80A-3B3FB68E5A8C}"/>
    <cellStyle name="40% - Акцент1 2 4 5" xfId="10849" xr:uid="{E70E4C1B-1DFA-4E25-A32F-A528BA796249}"/>
    <cellStyle name="40% - Акцент1 2 4 6" xfId="10596" xr:uid="{C743D4E4-8521-48FA-8317-C526CEFDC92C}"/>
    <cellStyle name="40% - Акцент1 2 4 7" xfId="10788" xr:uid="{DB28D28D-4240-4FCB-80B3-548DA13F3EA5}"/>
    <cellStyle name="40% - Акцент1 2 4 8" xfId="10088" xr:uid="{8A31130C-1429-4F73-8DC9-1F8B07AB94A6}"/>
    <cellStyle name="40% - Акцент1 2 4 9" xfId="10744" xr:uid="{37429B78-CEC8-4EFC-9E97-24273B5AF437}"/>
    <cellStyle name="40% - Акцент1 2 5" xfId="5692" xr:uid="{B1AAD99E-549D-4F5F-86AD-0A107F442DB3}"/>
    <cellStyle name="40% - Акцент1 2 6" xfId="5664" xr:uid="{57FD855D-F222-42F9-9956-B5C8D37C5ED7}"/>
    <cellStyle name="40% - Акцент1 2 7" xfId="2207" xr:uid="{21D81987-80F6-408D-AC72-8AE50316D502}"/>
    <cellStyle name="40% - Акцент1 2 8" xfId="8956" xr:uid="{1CB76657-F15E-49FB-A219-6D9594123248}"/>
    <cellStyle name="40% - Акцент1 2 9" xfId="8871" xr:uid="{3ED0531A-8C85-468B-AF19-37FB4066F832}"/>
    <cellStyle name="40% - Акцент1 20" xfId="1110" xr:uid="{12ED28AC-5FE5-4068-BDC6-59A1EA8CED7D}"/>
    <cellStyle name="40% - Акцент1 20 2" xfId="1462" xr:uid="{6C3E8DDF-769F-4D59-98D1-92592DF1350F}"/>
    <cellStyle name="40% - Акцент1 20 3" xfId="3022" xr:uid="{529F42A5-525B-46DD-8B11-1BE649A7F0B7}"/>
    <cellStyle name="40% - Акцент1 21" xfId="1123" xr:uid="{74437BB9-835D-492D-B6B2-9E38BD586084}"/>
    <cellStyle name="40% - Акцент1 21 2" xfId="1475" xr:uid="{F68167E8-170B-47DB-AF77-E2B26F00F689}"/>
    <cellStyle name="40% - Акцент1 21 3" xfId="3023" xr:uid="{8592145A-09A2-49DD-992B-5D990993F16A}"/>
    <cellStyle name="40% - Акцент1 22" xfId="1136" xr:uid="{8AC83F3A-71C4-4564-9190-DA2C1229CA59}"/>
    <cellStyle name="40% - Акцент1 22 2" xfId="3024" xr:uid="{933B3B50-C137-42A7-B75E-D59216FD1299}"/>
    <cellStyle name="40% - Акцент1 23" xfId="1150" xr:uid="{3B673DD9-611E-44FC-B749-59D38BF0076A}"/>
    <cellStyle name="40% - Акцент1 23 2" xfId="1703" xr:uid="{E059871C-2FE9-4399-867D-FD8EE3A420F0}"/>
    <cellStyle name="40% - Акцент1 24" xfId="1488" xr:uid="{76C442CD-37C5-4616-B9A8-8E6E21EAEE0E}"/>
    <cellStyle name="40% - Акцент1 24 2" xfId="3366" xr:uid="{324289EC-AFEC-40CD-90DF-9471E5639FA8}"/>
    <cellStyle name="40% - Акцент1 25" xfId="1501" xr:uid="{3CD19B35-0533-4C2D-AB66-7C7D81DAE73D}"/>
    <cellStyle name="40% - Акцент1 25 2" xfId="3388" xr:uid="{6D5DD8C3-F3E4-4B70-BED4-7371AEE6E017}"/>
    <cellStyle name="40% - Акцент1 26" xfId="1514" xr:uid="{5FDEEA7E-C0C3-4DAB-AE12-BE8425EE1ECC}"/>
    <cellStyle name="40% - Акцент1 26 2" xfId="3496" xr:uid="{79E22335-4A9D-476B-93D0-F4B8277C723B}"/>
    <cellStyle name="40% - Акцент1 27" xfId="1527" xr:uid="{0A585DEF-D8BD-4B3B-A9A6-DB05BDAEFB2B}"/>
    <cellStyle name="40% - Акцент1 27 2" xfId="3544" xr:uid="{D67CB904-0B38-4084-A70F-29C082AE27DA}"/>
    <cellStyle name="40% - Акцент1 28" xfId="1540" xr:uid="{19152667-19D4-40F3-AD1E-599454F6FC89}"/>
    <cellStyle name="40% - Акцент1 28 2" xfId="3583" xr:uid="{24C74A30-C334-415A-B9AC-258841184291}"/>
    <cellStyle name="40% - Акцент1 29" xfId="1553" xr:uid="{827551A1-2C74-493C-9A73-D346871185DB}"/>
    <cellStyle name="40% - Акцент1 29 2" xfId="3594" xr:uid="{DBF50EE1-F940-4571-B7A8-F8B205F440E0}"/>
    <cellStyle name="40% - Акцент1 3" xfId="810" xr:uid="{7B64A139-450C-4F00-BBF2-A9D82A365596}"/>
    <cellStyle name="40% — акцент1 3" xfId="8958" xr:uid="{EFEF7547-022C-462C-B087-3C30E4735C66}"/>
    <cellStyle name="40% - Акцент1 3 10" xfId="10643" xr:uid="{F1BE71BC-D0C6-41FF-99DE-2A27C142D554}"/>
    <cellStyle name="40% - Акцент1 3 11" xfId="10742" xr:uid="{45C4E214-EF7D-4673-9C7F-92D0D2D9A1A1}"/>
    <cellStyle name="40% - Акцент1 3 12" xfId="11114" xr:uid="{8FAD62AE-80A8-4BA1-A37F-B043B3AD4500}"/>
    <cellStyle name="40% - Акцент1 3 13" xfId="11173" xr:uid="{CEC6830F-D4BD-4525-BE29-FAC4EC141CD4}"/>
    <cellStyle name="40% - Акцент1 3 14" xfId="11236" xr:uid="{029D03B4-3C21-4EF2-A8BD-EB7F55D9093B}"/>
    <cellStyle name="40% - Акцент1 3 15" xfId="11297" xr:uid="{17508507-879A-41D5-B93B-B3081045ADEE}"/>
    <cellStyle name="40% - Акцент1 3 16" xfId="11352" xr:uid="{774547DA-8CDB-44D6-B5DD-9F737E4D57FE}"/>
    <cellStyle name="40% - Акцент1 3 17" xfId="11404" xr:uid="{DE884BE7-C2C0-454A-A000-18445B3B1AF6}"/>
    <cellStyle name="40% - Акцент1 3 18" xfId="11455" xr:uid="{45C3C14F-5196-431F-9494-48C4D39ECDFB}"/>
    <cellStyle name="40% - Акцент1 3 19" xfId="11505" xr:uid="{E653A4E7-DA21-42A3-BD9E-BD3F37A99DB2}"/>
    <cellStyle name="40% - Акцент1 3 2" xfId="915" xr:uid="{64F4162B-E310-48D3-B79A-77F670AFDF39}"/>
    <cellStyle name="40% - Акцент1 3 2 2" xfId="1267" xr:uid="{A074BE8A-FF29-4865-B27D-72EE4A900451}"/>
    <cellStyle name="40% - Акцент1 3 2 3" xfId="8959" xr:uid="{F59A6A6C-23C7-491B-84DB-3DBB08AC656E}"/>
    <cellStyle name="40% - Акцент1 3 2 4" xfId="11749" xr:uid="{DBC447C8-C82E-4AED-B65F-4E6F9C0FD058}"/>
    <cellStyle name="40% - Акцент1 3 20" xfId="10899" xr:uid="{FCD7EF40-FE86-4C00-B92D-B1E4C3EF72B1}"/>
    <cellStyle name="40% - Акцент1 3 21" xfId="11614" xr:uid="{7236423D-E1A1-442C-870C-ACF9C2E0E5DF}"/>
    <cellStyle name="40% - Акцент1 3 22" xfId="10552" xr:uid="{D602CFA3-436B-4BB1-97FB-D5817F1FD1B4}"/>
    <cellStyle name="40% - Акцент1 3 23" xfId="11096" xr:uid="{547B7F4E-FE23-4064-B097-A01E0A04E54B}"/>
    <cellStyle name="40% - Акцент1 3 24" xfId="11608" xr:uid="{85901459-7026-411F-B02C-FE48021275CD}"/>
    <cellStyle name="40% - Акцент1 3 25" xfId="11993" xr:uid="{0041177A-6ED0-48BA-9192-086B6EE8C4EC}"/>
    <cellStyle name="40% - Акцент1 3 26" xfId="12010" xr:uid="{35C55C97-B821-4FD1-B711-1FC47F27B8C7}"/>
    <cellStyle name="40% - Акцент1 3 27" xfId="11982" xr:uid="{BC207E14-6C81-409E-851B-800FC70E9E00}"/>
    <cellStyle name="40% - Акцент1 3 3" xfId="1176" xr:uid="{5BBFDCF1-FE9B-4FD7-ADEE-B75146D185C9}"/>
    <cellStyle name="40% - Акцент1 3 3 2" xfId="11836" xr:uid="{8CA2CB0C-A11C-4153-81B8-DEE666B792D6}"/>
    <cellStyle name="40% - Акцент1 3 4" xfId="2454" xr:uid="{7FDA9BFE-BA58-4F5F-A1D5-06B6A7D28711}"/>
    <cellStyle name="40% - Акцент1 3 4 2" xfId="11908" xr:uid="{885371F1-F228-4001-857D-04EBB13609E6}"/>
    <cellStyle name="40% - Акцент1 3 5" xfId="9863" xr:uid="{C5DD225A-8329-4A33-9255-FA2E2797C526}"/>
    <cellStyle name="40% - Акцент1 3 6" xfId="10540" xr:uid="{BFCC31B6-047A-456D-A244-C9C37F3398EC}"/>
    <cellStyle name="40% - Акцент1 3 7" xfId="10846" xr:uid="{75A91F16-B664-4A0F-B36F-6B00951232DF}"/>
    <cellStyle name="40% - Акцент1 3 8" xfId="10599" xr:uid="{5D84DB2B-9B75-455A-B02D-C86CB73AC535}"/>
    <cellStyle name="40% - Акцент1 3 9" xfId="10785" xr:uid="{8EB30519-2EA1-4F4E-A872-C67B7A8C5B11}"/>
    <cellStyle name="40% - Акцент1 30" xfId="1566" xr:uid="{838CD1AB-9615-4E6E-A2C0-14EE0A27D01D}"/>
    <cellStyle name="40% - Акцент1 30 2" xfId="3550" xr:uid="{A7D774C8-7BF8-4B5B-AC90-76BCFCC7A638}"/>
    <cellStyle name="40% - Акцент1 31" xfId="1579" xr:uid="{D8793594-502F-4EBF-8CC9-9113F232809C}"/>
    <cellStyle name="40% - Акцент1 31 2" xfId="3581" xr:uid="{0A484644-1FF6-4845-A214-7A00CDF9F4F8}"/>
    <cellStyle name="40% - Акцент1 32" xfId="1592" xr:uid="{02DAB893-E0D4-4761-96A4-34D4A9566639}"/>
    <cellStyle name="40% - Акцент1 32 2" xfId="3440" xr:uid="{AEBF1493-59BF-4411-9315-43651B700447}"/>
    <cellStyle name="40% - Акцент1 33" xfId="1605" xr:uid="{A6455125-CD75-434A-8C38-AA5840BA9803}"/>
    <cellStyle name="40% - Акцент1 33 2" xfId="3435" xr:uid="{FAA944E2-DBA4-4CA8-8D4F-71EB99BBE488}"/>
    <cellStyle name="40% - Акцент1 34" xfId="1618" xr:uid="{A44DCE4F-25DF-4EB6-87DF-B9580C820A21}"/>
    <cellStyle name="40% - Акцент1 34 2" xfId="3629" xr:uid="{AA5C6363-3256-4C78-9EBA-062980365ABE}"/>
    <cellStyle name="40% - Акцент1 35" xfId="1631" xr:uid="{76A89A61-0567-4F6D-8E35-39876A06548A}"/>
    <cellStyle name="40% - Акцент1 35 2" xfId="3760" xr:uid="{41E3C975-0D54-441C-BDE9-70802B4D4EB1}"/>
    <cellStyle name="40% - Акцент1 36" xfId="1666" xr:uid="{959292D1-0173-4EB7-9277-05711358FE41}"/>
    <cellStyle name="40% - Акцент1 37" xfId="4083" xr:uid="{26408C60-C2DD-453F-847E-F384B620F73B}"/>
    <cellStyle name="40% - Акцент1 38" xfId="4117" xr:uid="{DE673142-33BD-4248-9065-57E7D48D6FAA}"/>
    <cellStyle name="40% - Акцент1 39" xfId="4647" xr:uid="{2CE0F7A3-B63A-45EC-ACAE-F9D1CE63D93A}"/>
    <cellStyle name="40% - Акцент1 4" xfId="823" xr:uid="{4E7CB208-719C-4715-927A-CF1453D256FB}"/>
    <cellStyle name="40% — акцент1 4" xfId="2177" xr:uid="{B15714C6-4C90-4C96-977B-A68295DB5E93}"/>
    <cellStyle name="40% - Акцент1 4 10" xfId="10983" xr:uid="{9566417F-6F0F-4E03-A988-4300FBD70A8D}"/>
    <cellStyle name="40% - Акцент1 4 11" xfId="10957" xr:uid="{6CBAE8D4-D5B9-4625-8613-660A7655EB53}"/>
    <cellStyle name="40% - Акцент1 4 12" xfId="10672" xr:uid="{69DFA461-C8C2-4D7B-816A-32DEA8FF49E8}"/>
    <cellStyle name="40% - Акцент1 4 13" xfId="10503" xr:uid="{0752370C-4D75-4659-B7F9-291C7C96B483}"/>
    <cellStyle name="40% - Акцент1 4 14" xfId="10881" xr:uid="{D879009F-7D78-4CBF-9EE0-45F167F5B0FF}"/>
    <cellStyle name="40% - Акцент1 4 15" xfId="10568" xr:uid="{9E44A985-AD0B-4C81-B03C-B3B7F195ECE4}"/>
    <cellStyle name="40% - Акцент1 4 16" xfId="10820" xr:uid="{12A1FCE4-D18C-41FA-8CAC-8980909A6951}"/>
    <cellStyle name="40% - Акцент1 4 17" xfId="10619" xr:uid="{C5C5F5B6-820D-4FFE-AC59-8645BE5A4E68}"/>
    <cellStyle name="40% - Акцент1 4 18" xfId="10764" xr:uid="{0D77A4A5-DFCB-4FA0-9E93-DDA20439FA76}"/>
    <cellStyle name="40% - Акцент1 4 19" xfId="10658" xr:uid="{46043261-1451-40A7-94EB-4631A64D8DB6}"/>
    <cellStyle name="40% - Акцент1 4 2" xfId="928" xr:uid="{B0B4B528-9CC3-4FDE-9065-61C9AA405A4F}"/>
    <cellStyle name="40% - Акцент1 4 2 2" xfId="1280" xr:uid="{4B6DC0BE-D6B0-42EE-BCD1-9FE9A3EB4E42}"/>
    <cellStyle name="40% - Акцент1 4 2 3" xfId="8961" xr:uid="{42E9CF61-D81D-44E5-BF53-293C610BE7B6}"/>
    <cellStyle name="40% - Акцент1 4 20" xfId="11235" xr:uid="{58D721C8-4BDD-48EF-8512-AAB3E010ECA9}"/>
    <cellStyle name="40% - Акцент1 4 21" xfId="11618" xr:uid="{0CF66E02-65CB-438F-973F-D292ED6C214E}"/>
    <cellStyle name="40% - Акцент1 4 22" xfId="11640" xr:uid="{6ED5CF97-2AA7-4B1C-8E17-645B058D4B7E}"/>
    <cellStyle name="40% - Акцент1 4 23" xfId="12087" xr:uid="{460A125F-33ED-4B4A-A225-C24AC7204611}"/>
    <cellStyle name="40% - Акцент1 4 24" xfId="12122" xr:uid="{05DC6986-5B17-4002-83F7-CE6EC96A0AC4}"/>
    <cellStyle name="40% - Акцент1 4 25" xfId="12154" xr:uid="{A8391921-0B35-451D-9416-1FEF32F323C1}"/>
    <cellStyle name="40% - Акцент1 4 26" xfId="12184" xr:uid="{E12F3B8C-0E51-4994-A52D-990B5F3D4017}"/>
    <cellStyle name="40% - Акцент1 4 27" xfId="12212" xr:uid="{70648C0B-6327-4A62-A32F-20996BE9C66C}"/>
    <cellStyle name="40% - Акцент1 4 3" xfId="1189" xr:uid="{05D23BBC-2F11-4D26-901A-F020646C458E}"/>
    <cellStyle name="40% - Акцент1 4 4" xfId="2480" xr:uid="{931C3870-7EB0-4EFE-8782-BBCC40A7D136}"/>
    <cellStyle name="40% - Акцент1 4 5" xfId="9864" xr:uid="{05D4EAA0-4779-4F59-AE42-60CF0DC82780}"/>
    <cellStyle name="40% - Акцент1 4 6" xfId="10541" xr:uid="{8B222631-7F0D-4CE6-81DE-BAFAD76404D3}"/>
    <cellStyle name="40% - Акцент1 4 7" xfId="10845" xr:uid="{23F9809F-175F-4759-AF3E-C8B894EE52F6}"/>
    <cellStyle name="40% - Акцент1 4 8" xfId="10600" xr:uid="{242CEF68-3523-4632-9FFB-0CC977A8EC1A}"/>
    <cellStyle name="40% - Акцент1 4 9" xfId="10784" xr:uid="{F1F90C4C-282D-4C8E-8E76-68FF08593F06}"/>
    <cellStyle name="40% - Акцент1 40" xfId="2384" xr:uid="{5361818B-2DE0-437A-B304-3033567F2FB1}"/>
    <cellStyle name="40% - Акцент1 41" xfId="8962" xr:uid="{20C69348-71AD-4502-9072-89F411A362D7}"/>
    <cellStyle name="40% - Акцент1 42" xfId="8963" xr:uid="{7CD4657C-A2F9-41CD-AF30-D3D033C2C48D}"/>
    <cellStyle name="40% - Акцент1 43" xfId="8964" xr:uid="{C2891C8C-3581-47D7-8F71-DB35E9F6F894}"/>
    <cellStyle name="40% - Акцент1 44" xfId="8965" xr:uid="{7EF82F8D-2774-4C42-B86D-560AF79AD47C}"/>
    <cellStyle name="40% - Акцент1 45" xfId="8966" xr:uid="{6B01A068-2667-40A8-8ACF-43CCFE119B40}"/>
    <cellStyle name="40% - Акцент1 46" xfId="8967" xr:uid="{A41860CB-3C59-4AAC-9C8A-5EDD218F881A}"/>
    <cellStyle name="40% - Акцент1 47" xfId="8968" xr:uid="{DDA1CF66-BA41-4D94-9303-5868873D8E56}"/>
    <cellStyle name="40% - Акцент1 48" xfId="8969" xr:uid="{45376916-FE4C-44A3-81CD-0DFE60D1B1F3}"/>
    <cellStyle name="40% - Акцент1 49" xfId="8970" xr:uid="{D3C694CD-E50C-4D9E-8D4C-48838754F30B}"/>
    <cellStyle name="40% - Акцент1 5" xfId="836" xr:uid="{D0845894-1550-4137-87D5-89CD16ABCD29}"/>
    <cellStyle name="40% - Акцент1 5 2" xfId="941" xr:uid="{AFC6B461-D3C5-41C1-8C14-298753580316}"/>
    <cellStyle name="40% - Акцент1 5 2 2" xfId="1293" xr:uid="{E3C670AE-F2F9-4755-AA37-9C8D82163799}"/>
    <cellStyle name="40% - Акцент1 5 2 3" xfId="8971" xr:uid="{3435A8A8-B77B-4E5F-A8E0-140E7C25DEC0}"/>
    <cellStyle name="40% - Акцент1 5 3" xfId="1202" xr:uid="{57F6EF16-C288-4A44-91D0-A33BDB0AE36E}"/>
    <cellStyle name="40% - Акцент1 5 4" xfId="2500" xr:uid="{F5AF189E-422B-478A-AB86-EE657B917E17}"/>
    <cellStyle name="40% - Акцент1 5 5" xfId="10426" xr:uid="{36008F57-1204-417C-AD1F-6FEC44D2DEF7}"/>
    <cellStyle name="40% - Акцент1 50" xfId="8972" xr:uid="{1196E906-6124-44AD-A946-C851E69FF6EA}"/>
    <cellStyle name="40% - Акцент1 51" xfId="8973" xr:uid="{0C83D901-B319-48DD-95D8-A686DABB5487}"/>
    <cellStyle name="40% - Акцент1 52" xfId="8974" xr:uid="{A73128F2-8343-4664-9406-C4219F6710D2}"/>
    <cellStyle name="40% - Акцент1 53" xfId="8975" xr:uid="{DCE533E5-4212-4248-B7D0-AA6FDC0CC57A}"/>
    <cellStyle name="40% - Акцент1 54" xfId="8976" xr:uid="{8565DB02-4D9D-4F4B-94D3-333FAE7D662E}"/>
    <cellStyle name="40% - Акцент1 55" xfId="8977" xr:uid="{C43EAC4E-B4CD-48A1-AA97-E80A925A48D2}"/>
    <cellStyle name="40% - Акцент1 56" xfId="8978" xr:uid="{3840BA7A-159F-469B-846F-802BE9F14F55}"/>
    <cellStyle name="40% - Акцент1 57" xfId="8979" xr:uid="{7CB57F29-E86A-4779-8312-EECF9D2DA7F6}"/>
    <cellStyle name="40% - Акцент1 58" xfId="8980" xr:uid="{7E40B0B3-4E40-4B37-832E-100C2AE91253}"/>
    <cellStyle name="40% - Акцент1 59" xfId="8981" xr:uid="{9AAD129E-E951-4D6E-8BE2-9C27B8DD034B}"/>
    <cellStyle name="40% - Акцент1 6" xfId="849" xr:uid="{15C5BD8B-AC6A-4F36-BE69-681DC23E35AD}"/>
    <cellStyle name="40% - Акцент1 6 2" xfId="954" xr:uid="{9B298ED4-876D-488E-8ACC-241A3C6A9BC6}"/>
    <cellStyle name="40% - Акцент1 6 2 2" xfId="1306" xr:uid="{403FD778-C54F-4395-A481-E4FF9C6E52F0}"/>
    <cellStyle name="40% - Акцент1 6 2 3" xfId="8982" xr:uid="{8D2321D8-0013-40BF-A7F1-E73278C8751F}"/>
    <cellStyle name="40% - Акцент1 6 3" xfId="1215" xr:uid="{0E8BA6C6-E68B-4560-8A41-8E3231D31D1F}"/>
    <cellStyle name="40% - Акцент1 6 4" xfId="2507" xr:uid="{8A28998E-E8E6-40C8-BA77-95CFECE1D5C6}"/>
    <cellStyle name="40% - Акцент1 60" xfId="8983" xr:uid="{892EF6A6-ADAD-4582-B358-F103D1692A4D}"/>
    <cellStyle name="40% - Акцент1 61" xfId="8984" xr:uid="{73C59F5F-8203-45E1-B6B4-38546C221D26}"/>
    <cellStyle name="40% - Акцент1 62" xfId="8985" xr:uid="{690330BE-E8FD-4BB7-A003-0890398996AF}"/>
    <cellStyle name="40% - Акцент1 63" xfId="8986" xr:uid="{B31C0774-FCD3-4436-9C45-098E1995C980}"/>
    <cellStyle name="40% - Акцент1 64" xfId="8987" xr:uid="{9AB31212-FCDC-409B-AD5C-57EF4AABA8C2}"/>
    <cellStyle name="40% - Акцент1 65" xfId="8988" xr:uid="{BED30212-58DA-49C6-B7BE-E5D6B6FC6294}"/>
    <cellStyle name="40% - Акцент1 7" xfId="862" xr:uid="{B3CA7525-1B0A-449B-90AB-4A5C2331FD82}"/>
    <cellStyle name="40% - Акцент1 7 2" xfId="967" xr:uid="{A13E872B-C6DC-4358-BD0E-D3D4E8E8FE18}"/>
    <cellStyle name="40% - Акцент1 7 2 2" xfId="1319" xr:uid="{4E0FCCFE-D643-44B3-9CF8-896FC3496043}"/>
    <cellStyle name="40% - Акцент1 7 2 3" xfId="8989" xr:uid="{D083AB1E-52C3-4A45-BDD4-580617251305}"/>
    <cellStyle name="40% - Акцент1 7 3" xfId="1228" xr:uid="{C4E21145-7484-418C-82FC-70343BC5FDB1}"/>
    <cellStyle name="40% - Акцент1 7 4" xfId="2548" xr:uid="{1ED62071-2A09-4FA2-AEC3-B7E02B40ABF4}"/>
    <cellStyle name="40% - Акцент1 8" xfId="875" xr:uid="{21C36B79-7771-48C4-98AB-98A1D30BC93A}"/>
    <cellStyle name="40% - Акцент1 8 2" xfId="1241" xr:uid="{6122C8E3-08FE-480F-B305-AF00184EE52C}"/>
    <cellStyle name="40% - Акцент1 8 2 2" xfId="8990" xr:uid="{94A7BD04-7EC5-44EB-83D9-3A1E670024A4}"/>
    <cellStyle name="40% - Акцент1 8 3" xfId="2572" xr:uid="{88CD3717-54E7-4AFF-BF1C-E8D4457AF634}"/>
    <cellStyle name="40% - Акцент1 9" xfId="889" xr:uid="{D6D0A3B9-46AC-46E0-9DF8-801302D61C69}"/>
    <cellStyle name="40% - Акцент1 9 2" xfId="1690" xr:uid="{583C44F5-E787-4F80-A88C-8C1CB8AFB0A2}"/>
    <cellStyle name="40% - Акцент2 10" xfId="982" xr:uid="{EBEE43F7-14DB-4540-8EB5-4A791CA1AC4C}"/>
    <cellStyle name="40% - Акцент2 10 2" xfId="1334" xr:uid="{86065989-61FD-420A-A3EB-03FD2D81B2AC}"/>
    <cellStyle name="40% - Акцент2 10 2 2" xfId="8991" xr:uid="{89CFD9E9-1DF8-48FA-A30E-964DCC59F568}"/>
    <cellStyle name="40% - Акцент2 10 3" xfId="2648" xr:uid="{7BEC58B0-9012-4588-981D-455A0286E63A}"/>
    <cellStyle name="40% - Акцент2 11" xfId="995" xr:uid="{050BDDED-295E-46DC-8275-1DFE1D2A1160}"/>
    <cellStyle name="40% - Акцент2 11 2" xfId="1347" xr:uid="{3884FE42-A412-4CA9-961E-2327C1B8CCEA}"/>
    <cellStyle name="40% - Акцент2 11 2 2" xfId="8992" xr:uid="{5BD3E2BD-15D5-433C-89BA-0D59E90DFAC0}"/>
    <cellStyle name="40% - Акцент2 11 3" xfId="2791" xr:uid="{130DA321-4335-42E2-AFDB-68B6F02C315F}"/>
    <cellStyle name="40% - Акцент2 12" xfId="1008" xr:uid="{D5060034-6C89-46A9-8B68-372B7069A3C9}"/>
    <cellStyle name="40% - Акцент2 12 2" xfId="1360" xr:uid="{B8BDDB2A-7122-4075-8A82-D82840DC6E95}"/>
    <cellStyle name="40% - Акцент2 12 2 2" xfId="8993" xr:uid="{98849A5B-CC8A-406D-9D54-696967AA5500}"/>
    <cellStyle name="40% - Акцент2 12 3" xfId="2792" xr:uid="{1C86D9AB-246B-4B50-8E31-2DC399D91076}"/>
    <cellStyle name="40% - Акцент2 13" xfId="1021" xr:uid="{F1A642A3-403B-44EF-835C-C0E633E6AA12}"/>
    <cellStyle name="40% - Акцент2 13 2" xfId="1373" xr:uid="{25D55A3C-F384-4DA4-BF39-AFCD417459F8}"/>
    <cellStyle name="40% - Акцент2 13 2 2" xfId="8994" xr:uid="{F1B4C74D-6E2C-442D-B62C-4E825F4ADC5F}"/>
    <cellStyle name="40% - Акцент2 13 3" xfId="2793" xr:uid="{ADB62D7F-E126-4182-8AF5-261A4094A55C}"/>
    <cellStyle name="40% - Акцент2 14" xfId="1034" xr:uid="{ACAE2C0D-4099-4C0F-B971-0CFAB07AC64C}"/>
    <cellStyle name="40% - Акцент2 14 2" xfId="1386" xr:uid="{F995763F-D8AE-4F89-BA65-5BECD889B379}"/>
    <cellStyle name="40% - Акцент2 14 2 2" xfId="8995" xr:uid="{881AA02B-8113-4CAB-913B-F9703DC9C652}"/>
    <cellStyle name="40% - Акцент2 14 3" xfId="2794" xr:uid="{20A08F42-7ACE-49B2-A074-B2D626BFED5D}"/>
    <cellStyle name="40% - Акцент2 15" xfId="1047" xr:uid="{84A48CC9-6D5D-4580-94E8-B7C4C7A5CC52}"/>
    <cellStyle name="40% - Акцент2 15 2" xfId="1399" xr:uid="{69172C8F-EED2-46DC-8E63-CCC940DE725B}"/>
    <cellStyle name="40% - Акцент2 15 2 2" xfId="8996" xr:uid="{147AB126-4BC5-48F6-BD81-4A31C10892E1}"/>
    <cellStyle name="40% - Акцент2 15 3" xfId="3025" xr:uid="{0E833DF0-6378-4086-A038-8D84449C9023}"/>
    <cellStyle name="40% - Акцент2 16" xfId="1060" xr:uid="{2EECFAAC-59C4-4384-B7B7-B4BD2FD2FFF8}"/>
    <cellStyle name="40% - Акцент2 16 2" xfId="1412" xr:uid="{AC98B953-2A93-49D1-B8CB-D5860ED279EC}"/>
    <cellStyle name="40% - Акцент2 16 2 2" xfId="8997" xr:uid="{4F1FAF1F-926A-4747-9381-FF444A6CADF3}"/>
    <cellStyle name="40% - Акцент2 16 3" xfId="3026" xr:uid="{27E8101A-5A9E-4946-B2B3-332A6240CB97}"/>
    <cellStyle name="40% - Акцент2 17" xfId="1073" xr:uid="{F9D88858-1587-4D26-9076-7018FB82242B}"/>
    <cellStyle name="40% - Акцент2 17 2" xfId="1425" xr:uid="{BEAB8F9D-BE63-4860-9D6E-6A4F4B03EBD6}"/>
    <cellStyle name="40% - Акцент2 17 2 2" xfId="8998" xr:uid="{537F34B0-7370-46C6-8AC3-5F1382A1CE4F}"/>
    <cellStyle name="40% - Акцент2 17 3" xfId="3027" xr:uid="{8BD20A57-2225-45A0-802A-3F6ED1010891}"/>
    <cellStyle name="40% - Акцент2 18" xfId="1086" xr:uid="{117DCC11-6431-4257-B457-F533C85AFA31}"/>
    <cellStyle name="40% - Акцент2 18 2" xfId="1438" xr:uid="{563C653F-B6C9-42E3-A882-7DE0BB46DF89}"/>
    <cellStyle name="40% - Акцент2 18 2 2" xfId="8999" xr:uid="{DD3D160B-90D3-4F20-A64B-2F02A83EDF3E}"/>
    <cellStyle name="40% - Акцент2 18 3" xfId="3028" xr:uid="{89A5B09C-9181-4473-AE15-BF7FB9CB2217}"/>
    <cellStyle name="40% - Акцент2 19" xfId="1099" xr:uid="{48709BCC-CBDC-4F00-A087-CB75B18AE0E7}"/>
    <cellStyle name="40% - Акцент2 19 2" xfId="1451" xr:uid="{ACDA98B3-DD9B-4535-872A-22AAFE26626F}"/>
    <cellStyle name="40% - Акцент2 19 3" xfId="3029" xr:uid="{E4AA30B9-B66E-4DA0-BBE0-B04DE7ADD57F}"/>
    <cellStyle name="40% - Акцент2 2" xfId="227" xr:uid="{273B4421-CFA2-4F6C-A43A-606C948F86FB}"/>
    <cellStyle name="40% — акцент2 2" xfId="2180" xr:uid="{3E171933-3142-4501-8518-08B4E32C4F87}"/>
    <cellStyle name="40% - Акцент2 2 10" xfId="9418" xr:uid="{9F8770C0-DFB3-4AB3-ADA9-7033392EE152}"/>
    <cellStyle name="40% - Акцент2 2 11" xfId="9696" xr:uid="{5D5214F8-9A4A-4A4F-8E4A-FED1BA0DE48C}"/>
    <cellStyle name="40% - Акцент2 2 12" xfId="10264" xr:uid="{868B9285-BBC6-4F97-8A40-9A331127B479}"/>
    <cellStyle name="40% - Акцент2 2 13" xfId="10971" xr:uid="{5215018F-2B9D-42FC-BCCE-F942C7FB5FED}"/>
    <cellStyle name="40% - Акцент2 2 14" xfId="9687" xr:uid="{5396B16B-D42A-4C6D-973B-AE47D11DB0C2}"/>
    <cellStyle name="40% - Акцент2 2 15" xfId="10912" xr:uid="{B3EFCC44-0234-433F-86F2-2AFB6172540A}"/>
    <cellStyle name="40% - Акцент2 2 16" xfId="11127" xr:uid="{9638CD21-C2AD-414F-9F0C-DAFA19079162}"/>
    <cellStyle name="40% - Акцент2 2 17" xfId="11188" xr:uid="{81C07959-4187-4394-BD93-CE6122E06E78}"/>
    <cellStyle name="40% - Акцент2 2 18" xfId="11250" xr:uid="{36821CF9-895E-495B-9115-C6AE98D69BAF}"/>
    <cellStyle name="40% - Акцент2 2 19" xfId="11312" xr:uid="{3203545F-D95A-425F-AF2C-B20252873A16}"/>
    <cellStyle name="40% - Акцент2 2 2" xfId="904" xr:uid="{9D1EBC6A-08F9-4CD5-BDF4-588FB0FE233F}"/>
    <cellStyle name="40% — акцент2 2 2" xfId="9001" xr:uid="{C21F90BE-E7CC-4B54-ABD2-169C739EF890}"/>
    <cellStyle name="40% - Акцент2 2 2 10" xfId="10452" xr:uid="{29F8AB71-5430-466E-BD38-94415D21BCDD}"/>
    <cellStyle name="40% - Акцент2 2 2 11" xfId="10460" xr:uid="{45BAB09C-1107-48A3-A89A-FD70EA36A7E1}"/>
    <cellStyle name="40% - Акцент2 2 2 12" xfId="10520" xr:uid="{C85856EE-1797-45BB-A95A-56AFEA777B32}"/>
    <cellStyle name="40% - Акцент2 2 2 13" xfId="10514" xr:uid="{C3514AF5-3BC1-4FCF-B23C-AF56EA42C1F0}"/>
    <cellStyle name="40% - Акцент2 2 2 14" xfId="11140" xr:uid="{49E999E3-DBF7-4BA2-82BE-D4E145213781}"/>
    <cellStyle name="40% - Акцент2 2 2 15" xfId="11201" xr:uid="{3631F166-03D2-4030-9BC5-6E90E531861A}"/>
    <cellStyle name="40% - Акцент2 2 2 16" xfId="11263" xr:uid="{6B322A17-09DC-47F1-B3AB-74A35883EBBD}"/>
    <cellStyle name="40% - Акцент2 2 2 17" xfId="11322" xr:uid="{74329BA6-DBCC-431B-8E90-8EB3FB81CFCF}"/>
    <cellStyle name="40% - Акцент2 2 2 18" xfId="11375" xr:uid="{ACDB5BD5-C38D-40F7-B456-CC488BD2A8BB}"/>
    <cellStyle name="40% - Акцент2 2 2 19" xfId="11426" xr:uid="{032BFD84-264E-4FCF-AD6F-37FEBD405BD6}"/>
    <cellStyle name="40% - Акцент2 2 2 2" xfId="1256" xr:uid="{0F24F20C-19D6-4BC1-831B-AB7D785BAD2D}"/>
    <cellStyle name="40% - Акцент2 2 2 2 2" xfId="2795" xr:uid="{5FC1FB87-5ADC-477C-BE6C-C20EC4A97135}"/>
    <cellStyle name="40% - Акцент2 2 2 2 3" xfId="11837" xr:uid="{8DFC2DDB-E0BE-4F8C-99A2-0F753E5B6DF8}"/>
    <cellStyle name="40% - Акцент2 2 2 2 4" xfId="11909" xr:uid="{115F5614-AD01-47A1-A700-5A4F58874DC9}"/>
    <cellStyle name="40% - Акцент2 2 2 20" xfId="11477" xr:uid="{7B977295-58B4-4296-9F64-A1367C1AB31E}"/>
    <cellStyle name="40% - Акцент2 2 2 21" xfId="11531" xr:uid="{5F5AE3C8-5940-45C4-8D25-EA2E1B398B9A}"/>
    <cellStyle name="40% - Акцент2 2 2 22" xfId="11584" xr:uid="{F8220CFB-4412-43FF-8AF0-9DCCF8748D2B}"/>
    <cellStyle name="40% - Акцент2 2 2 23" xfId="10821" xr:uid="{E7D5A446-B714-4D1C-82B6-8F338F3C9640}"/>
    <cellStyle name="40% - Акцент2 2 2 24" xfId="12015" xr:uid="{18281D9B-F6A9-4346-88A9-85A5F13AAA36}"/>
    <cellStyle name="40% - Акцент2 2 2 25" xfId="10510" xr:uid="{76CD94A2-FB4F-4735-B6BC-E38E67C582FC}"/>
    <cellStyle name="40% - Акцент2 2 2 26" xfId="11692" xr:uid="{6E413174-BEC0-4223-80F8-B84C3D856E82}"/>
    <cellStyle name="40% - Акцент2 2 2 27" xfId="12077" xr:uid="{87DD2A08-FCA8-4B84-9D7D-A59BBC528397}"/>
    <cellStyle name="40% - Акцент2 2 2 28" xfId="12113" xr:uid="{23B256E2-8C66-4DB3-9870-86EA51DDF058}"/>
    <cellStyle name="40% - Акцент2 2 2 29" xfId="12145" xr:uid="{E14B790E-07C5-4679-A20C-80FE7BCB6D52}"/>
    <cellStyle name="40% - Акцент2 2 2 3" xfId="3030" xr:uid="{DD16A26D-96FA-473B-9DFD-8A9014FF23BB}"/>
    <cellStyle name="40% - Акцент2 2 2 3 2" xfId="11723" xr:uid="{B3F46DDA-4B0B-4DDA-A6B3-1705BC6F5C54}"/>
    <cellStyle name="40% - Акцент2 2 2 30" xfId="12174" xr:uid="{5D708C05-215D-4E18-AF27-EB258293D20D}"/>
    <cellStyle name="40% - Акцент2 2 2 4" xfId="2677" xr:uid="{9707DDB8-140E-4330-B2FB-F542B81AA262}"/>
    <cellStyle name="40% - Акцент2 2 2 4 2" xfId="11813" xr:uid="{FD5A420E-6257-49EC-A2A0-4651C914745D}"/>
    <cellStyle name="40% - Акцент2 2 2 5" xfId="8759" xr:uid="{D4060228-C6A5-4E8C-808F-26FC9BB54F05}"/>
    <cellStyle name="40% - Акцент2 2 2 6" xfId="9416" xr:uid="{2C4D272A-C75F-4DE6-A2CF-F352A094B3D5}"/>
    <cellStyle name="40% - Акцент2 2 2 7" xfId="1729" xr:uid="{15D077F6-5C72-4DF7-8068-9C8118380A18}"/>
    <cellStyle name="40% - Акцент2 2 2 8" xfId="9697" xr:uid="{104AC39F-5FA0-4227-AE5D-1AEA77733BA6}"/>
    <cellStyle name="40% - Акцент2 2 2 9" xfId="10246" xr:uid="{B77E43DC-9D97-41C7-8C3E-5293524D699C}"/>
    <cellStyle name="40% - Акцент2 2 20" xfId="11364" xr:uid="{6A096287-A077-4C45-BF29-3D704D370185}"/>
    <cellStyle name="40% - Акцент2 2 21" xfId="11417" xr:uid="{53B969E0-20C2-4E2B-8CB2-742006354F20}"/>
    <cellStyle name="40% - Акцент2 2 22" xfId="11468" xr:uid="{3886895B-1091-4C55-A6F6-053569A514DC}"/>
    <cellStyle name="40% - Акцент2 2 23" xfId="11520" xr:uid="{DACCE64F-FE73-4AA1-A248-7D9DBEF448B1}"/>
    <cellStyle name="40% - Акцент2 2 24" xfId="11572" xr:uid="{3495FFF5-6BCB-4C39-A74F-D72975D108D6}"/>
    <cellStyle name="40% - Акцент2 2 25" xfId="11625" xr:uid="{3735EFF2-899C-42A8-B1F1-22B2F6EC09D9}"/>
    <cellStyle name="40% - Акцент2 2 26" xfId="11663" xr:uid="{E1D59DD3-FAF2-4A44-AC96-65A5F2744332}"/>
    <cellStyle name="40% - Акцент2 2 27" xfId="12054" xr:uid="{2259AD8B-6949-4C1E-B02B-1023AFBC4224}"/>
    <cellStyle name="40% - Акцент2 2 28" xfId="11527" xr:uid="{B1D814E1-844E-424D-83DB-5C8FD259EBD6}"/>
    <cellStyle name="40% - Акцент2 2 29" xfId="11551" xr:uid="{402054E8-5C10-4BCF-9BB3-1E58DB9122C9}"/>
    <cellStyle name="40% - Акцент2 2 3" xfId="1165" xr:uid="{8CEBE191-00DF-4BE9-8762-4FC972D1348C}"/>
    <cellStyle name="40% — акцент2 2 3" xfId="8771" xr:uid="{2C1C3F71-B260-4E91-B958-7F1F3C5911DC}"/>
    <cellStyle name="40% - Акцент2 2 3 10" xfId="10918" xr:uid="{D0B1E6FD-ADBF-4246-8127-F7B3BFB78095}"/>
    <cellStyle name="40% - Акцент2 2 3 11" xfId="11054" xr:uid="{55C84C40-9875-407F-84EE-7BDB58726DD4}"/>
    <cellStyle name="40% - Акцент2 2 3 12" xfId="10992" xr:uid="{656D02B5-AB62-47E7-AED4-C2A47607243B}"/>
    <cellStyle name="40% - Акцент2 2 3 13" xfId="10860" xr:uid="{2DF19705-0E09-4565-8B01-748C5953F83F}"/>
    <cellStyle name="40% - Акцент2 2 3 14" xfId="10582" xr:uid="{E91C8E38-EB30-448B-A42A-1D508AA480F8}"/>
    <cellStyle name="40% - Акцент2 2 3 15" xfId="10802" xr:uid="{A962093D-75EE-4D65-BCCF-885AA34D7BB9}"/>
    <cellStyle name="40% - Акцент2 2 3 16" xfId="11136" xr:uid="{1E2A04A8-0914-471C-8382-0A1B1AC9E405}"/>
    <cellStyle name="40% - Акцент2 2 3 17" xfId="11196" xr:uid="{F3CE3DCA-5008-4FE5-9262-24E95E0F04D9}"/>
    <cellStyle name="40% - Акцент2 2 3 18" xfId="10534" xr:uid="{78BFA3C8-447C-415F-B679-16F0FBFD50F5}"/>
    <cellStyle name="40% - Акцент2 2 3 19" xfId="11844" xr:uid="{49BE3FF9-3F71-42FE-AA6F-F4E24A191751}"/>
    <cellStyle name="40% - Акцент2 2 3 2" xfId="2435" xr:uid="{57F86B0E-47E9-49F0-B852-83D103E38819}"/>
    <cellStyle name="40% - Акцент2 2 3 20" xfId="10782" xr:uid="{971EE2C9-4DEE-43AE-BCBF-DC7F13BC32C3}"/>
    <cellStyle name="40% - Акцент2 2 3 21" xfId="12000" xr:uid="{3D60EC42-9E17-4F96-B7F5-5F56B1064B73}"/>
    <cellStyle name="40% - Акцент2 2 3 22" xfId="12030" xr:uid="{98F20D1F-6D92-4194-9087-8A92D1381FFF}"/>
    <cellStyle name="40% - Акцент2 2 3 23" xfId="12027" xr:uid="{4F448F77-9877-42E2-9103-527770718D44}"/>
    <cellStyle name="40% - Акцент2 2 3 24" xfId="11978" xr:uid="{281FF8A3-7984-4200-957B-08B05B7A3ED2}"/>
    <cellStyle name="40% - Акцент2 2 3 25" xfId="12075" xr:uid="{BE33291C-6BD5-49AE-B3C8-A067F636C8A5}"/>
    <cellStyle name="40% - Акцент2 2 3 3" xfId="9867" xr:uid="{A0105722-9D12-4AED-8067-623278CF11E8}"/>
    <cellStyle name="40% - Акцент2 2 3 4" xfId="10544" xr:uid="{0639D9AD-0275-4ED3-9E27-B16F56FA037C}"/>
    <cellStyle name="40% - Акцент2 2 3 5" xfId="10842" xr:uid="{6C81B170-A24B-4500-9BF2-DF80B747137A}"/>
    <cellStyle name="40% - Акцент2 2 3 6" xfId="10603" xr:uid="{ADA2D19B-6F1E-4B83-B5FE-23A4A39DC9CF}"/>
    <cellStyle name="40% - Акцент2 2 3 7" xfId="10781" xr:uid="{9C7A60B1-20B7-4A5C-A308-8E98FA9CE51A}"/>
    <cellStyle name="40% - Акцент2 2 3 8" xfId="10474" xr:uid="{FD0F3784-B1A2-4457-AC6B-7D9BF981D4A1}"/>
    <cellStyle name="40% - Акцент2 2 3 9" xfId="11078" xr:uid="{454F25B4-73AE-43C1-8BF7-14DD78D8EDC9}"/>
    <cellStyle name="40% - Акцент2 2 30" xfId="11695" xr:uid="{5CD5243A-5484-4DD7-8A79-2C0CFFB591E3}"/>
    <cellStyle name="40% - Акцент2 2 31" xfId="11604" xr:uid="{B32CFC9D-193C-4D43-82BA-68A9FFB47728}"/>
    <cellStyle name="40% - Акцент2 2 32" xfId="12046" xr:uid="{CE220EA9-29E6-4465-922F-3771800CA6E3}"/>
    <cellStyle name="40% - Акцент2 2 33" xfId="11715" xr:uid="{7DA515AD-FBBB-4F93-A9D8-86345BFA4E62}"/>
    <cellStyle name="40% - Акцент2 2 34" xfId="715" xr:uid="{E82553D0-E22F-440F-B2D4-D092F7771B6E}"/>
    <cellStyle name="40% - Акцент2 2 4" xfId="790" xr:uid="{F2003F52-168A-4A61-ADDE-CBB4DC04EE7F}"/>
    <cellStyle name="40% — акцент2 2 4" xfId="9417" xr:uid="{CFCD0FCD-54FD-4071-ADBB-5F1A1E834307}"/>
    <cellStyle name="40% - Акцент2 2 4 10" xfId="10673" xr:uid="{DEA6610A-834B-492A-A943-7F74C81B8DF1}"/>
    <cellStyle name="40% - Акцент2 2 4 11" xfId="10317" xr:uid="{2178BDC6-F572-40AE-BF98-F757749B962C}"/>
    <cellStyle name="40% - Акцент2 2 4 12" xfId="10871" xr:uid="{96B58B91-90A6-49FD-AC40-48049812D6F5}"/>
    <cellStyle name="40% - Акцент2 2 4 13" xfId="10576" xr:uid="{273DBFCA-D165-4B0C-8553-0F139CD5EC5F}"/>
    <cellStyle name="40% - Акцент2 2 4 14" xfId="10808" xr:uid="{28088E15-DF58-4EC4-92D5-3490F2074728}"/>
    <cellStyle name="40% - Акцент2 2 4 15" xfId="11125" xr:uid="{B1D94083-DFBB-4E57-8ABD-569D5D63552C}"/>
    <cellStyle name="40% - Акцент2 2 4 16" xfId="11186" xr:uid="{58D3989D-543F-48E5-9A35-FE3AB0915941}"/>
    <cellStyle name="40% - Акцент2 2 4 17" xfId="11248" xr:uid="{CD0F42AD-B4FA-4D07-8DCA-0CD7623F12E5}"/>
    <cellStyle name="40% - Акцент2 2 4 18" xfId="11598" xr:uid="{FFBB6ADE-AABB-4C7A-A75B-682865083DFD}"/>
    <cellStyle name="40% - Акцент2 2 4 19" xfId="11758" xr:uid="{A0250435-E940-4996-9A27-AC358CEB4896}"/>
    <cellStyle name="40% - Акцент2 2 4 2" xfId="5666" xr:uid="{6991EB99-64EC-44F1-AA77-35817C37855D}"/>
    <cellStyle name="40% - Акцент2 2 4 2 2" xfId="11750" xr:uid="{4BF75303-E257-448E-9038-DFAB62FB563A}"/>
    <cellStyle name="40% - Акцент2 2 4 20" xfId="10501" xr:uid="{9F9AFCA6-D3D3-4609-9B85-40655D27B6D3}"/>
    <cellStyle name="40% - Акцент2 2 4 21" xfId="12047" xr:uid="{D4EBBCFF-F484-4C10-8F9A-66F92CCC8E27}"/>
    <cellStyle name="40% - Акцент2 2 4 22" xfId="11708" xr:uid="{F69273AC-5441-4DD4-9FDF-151C05752EB2}"/>
    <cellStyle name="40% - Акцент2 2 4 23" xfId="11488" xr:uid="{DB887D06-CC74-4F98-851D-28441E3B49D8}"/>
    <cellStyle name="40% - Акцент2 2 4 24" xfId="11430" xr:uid="{4894CE00-947A-43AB-AEE5-E53C40DB9FCA}"/>
    <cellStyle name="40% - Акцент2 2 4 25" xfId="10601" xr:uid="{C9D50462-4525-4E2F-BE72-D1A7BC8F0A59}"/>
    <cellStyle name="40% - Акцент2 2 4 3" xfId="9865" xr:uid="{42A1D491-807E-4E68-BDF6-7F904727C833}"/>
    <cellStyle name="40% - Акцент2 2 4 4" xfId="10542" xr:uid="{E14F78E9-FA41-4C6F-BC60-96161388CE39}"/>
    <cellStyle name="40% - Акцент2 2 4 5" xfId="10844" xr:uid="{F8F4B43C-C459-4643-A445-DE1ECCEB12B1}"/>
    <cellStyle name="40% - Акцент2 2 4 6" xfId="10106" xr:uid="{A676DF09-E67A-4EFD-BF5A-5E90FAAA63B1}"/>
    <cellStyle name="40% - Акцент2 2 4 7" xfId="10783" xr:uid="{AE52243F-2830-4D0A-A594-D1B04B9F9860}"/>
    <cellStyle name="40% - Акцент2 2 4 8" xfId="10644" xr:uid="{41245506-0283-4965-8058-7985B3028F72}"/>
    <cellStyle name="40% - Акцент2 2 4 9" xfId="11052" xr:uid="{34FCD61C-306C-4DD8-ACAD-2B44AB8F23A7}"/>
    <cellStyle name="40% - Акцент2 2 5" xfId="5691" xr:uid="{2527C5AE-D3A8-455C-A52F-F24968FB5942}"/>
    <cellStyle name="40% - Акцент2 2 6" xfId="5658" xr:uid="{E3D24376-B5E2-4FBB-BE92-DA273FF87CA5}"/>
    <cellStyle name="40% - Акцент2 2 7" xfId="2206" xr:uid="{0424DEA3-F63B-4C6B-876D-22E23D21E899}"/>
    <cellStyle name="40% - Акцент2 2 8" xfId="9000" xr:uid="{53F3B2CD-187F-4C4E-9A76-C5D2B59EFCEC}"/>
    <cellStyle name="40% - Акцент2 2 9" xfId="8779" xr:uid="{04C9CF02-6419-4CD5-8B55-1393D784BB95}"/>
    <cellStyle name="40% - Акцент2 20" xfId="1112" xr:uid="{78883D86-1D25-4048-9E71-443700FC9694}"/>
    <cellStyle name="40% - Акцент2 20 2" xfId="1464" xr:uid="{097193E6-ADCF-4978-92E3-1F59D0F9D919}"/>
    <cellStyle name="40% - Акцент2 20 3" xfId="3031" xr:uid="{9CD09EE9-B5E4-4E4F-B1E6-A0F2003CA62C}"/>
    <cellStyle name="40% - Акцент2 21" xfId="1125" xr:uid="{A914D5D6-1A23-46A8-90BB-BC7E34872215}"/>
    <cellStyle name="40% - Акцент2 21 2" xfId="1477" xr:uid="{4B86308E-4C67-49F6-BCC2-2216F944CA79}"/>
    <cellStyle name="40% - Акцент2 21 3" xfId="3032" xr:uid="{8574B84F-4264-4E1C-ACA8-D0D7C882D1EB}"/>
    <cellStyle name="40% - Акцент2 22" xfId="1138" xr:uid="{844538E7-AB24-41F4-90E0-0C4750D4CC39}"/>
    <cellStyle name="40% - Акцент2 22 2" xfId="3033" xr:uid="{D5F3CB65-2335-46BE-9925-26FA477D0E52}"/>
    <cellStyle name="40% - Акцент2 23" xfId="1152" xr:uid="{7936F44F-EBFB-4294-9ADC-4ACACAF1E36F}"/>
    <cellStyle name="40% - Акцент2 23 2" xfId="1705" xr:uid="{F040964C-E129-4D5E-8F56-DC10E394FF7D}"/>
    <cellStyle name="40% - Акцент2 24" xfId="1490" xr:uid="{F927BA5B-74D7-4E96-97BB-2FFCC0A087A2}"/>
    <cellStyle name="40% - Акцент2 24 2" xfId="3364" xr:uid="{F6984810-784A-4FD0-B9D3-C202BC8B18DA}"/>
    <cellStyle name="40% - Акцент2 25" xfId="1503" xr:uid="{AD7C1E75-2A0D-4A0D-9F1F-11F508B9170F}"/>
    <cellStyle name="40% - Акцент2 25 2" xfId="3392" xr:uid="{92C73EC4-DC87-4785-87C6-EE568BFDE184}"/>
    <cellStyle name="40% - Акцент2 26" xfId="1516" xr:uid="{BA5E47BB-6CCF-4C23-919F-88740951B03A}"/>
    <cellStyle name="40% - Акцент2 26 2" xfId="3500" xr:uid="{41E4FF8F-52DB-4AF0-A9E1-1D2BE7A577D6}"/>
    <cellStyle name="40% - Акцент2 27" xfId="1529" xr:uid="{6C395481-E642-4440-BBCA-76688758518B}"/>
    <cellStyle name="40% - Акцент2 27 2" xfId="3535" xr:uid="{4ACA6B8C-F2F1-4E09-B4D4-9919F11DE877}"/>
    <cellStyle name="40% - Акцент2 28" xfId="1542" xr:uid="{20DC4E1F-3B37-4D6C-AB78-4A15CF81C2C4}"/>
    <cellStyle name="40% - Акцент2 28 2" xfId="3570" xr:uid="{2D61FCC9-2647-476C-8738-C029564726C1}"/>
    <cellStyle name="40% - Акцент2 29" xfId="1555" xr:uid="{2E91A25B-A195-4B50-95D3-FFA1830F25E8}"/>
    <cellStyle name="40% - Акцент2 29 2" xfId="3587" xr:uid="{76D0AEB4-397A-4BED-B3D5-EB4E792F3C74}"/>
    <cellStyle name="40% - Акцент2 3" xfId="812" xr:uid="{466BFFA3-F2A1-4C0B-9507-DB5AD2E513C3}"/>
    <cellStyle name="40% — акцент2 3" xfId="9002" xr:uid="{AD990B4B-0E29-4C0D-9970-55692487FBF2}"/>
    <cellStyle name="40% - Акцент2 3 10" xfId="10645" xr:uid="{BA98BE0F-07E8-4524-8163-03332D589062}"/>
    <cellStyle name="40% - Акцент2 3 11" xfId="9890" xr:uid="{3DC8F511-CEC6-448E-A4B4-D1F9032341E7}"/>
    <cellStyle name="40% - Акцент2 3 12" xfId="10674" xr:uid="{CC7315AC-555D-4DEC-82F6-8E016B12B1CA}"/>
    <cellStyle name="40% - Акцент2 3 13" xfId="10725" xr:uid="{879D6D08-BA93-48D8-A66A-8915B1109B1D}"/>
    <cellStyle name="40% - Акцент2 3 14" xfId="10690" xr:uid="{2EFD551C-CB14-4384-B98E-BD7F82BEF941}"/>
    <cellStyle name="40% - Акцент2 3 15" xfId="10712" xr:uid="{E0D18789-08F7-4DDB-B56F-1F2FADB1A930}"/>
    <cellStyle name="40% - Акцент2 3 16" xfId="10074" xr:uid="{FBFE7171-6841-4E83-BF58-B9DA29DF8F2A}"/>
    <cellStyle name="40% - Акцент2 3 17" xfId="10324" xr:uid="{CBED156A-7998-4DC4-99B6-291C0808A5C1}"/>
    <cellStyle name="40% - Акцент2 3 18" xfId="10894" xr:uid="{BC4BB5DA-AC25-446D-88AA-FD9DCA04ABB2}"/>
    <cellStyle name="40% - Акцент2 3 19" xfId="10550" xr:uid="{118D8546-6CE0-4717-83D7-420920E104DE}"/>
    <cellStyle name="40% - Акцент2 3 2" xfId="917" xr:uid="{40F75F0C-4076-4B4F-8A91-2E6627E7369B}"/>
    <cellStyle name="40% - Акцент2 3 2 2" xfId="1269" xr:uid="{CC3A4BB2-979F-48CC-A357-4EEE7F212166}"/>
    <cellStyle name="40% - Акцент2 3 2 3" xfId="9003" xr:uid="{5AC44C21-183D-4746-A9E1-6DBCE4C317AD}"/>
    <cellStyle name="40% - Акцент2 3 20" xfId="11443" xr:uid="{34E8EC15-3400-4AC5-AD6A-BF605454D1EF}"/>
    <cellStyle name="40% - Акцент2 3 21" xfId="11916" xr:uid="{AF7D2B7F-85DB-49D5-8B5F-41872A1E53C7}"/>
    <cellStyle name="40% - Акцент2 3 22" xfId="11454" xr:uid="{C6781404-24FD-4D4A-9060-FAF2AAE32D68}"/>
    <cellStyle name="40% - Акцент2 3 23" xfId="11000" xr:uid="{C2FA4EB7-75C1-4DE0-959B-9BD8F7344DB9}"/>
    <cellStyle name="40% - Акцент2 3 24" xfId="11632" xr:uid="{4D5984E5-4F6D-4EA8-985B-2AEB4FC10108}"/>
    <cellStyle name="40% - Акцент2 3 25" xfId="11343" xr:uid="{D8F405B4-CE6F-4F4D-9395-D62BFF5C0952}"/>
    <cellStyle name="40% - Акцент2 3 26" xfId="11773" xr:uid="{162B8ED1-4AD3-4660-A51C-410216793997}"/>
    <cellStyle name="40% - Акцент2 3 27" xfId="11378" xr:uid="{762C1831-86C8-4E59-9888-85AB4B6F3255}"/>
    <cellStyle name="40% - Акцент2 3 3" xfId="1178" xr:uid="{F24E650A-1F87-4F5E-A151-BE7172F873FA}"/>
    <cellStyle name="40% - Акцент2 3 4" xfId="2457" xr:uid="{2EA334C9-AA46-4CEB-AF3A-7FD1ED765FF3}"/>
    <cellStyle name="40% - Акцент2 3 5" xfId="9868" xr:uid="{1749F74F-FA4E-4B3E-AA2D-6614E997714D}"/>
    <cellStyle name="40% - Акцент2 3 6" xfId="10545" xr:uid="{4AE86D51-5AFA-4EFF-8B78-E11093BE2E3A}"/>
    <cellStyle name="40% - Акцент2 3 7" xfId="10841" xr:uid="{13946C40-13AC-492E-A763-8F98D52ECB94}"/>
    <cellStyle name="40% - Акцент2 3 8" xfId="10604" xr:uid="{EBF88ADE-8E19-434E-B570-921AFACFF396}"/>
    <cellStyle name="40% - Акцент2 3 9" xfId="10780" xr:uid="{91024A97-154F-47DF-B48C-70007446CE8E}"/>
    <cellStyle name="40% - Акцент2 30" xfId="1568" xr:uid="{92DED746-23F8-49F4-9274-AB82C99CAD86}"/>
    <cellStyle name="40% - Акцент2 30 2" xfId="3557" xr:uid="{CA463719-DDB8-47C6-8EF0-E5B76F009155}"/>
    <cellStyle name="40% - Акцент2 31" xfId="1581" xr:uid="{94F2AF0F-A457-4849-AE39-31D22A554BDD}"/>
    <cellStyle name="40% - Акцент2 31 2" xfId="3549" xr:uid="{AC6F7C50-10E0-40C1-8F65-BAE1BB78181F}"/>
    <cellStyle name="40% - Акцент2 32" xfId="1594" xr:uid="{E4DD86F0-4B5D-4915-9C3E-56860E7C3C57}"/>
    <cellStyle name="40% - Акцент2 32 2" xfId="3460" xr:uid="{A5190782-E455-46A2-925F-A594503F762E}"/>
    <cellStyle name="40% - Акцент2 33" xfId="1607" xr:uid="{A5E73A5D-EF81-4108-B8F5-AE2FBB5D255A}"/>
    <cellStyle name="40% - Акцент2 33 2" xfId="3434" xr:uid="{86531600-DE80-4BC6-9DC5-0BEADA85D15C}"/>
    <cellStyle name="40% - Акцент2 34" xfId="1620" xr:uid="{7DC6FA55-8A7B-4996-868B-98C3ECF19C5C}"/>
    <cellStyle name="40% - Акцент2 34 2" xfId="3633" xr:uid="{C4BE54B1-58ED-4BAF-961A-E97AB7AEAE23}"/>
    <cellStyle name="40% - Акцент2 35" xfId="1633" xr:uid="{EEB7B004-95EC-4D7F-88C8-685F5BC0129E}"/>
    <cellStyle name="40% - Акцент2 35 2" xfId="3763" xr:uid="{F2D34675-FD58-4864-8BD3-8BC9598A50DB}"/>
    <cellStyle name="40% - Акцент2 36" xfId="1668" xr:uid="{3F62AE2D-CC3D-4C51-ACEF-08CDBECE243E}"/>
    <cellStyle name="40% - Акцент2 37" xfId="4085" xr:uid="{C49C2CA2-2C63-4DBF-9B3F-8910F7A121F6}"/>
    <cellStyle name="40% - Акцент2 38" xfId="4121" xr:uid="{B8846582-9AB7-4A3D-BD34-F2E205AF74AF}"/>
    <cellStyle name="40% - Акцент2 39" xfId="4651" xr:uid="{3683CF6E-3601-40E4-8C66-8E9B0A5A35BE}"/>
    <cellStyle name="40% - Акцент2 4" xfId="825" xr:uid="{96AA0E8A-2762-43CE-9E4F-E58008AB2178}"/>
    <cellStyle name="40% — акцент2 4" xfId="2179" xr:uid="{63C142CB-C08F-4CB5-9FBD-90BB020B8779}"/>
    <cellStyle name="40% - Акцент2 4 10" xfId="11265" xr:uid="{1D2ADBE6-D111-4D21-AAC7-506C2DE269AE}"/>
    <cellStyle name="40% - Акцент2 4 11" xfId="11324" xr:uid="{C0DDBB0E-2DCA-4FF6-A39E-89F3C54298D4}"/>
    <cellStyle name="40% - Акцент2 4 12" xfId="11377" xr:uid="{4D608155-DF6E-4B68-AC32-845EA9B4E918}"/>
    <cellStyle name="40% - Акцент2 4 13" xfId="11428" xr:uid="{9C0DEFC0-AB76-4CF3-B8DD-40632375316F}"/>
    <cellStyle name="40% - Акцент2 4 14" xfId="11479" xr:uid="{C183B861-CB8B-4578-B731-AAB7E57C6E67}"/>
    <cellStyle name="40% - Акцент2 4 15" xfId="11533" xr:uid="{2D90BA9C-0308-4084-A4A7-3DEBCF966A9A}"/>
    <cellStyle name="40% - Акцент2 4 16" xfId="11587" xr:uid="{0B56C11A-EED3-44BC-B6A7-10F8CF128623}"/>
    <cellStyle name="40% - Акцент2 4 17" xfId="11638" xr:uid="{AB770D7E-2D3A-42BB-90A4-5ACED0D59CB1}"/>
    <cellStyle name="40% - Акцент2 4 18" xfId="11674" xr:uid="{AD0F232F-95B3-449F-B564-2B76B563960B}"/>
    <cellStyle name="40% - Акцент2 4 19" xfId="11701" xr:uid="{3166D322-BCE1-4DFC-8227-A0185D747C38}"/>
    <cellStyle name="40% - Акцент2 4 2" xfId="930" xr:uid="{319DEC43-3A6E-4381-B962-14BDBCCA23CA}"/>
    <cellStyle name="40% - Акцент2 4 2 2" xfId="1282" xr:uid="{4C594D3B-B169-4E85-B461-2EB7EF26407C}"/>
    <cellStyle name="40% - Акцент2 4 2 3" xfId="9007" xr:uid="{3DFDC748-A027-41EE-B8AE-A6A101AD4CEA}"/>
    <cellStyle name="40% - Акцент2 4 20" xfId="11215" xr:uid="{A205DA2C-A298-499C-B28D-35E3BE8D32C3}"/>
    <cellStyle name="40% - Акцент2 4 21" xfId="11548" xr:uid="{14821521-BC74-4C05-9917-64DEA65C2B7C}"/>
    <cellStyle name="40% - Акцент2 4 22" xfId="11612" xr:uid="{3E07C1C3-003B-4EA9-9992-98426F8C77CC}"/>
    <cellStyle name="40% - Акцент2 4 23" xfId="10489" xr:uid="{BE253FBB-E988-4B03-97E4-B4B593D3BBE5}"/>
    <cellStyle name="40% - Акцент2 4 24" xfId="10694" xr:uid="{7B430217-3B57-4B2F-B0BD-B6C1FBE9453F}"/>
    <cellStyle name="40% - Акцент2 4 25" xfId="11257" xr:uid="{272E92B6-0904-4FAB-AB42-4F5B0FF96C81}"/>
    <cellStyle name="40% - Акцент2 4 26" xfId="10646" xr:uid="{026DCE6E-91E4-4330-B6A9-80D147E5AF3C}"/>
    <cellStyle name="40% - Акцент2 4 27" xfId="11424" xr:uid="{AB3CDB1D-B86F-4208-BD86-98B6657F67FA}"/>
    <cellStyle name="40% - Акцент2 4 3" xfId="1191" xr:uid="{970510D1-C3CD-4748-B99C-FB501F55BB5B}"/>
    <cellStyle name="40% - Акцент2 4 4" xfId="2478" xr:uid="{DD8CD096-93A4-44A3-8C0C-74F16B305E4B}"/>
    <cellStyle name="40% - Акцент2 4 5" xfId="10428" xr:uid="{6FAE8B77-72D2-4105-AA69-F30CFA829CAC}"/>
    <cellStyle name="40% - Акцент2 4 6" xfId="11020" xr:uid="{2F81DEE2-93A2-488B-B2DF-FCC54FC73FED}"/>
    <cellStyle name="40% - Акцент2 4 7" xfId="11080" xr:uid="{C3FD4F26-5077-4E9A-8DB1-46813F3F2C61}"/>
    <cellStyle name="40% - Акцент2 4 8" xfId="11143" xr:uid="{77E1298D-EF07-4617-973D-46BD0D5E1D8C}"/>
    <cellStyle name="40% - Акцент2 4 9" xfId="11205" xr:uid="{ED3BD7AF-7700-4DEA-ABF0-04220572BCF8}"/>
    <cellStyle name="40% - Акцент2 40" xfId="2388" xr:uid="{2501247C-9A74-4002-90D2-B2D546901814}"/>
    <cellStyle name="40% - Акцент2 41" xfId="9008" xr:uid="{CB6349F6-8F89-4756-A348-5421C0B0DFE8}"/>
    <cellStyle name="40% - Акцент2 42" xfId="9009" xr:uid="{2AFCAB92-A8A4-49F2-8888-3EE000A5161E}"/>
    <cellStyle name="40% - Акцент2 43" xfId="9010" xr:uid="{200F2692-DE7F-4F5A-94ED-1AEDC6924ED2}"/>
    <cellStyle name="40% - Акцент2 44" xfId="9011" xr:uid="{D5DDB4BF-8C09-4854-ABA1-BB4C6DCE3720}"/>
    <cellStyle name="40% - Акцент2 45" xfId="9012" xr:uid="{792FAFA4-41CB-48BD-8161-5E3A153A6037}"/>
    <cellStyle name="40% - Акцент2 46" xfId="9013" xr:uid="{DABCA72D-09D2-4512-81FE-55954F4EC77D}"/>
    <cellStyle name="40% - Акцент2 47" xfId="9014" xr:uid="{BD73B8E4-37A0-4E9B-820D-D09034283592}"/>
    <cellStyle name="40% - Акцент2 48" xfId="9015" xr:uid="{07B220DC-39A8-4ED7-BAFB-BAB196D38D3A}"/>
    <cellStyle name="40% - Акцент2 49" xfId="9016" xr:uid="{954815A2-25EB-425C-A92D-745B9BCC507A}"/>
    <cellStyle name="40% - Акцент2 5" xfId="838" xr:uid="{4E01DB02-BADC-4A17-AA02-F5391314D526}"/>
    <cellStyle name="40% - Акцент2 5 2" xfId="943" xr:uid="{0CF289B7-F1CE-4E52-A481-CCEC91F808E4}"/>
    <cellStyle name="40% - Акцент2 5 2 2" xfId="1295" xr:uid="{BF0C70D8-EDA4-465B-8091-5C28AE2FD9D7}"/>
    <cellStyle name="40% - Акцент2 5 2 3" xfId="9017" xr:uid="{5319C011-6D6A-4474-9F75-4F3BC9238B8E}"/>
    <cellStyle name="40% - Акцент2 5 3" xfId="1204" xr:uid="{B0E0F23D-A621-4479-BC61-B567B504A5B0}"/>
    <cellStyle name="40% - Акцент2 5 4" xfId="2472" xr:uid="{A9105B95-C3C9-4399-A6DF-5A648B646C83}"/>
    <cellStyle name="40% - Акцент2 50" xfId="9018" xr:uid="{A5D89484-00F3-4111-8C35-A342EFB80E36}"/>
    <cellStyle name="40% - Акцент2 51" xfId="9019" xr:uid="{E2C29F25-316B-4D11-977B-F384CF313833}"/>
    <cellStyle name="40% - Акцент2 52" xfId="9020" xr:uid="{2EC71951-FCF2-4EEC-AA41-DA6046BBE765}"/>
    <cellStyle name="40% - Акцент2 53" xfId="9021" xr:uid="{6A0489C0-DEE1-4A7D-9FE9-6E57CB047401}"/>
    <cellStyle name="40% - Акцент2 54" xfId="9022" xr:uid="{F671E13F-5D36-4DCC-AC44-940AD1FC81E9}"/>
    <cellStyle name="40% - Акцент2 55" xfId="9023" xr:uid="{B11034FA-23B6-4198-8349-33C312D8FD60}"/>
    <cellStyle name="40% - Акцент2 56" xfId="9024" xr:uid="{8DF384BF-6175-4CEE-9B63-C68FB2EB9902}"/>
    <cellStyle name="40% - Акцент2 57" xfId="9025" xr:uid="{37BC404A-A201-4C66-A893-081729A2E473}"/>
    <cellStyle name="40% - Акцент2 58" xfId="9026" xr:uid="{F8163867-8E81-4A71-A507-7CE087E4FAC1}"/>
    <cellStyle name="40% - Акцент2 59" xfId="9027" xr:uid="{0FF125F5-BAFC-471D-A7C4-196F3E8F0FE1}"/>
    <cellStyle name="40% - Акцент2 6" xfId="851" xr:uid="{54CEEE91-4AA7-429D-A84C-0C4A6A9A29B7}"/>
    <cellStyle name="40% - Акцент2 6 2" xfId="956" xr:uid="{C96D248E-8E02-413E-B36D-06F671A81517}"/>
    <cellStyle name="40% - Акцент2 6 2 2" xfId="1308" xr:uid="{CE0C3E6C-4059-48DA-9E08-BEE5F2773EB2}"/>
    <cellStyle name="40% - Акцент2 6 2 3" xfId="9028" xr:uid="{1390F310-980F-4A2D-95D8-9C2039318A1C}"/>
    <cellStyle name="40% - Акцент2 6 3" xfId="1217" xr:uid="{3DAA091A-EF9E-444D-960C-323A574939D2}"/>
    <cellStyle name="40% - Акцент2 6 4" xfId="2524" xr:uid="{C001927E-14F3-4616-98A0-75F2611E39AC}"/>
    <cellStyle name="40% - Акцент2 60" xfId="9029" xr:uid="{8C2D765F-F774-48A8-9281-A64391CB7701}"/>
    <cellStyle name="40% - Акцент2 61" xfId="9030" xr:uid="{C797A700-99D6-4347-B727-AFAB93C0E4E7}"/>
    <cellStyle name="40% - Акцент2 62" xfId="9031" xr:uid="{F39F05C2-1EC0-4B54-A1B3-A13E4DA997E8}"/>
    <cellStyle name="40% - Акцент2 63" xfId="9032" xr:uid="{BB3DCA00-5FBF-4EDA-9B1C-F193B6DD3427}"/>
    <cellStyle name="40% - Акцент2 64" xfId="9033" xr:uid="{01A0E0A6-E2FA-4A81-8233-8549F30B6C97}"/>
    <cellStyle name="40% - Акцент2 65" xfId="9034" xr:uid="{542ED64D-B86D-4E0D-8266-E447F864D8E7}"/>
    <cellStyle name="40% - Акцент2 7" xfId="864" xr:uid="{05D1F66B-A2A2-42F3-9479-A68547F91861}"/>
    <cellStyle name="40% - Акцент2 7 2" xfId="969" xr:uid="{0266CF58-7F94-4C44-9FBF-164E03A1E4DD}"/>
    <cellStyle name="40% - Акцент2 7 2 2" xfId="1321" xr:uid="{8CD3F3CB-661C-44D1-89DC-725C56B14F05}"/>
    <cellStyle name="40% - Акцент2 7 2 3" xfId="9035" xr:uid="{EB543AD4-0340-4D74-BF90-602F731EE77D}"/>
    <cellStyle name="40% - Акцент2 7 3" xfId="1230" xr:uid="{83ADCAEC-376D-455E-993D-5B24CBCD123E}"/>
    <cellStyle name="40% - Акцент2 7 4" xfId="2552" xr:uid="{53BED8DA-C56F-4623-A74C-ECC2D26E2523}"/>
    <cellStyle name="40% - Акцент2 8" xfId="877" xr:uid="{44820E58-FF76-47EE-8FA3-DA4D2896DC9F}"/>
    <cellStyle name="40% - Акцент2 8 2" xfId="1243" xr:uid="{4AADBE8A-AA8B-4632-B7A4-F6D5B5190F42}"/>
    <cellStyle name="40% - Акцент2 8 2 2" xfId="9036" xr:uid="{97C7F21A-2039-4DF8-8FE5-DAD998B37B45}"/>
    <cellStyle name="40% - Акцент2 8 3" xfId="2575" xr:uid="{B1BE62C4-1AB6-4826-8445-653C248930E3}"/>
    <cellStyle name="40% - Акцент2 9" xfId="891" xr:uid="{5508A549-7A5E-4975-8F7B-8D49982B731D}"/>
    <cellStyle name="40% - Акцент2 9 2" xfId="1692" xr:uid="{BFF887A2-F683-4064-A40F-0811513D0C57}"/>
    <cellStyle name="40% - Акцент3 10" xfId="893" xr:uid="{B77BE234-4FDC-4CE0-8429-519337B1468A}"/>
    <cellStyle name="40% - Акцент3 10 2" xfId="1694" xr:uid="{B969E22C-8331-4C2B-BDCF-BC7B7B90A711}"/>
    <cellStyle name="40% - Акцент3 10 3" xfId="9869" xr:uid="{40522A4A-774F-4BB8-9109-5F1F78BCBA28}"/>
    <cellStyle name="40% - Акцент3 11" xfId="984" xr:uid="{0BF0081B-A2B9-45D9-8492-22C7BC69EECC}"/>
    <cellStyle name="40% - Акцент3 11 2" xfId="1336" xr:uid="{419EC609-F509-419A-BE14-B8AC5DBFA530}"/>
    <cellStyle name="40% - Акцент3 11 2 2" xfId="9037" xr:uid="{E69DA3B2-7509-450B-8F63-7FE2A2D171B4}"/>
    <cellStyle name="40% - Акцент3 11 3" xfId="2796" xr:uid="{704C0DA9-650B-4280-8F92-8B5BE6890AD8}"/>
    <cellStyle name="40% - Акцент3 11 4" xfId="9870" xr:uid="{EDBA29B1-8CE7-4218-B703-D01170C6BCC6}"/>
    <cellStyle name="40% - Акцент3 12" xfId="997" xr:uid="{DEF8EEDB-048C-4A73-8974-618F7F0433B8}"/>
    <cellStyle name="40% - Акцент3 12 2" xfId="1349" xr:uid="{AAC1D2D2-ABD7-4764-844E-25CCE381E304}"/>
    <cellStyle name="40% - Акцент3 12 2 2" xfId="9038" xr:uid="{86CB1E96-672F-4157-802D-582FDEA29869}"/>
    <cellStyle name="40% - Акцент3 12 3" xfId="2797" xr:uid="{4DE01BB2-EFC8-4295-9744-DB01CC74B8AE}"/>
    <cellStyle name="40% - Акцент3 12 4" xfId="9871" xr:uid="{93616E77-F511-473C-8250-A9721BDFC7A6}"/>
    <cellStyle name="40% - Акцент3 13" xfId="1010" xr:uid="{0E9B3CCF-F4D1-45F8-8F2E-7C99AF701A95}"/>
    <cellStyle name="40% - Акцент3 13 2" xfId="1362" xr:uid="{8D48E6D0-B111-4FA7-B04C-C76D88BB9E05}"/>
    <cellStyle name="40% - Акцент3 13 2 2" xfId="9039" xr:uid="{65CF2D58-FAFB-4A2D-822E-F9ACA2DB4552}"/>
    <cellStyle name="40% - Акцент3 13 3" xfId="2798" xr:uid="{19226B62-068A-4D0A-A5AD-A60FB53073AA}"/>
    <cellStyle name="40% - Акцент3 13 4" xfId="10430" xr:uid="{85444BDB-DDED-4C44-A0B4-E28F02486E52}"/>
    <cellStyle name="40% - Акцент3 14" xfId="1023" xr:uid="{279D3D4B-A938-4E43-B0EA-9EF01F153496}"/>
    <cellStyle name="40% - Акцент3 14 2" xfId="1375" xr:uid="{F5C51BAB-61B1-4798-B153-85A421AF5AC8}"/>
    <cellStyle name="40% - Акцент3 14 2 2" xfId="9040" xr:uid="{5F136DEF-57A9-422F-8520-A151F5070707}"/>
    <cellStyle name="40% - Акцент3 14 3" xfId="2799" xr:uid="{4E502FEB-859A-4D73-B752-6D2EABC23A17}"/>
    <cellStyle name="40% - Акцент3 15" xfId="1036" xr:uid="{C4C0E1C2-BD7C-4B1E-A25D-3B4F061B9446}"/>
    <cellStyle name="40% - Акцент3 15 2" xfId="1388" xr:uid="{74DBABF3-327A-40A3-8D5F-6BFB70CA9E6C}"/>
    <cellStyle name="40% - Акцент3 15 2 2" xfId="9041" xr:uid="{B3E8170D-E8B4-445E-8765-106E9B4BB6AE}"/>
    <cellStyle name="40% - Акцент3 15 3" xfId="3034" xr:uid="{444F2938-CC21-407E-882D-5B2A2D04BFE6}"/>
    <cellStyle name="40% - Акцент3 16" xfId="1049" xr:uid="{42FDB814-A8B0-4151-81FF-E548AC8FE3C9}"/>
    <cellStyle name="40% - Акцент3 16 2" xfId="1401" xr:uid="{11A12EEA-C514-4E54-9D5A-2B1657AD753A}"/>
    <cellStyle name="40% - Акцент3 16 2 2" xfId="9042" xr:uid="{3118E4E7-B8D8-4001-AA29-987591EC33A9}"/>
    <cellStyle name="40% - Акцент3 16 3" xfId="3035" xr:uid="{3F355EC6-C957-4C9C-BF34-96DDA6DE1879}"/>
    <cellStyle name="40% - Акцент3 17" xfId="1062" xr:uid="{128819C0-FF02-48F4-B338-D52404EC8000}"/>
    <cellStyle name="40% - Акцент3 17 2" xfId="1414" xr:uid="{59938476-CCEE-4C37-9106-93B4D1198D29}"/>
    <cellStyle name="40% - Акцент3 17 2 2" xfId="9043" xr:uid="{B7DE0B3D-FC94-47E3-8801-556E4785032B}"/>
    <cellStyle name="40% - Акцент3 17 3" xfId="3036" xr:uid="{87A58C76-4D1F-44B4-9BFB-1D77DB1F67A4}"/>
    <cellStyle name="40% - Акцент3 18" xfId="1075" xr:uid="{5CB697C7-E2FD-4922-BD94-38DB321B5C61}"/>
    <cellStyle name="40% - Акцент3 18 2" xfId="1427" xr:uid="{F76BB76F-643B-4AFA-B5DA-254A3F3596E5}"/>
    <cellStyle name="40% - Акцент3 18 2 2" xfId="9044" xr:uid="{39F19C05-BC68-4EA2-AD89-ADF7ED4F128E}"/>
    <cellStyle name="40% - Акцент3 18 3" xfId="3037" xr:uid="{BD36306F-D392-4D36-8428-5670863AE1CB}"/>
    <cellStyle name="40% - Акцент3 19" xfId="1088" xr:uid="{BFB05712-EA7B-4F8D-B36D-E2108C71D426}"/>
    <cellStyle name="40% - Акцент3 19 2" xfId="1440" xr:uid="{93A4A7D4-BB61-4229-A87A-D64CCBDA3939}"/>
    <cellStyle name="40% - Акцент3 19 3" xfId="3038" xr:uid="{264F354B-5486-45A5-AF76-9D464A45C39C}"/>
    <cellStyle name="40% - Акцент3 2" xfId="228" xr:uid="{6D92AC2F-2C7E-4B14-BFCB-8BE490B46F53}"/>
    <cellStyle name="40% — акцент3 2" xfId="2182" xr:uid="{D369C84E-1D62-489F-8B0C-0DD09F3BCA6F}"/>
    <cellStyle name="40% - Акцент3 2 10" xfId="9412" xr:uid="{31C86D77-CBD2-4999-A929-0C9FF9ACEFC8}"/>
    <cellStyle name="40% - Акцент3 2 11" xfId="9698" xr:uid="{5C54E251-0D68-4F23-8C09-3EF3FB28E75A}"/>
    <cellStyle name="40% - Акцент3 2 12" xfId="10223" xr:uid="{FA56BF8B-518A-403C-A347-49A1089DCB4E}"/>
    <cellStyle name="40% - Акцент3 2 13" xfId="9683" xr:uid="{114FFF70-C642-4A6D-9C4D-F94A1DD64238}"/>
    <cellStyle name="40% - Акцент3 2 14" xfId="11007" xr:uid="{13F01DF4-2B7A-4360-A07E-4EDC110B3D7D}"/>
    <cellStyle name="40% - Акцент3 2 15" xfId="10522" xr:uid="{56EAD3D6-FC12-47FD-9803-7081E6142691}"/>
    <cellStyle name="40% - Акцент3 2 16" xfId="10513" xr:uid="{0F835859-E6E2-4235-A290-FFFFF64CBC3C}"/>
    <cellStyle name="40% - Акцент3 2 17" xfId="11138" xr:uid="{F501D143-D6DF-4326-979E-5342124C98B8}"/>
    <cellStyle name="40% - Акцент3 2 18" xfId="11199" xr:uid="{112AC340-2E46-4D62-87C8-C7E62C60B4D8}"/>
    <cellStyle name="40% - Акцент3 2 19" xfId="11261" xr:uid="{BA1236CE-EB24-4278-ABCF-047B338961A2}"/>
    <cellStyle name="40% - Акцент3 2 2" xfId="756" xr:uid="{39630E01-A959-4E94-9A85-2E13C7CFAD3A}"/>
    <cellStyle name="40% — акцент3 2 2" xfId="9046" xr:uid="{B80B8B53-9C75-43FE-BF47-D7432BB04A8E}"/>
    <cellStyle name="40% - Акцент3 2 2 2" xfId="1682" xr:uid="{063CEA30-1662-4E27-A2AC-265FFE2B61D3}"/>
    <cellStyle name="40% - Акцент3 2 2 2 2" xfId="11752" xr:uid="{8F9DAF57-B322-43A4-8412-0873854961AB}"/>
    <cellStyle name="40% - Акцент3 2 2 2 3" xfId="11838" xr:uid="{485DA536-AB9E-4ED3-8C66-56FF33455307}"/>
    <cellStyle name="40% - Акцент3 2 2 2 4" xfId="11910" xr:uid="{AA64300E-A5A1-4F67-AFDE-9B0638D6A370}"/>
    <cellStyle name="40% - Акцент3 2 2 3" xfId="3039" xr:uid="{BDEE427E-B4AB-42EB-9201-C96070314DC4}"/>
    <cellStyle name="40% - Акцент3 2 2 3 2" xfId="11724" xr:uid="{CBE2C812-DE80-4536-BF7B-3B2F9D8E27A5}"/>
    <cellStyle name="40% - Акцент3 2 2 4" xfId="2678" xr:uid="{4E2317FF-7D05-4838-AB89-65A46311B3D1}"/>
    <cellStyle name="40% - Акцент3 2 2 4 2" xfId="11814" xr:uid="{4C8C3A3C-398B-4DA9-A1D5-0CEF0C7107D9}"/>
    <cellStyle name="40% - Акцент3 2 2 5" xfId="9409" xr:uid="{2D7A903D-C19C-4BCC-B792-E985B4449960}"/>
    <cellStyle name="40% - Акцент3 2 2 6" xfId="9410" xr:uid="{A9246FE2-2F1C-41F3-AB2B-31D2FB44C257}"/>
    <cellStyle name="40% - Акцент3 2 2 7" xfId="1730" xr:uid="{87D0F709-B524-43E0-BF66-E9D08AF69526}"/>
    <cellStyle name="40% - Акцент3 2 20" xfId="11320" xr:uid="{E06DA18C-D852-4441-8591-95AFE9DAB9C2}"/>
    <cellStyle name="40% - Акцент3 2 21" xfId="11373" xr:uid="{669536AC-70C0-4978-8DF1-F9C07E9B119F}"/>
    <cellStyle name="40% - Акцент3 2 22" xfId="11425" xr:uid="{761EB270-29E6-4932-AC2D-CB3FED2034D8}"/>
    <cellStyle name="40% - Акцент3 2 23" xfId="11476" xr:uid="{3E1AEFCD-2E47-414E-8924-0921469A8874}"/>
    <cellStyle name="40% - Акцент3 2 24" xfId="11529" xr:uid="{33A384E4-25F2-4E2B-8852-489ADAF5C273}"/>
    <cellStyle name="40% - Акцент3 2 25" xfId="11583" xr:uid="{539BCE22-D0F0-4B1C-ADC6-A079BCEE830D}"/>
    <cellStyle name="40% - Акцент3 2 26" xfId="11566" xr:uid="{83D8518E-FA75-4A15-A58E-D7F923971242}"/>
    <cellStyle name="40% - Акцент3 2 27" xfId="11696" xr:uid="{31751AC2-6DB3-4B82-BE37-AAFB8FCE9DA8}"/>
    <cellStyle name="40% - Акцент3 2 28" xfId="12036" xr:uid="{F551FBBB-4B81-4577-932F-EC3ED22D02DF}"/>
    <cellStyle name="40% - Акцент3 2 29" xfId="11113" xr:uid="{0FD3E7F1-CE80-433B-940C-75A198EBACF0}"/>
    <cellStyle name="40% - Акцент3 2 3" xfId="2431" xr:uid="{EE4FED2E-37EF-4322-8259-48F5AF151FFC}"/>
    <cellStyle name="40% — акцент3 2 3" xfId="9408" xr:uid="{EB6BE67F-104D-437B-A1CC-E394C94212C0}"/>
    <cellStyle name="40% - Акцент3 2 3 10" xfId="10512" xr:uid="{B64CC031-29BE-4E3E-AD4C-08084A9F679C}"/>
    <cellStyle name="40% - Акцент3 2 3 11" xfId="10883" xr:uid="{E4EFC74A-E22F-413F-9DAA-9EB008DA643A}"/>
    <cellStyle name="40% - Акцент3 2 3 12" xfId="10561" xr:uid="{F0DC726E-7179-4FF6-900C-0EEF320EA007}"/>
    <cellStyle name="40% - Акцент3 2 3 13" xfId="10819" xr:uid="{67F53D5B-D87E-4825-A3D6-4802488978E6}"/>
    <cellStyle name="40% - Акцент3 2 3 14" xfId="10620" xr:uid="{43ADE545-1C99-4ABD-ABB1-9B636A592481}"/>
    <cellStyle name="40% - Акцент3 2 3 15" xfId="10763" xr:uid="{F474BA8C-38ED-417C-8353-B3EF05644690}"/>
    <cellStyle name="40% - Акцент3 2 3 16" xfId="10659" xr:uid="{C72F9C67-824B-4ABF-9682-22C082C4DCDC}"/>
    <cellStyle name="40% - Акцент3 2 3 17" xfId="10838" xr:uid="{76D15BCF-4EF0-4C34-A964-AF4C93E7F76B}"/>
    <cellStyle name="40% - Акцент3 2 3 18" xfId="11624" xr:uid="{DB00E8E2-143D-46E0-B414-32B87D7C6E9A}"/>
    <cellStyle name="40% - Акцент3 2 3 19" xfId="11518" xr:uid="{313DF5A6-2328-4FED-ABA0-140E9138BF4F}"/>
    <cellStyle name="40% - Акцент3 2 3 2" xfId="9873" xr:uid="{61444907-651F-4FED-835A-37CBA5483565}"/>
    <cellStyle name="40% - Акцент3 2 3 20" xfId="11550" xr:uid="{C16F06C0-10A5-4D20-B862-B897A9BF6A86}"/>
    <cellStyle name="40% - Акцент3 2 3 21" xfId="11534" xr:uid="{38D9EB58-AB2D-4DFF-BC25-B8EB50572AA0}"/>
    <cellStyle name="40% - Акцент3 2 3 22" xfId="11654" xr:uid="{7089AC2A-D317-4431-8E82-D6E79D0D1C91}"/>
    <cellStyle name="40% - Акцент3 2 3 23" xfId="11295" xr:uid="{7BBEA92D-E254-43F7-BCC8-1E3B67FDA2E7}"/>
    <cellStyle name="40% - Акцент3 2 3 24" xfId="10944" xr:uid="{37C8393A-4941-4664-BB49-483508078C97}"/>
    <cellStyle name="40% - Акцент3 2 3 3" xfId="10548" xr:uid="{885261E0-501F-48E5-96A0-5F00EEA29D10}"/>
    <cellStyle name="40% - Акцент3 2 3 4" xfId="10835" xr:uid="{7ADD0BD2-96DA-4701-B147-77D8009EB7BA}"/>
    <cellStyle name="40% - Акцент3 2 3 5" xfId="9743" xr:uid="{8A74A38B-123E-43C0-8C84-95C400FE3388}"/>
    <cellStyle name="40% - Акцент3 2 3 6" xfId="10776" xr:uid="{1F1763E9-2ADF-487A-B1FE-E2346ECD2014}"/>
    <cellStyle name="40% - Акцент3 2 3 7" xfId="10926" xr:uid="{3D2C06A7-0747-4616-AAE4-64A78E8B8748}"/>
    <cellStyle name="40% - Акцент3 2 3 8" xfId="9887" xr:uid="{1931E509-C09F-4149-8CD1-308ECF797AC3}"/>
    <cellStyle name="40% - Акцент3 2 3 9" xfId="10676" xr:uid="{EA102A5D-C150-443F-A77A-33606632A1FA}"/>
    <cellStyle name="40% - Акцент3 2 30" xfId="11890" xr:uid="{788E784A-AC6C-47D5-9272-5DE6180CBA59}"/>
    <cellStyle name="40% - Акцент3 2 31" xfId="11557" xr:uid="{B3BDD56C-391B-436C-BB5F-A73157F1F53A}"/>
    <cellStyle name="40% - Акцент3 2 32" xfId="11711" xr:uid="{8D63CC25-A906-45E2-AE2B-1DFD10DF076B}"/>
    <cellStyle name="40% - Акцент3 2 33" xfId="10724" xr:uid="{AA69D3A0-C6F9-44BE-A682-DAC8F47EEA4E}"/>
    <cellStyle name="40% - Акцент3 2 34" xfId="716" xr:uid="{1A8CDC3A-8C03-492C-9082-A53F55A1DD82}"/>
    <cellStyle name="40% - Акцент3 2 4" xfId="5668" xr:uid="{9D10A9C6-020A-4460-9410-CC9EE6EBE8F0}"/>
    <cellStyle name="40% — акцент3 2 4" xfId="9411" xr:uid="{24EB43B7-DE87-46F5-96A1-67333F93B6BE}"/>
    <cellStyle name="40% - Акцент3 2 4 10" xfId="11023" xr:uid="{AF8D8592-E1C2-4F84-B726-8DBC479D4C39}"/>
    <cellStyle name="40% - Акцент3 2 4 11" xfId="10882" xr:uid="{7C3BE9D2-523C-4575-83CE-99D5FAAA2314}"/>
    <cellStyle name="40% - Акцент3 2 4 12" xfId="10565" xr:uid="{D164287C-E5FF-4735-8E9D-EE2281512E03}"/>
    <cellStyle name="40% - Акцент3 2 4 13" xfId="10818" xr:uid="{6A5A34C3-80EF-4EA5-BF35-D5024E40C88F}"/>
    <cellStyle name="40% - Акцент3 2 4 14" xfId="10622" xr:uid="{AA82DB33-FADD-4B32-B556-398FDCF2A887}"/>
    <cellStyle name="40% - Акцент3 2 4 15" xfId="10762" xr:uid="{A4E81539-9637-494C-9395-CA7169309D94}"/>
    <cellStyle name="40% - Акцент3 2 4 16" xfId="10661" xr:uid="{B33FF916-288D-499D-BD67-4AF0CE83784E}"/>
    <cellStyle name="40% - Акцент3 2 4 17" xfId="11555" xr:uid="{B723590D-3C05-41F5-BB8F-C359833A7F5D}"/>
    <cellStyle name="40% - Акцент3 2 4 18" xfId="10875" xr:uid="{BB6FBCFC-4CEA-4C45-975D-4F9DED353AF0}"/>
    <cellStyle name="40% - Акцент3 2 4 19" xfId="10709" xr:uid="{B151CA63-F9C2-40A9-AA2A-5C1B915F226C}"/>
    <cellStyle name="40% - Акцент3 2 4 2" xfId="9872" xr:uid="{31AA4FFB-5C20-45F2-9552-2788C4519913}"/>
    <cellStyle name="40% - Акцент3 2 4 20" xfId="11999" xr:uid="{7533C145-47CA-4767-8F83-5BC055960989}"/>
    <cellStyle name="40% - Акцент3 2 4 21" xfId="12072" xr:uid="{196D5559-5A77-47D6-8DD6-419BBA302D17}"/>
    <cellStyle name="40% - Акцент3 2 4 22" xfId="12109" xr:uid="{2D669FCC-6CC3-42BC-B2A5-E9D2178BD7E2}"/>
    <cellStyle name="40% - Акцент3 2 4 23" xfId="12142" xr:uid="{C65AFC42-1FC2-45CF-85CA-93C69208E2B4}"/>
    <cellStyle name="40% - Акцент3 2 4 24" xfId="12173" xr:uid="{00D8E029-2528-492D-9760-D9D3CC921D90}"/>
    <cellStyle name="40% - Акцент3 2 4 3" xfId="10547" xr:uid="{75F9EB9B-4127-4744-9F8A-AB219068555D}"/>
    <cellStyle name="40% - Акцент3 2 4 4" xfId="10837" xr:uid="{ED0F4F47-65E3-419E-96B6-246D1D9FF942}"/>
    <cellStyle name="40% - Акцент3 2 4 5" xfId="10605" xr:uid="{E0FF494B-2113-49E8-886E-80A1822D3BF9}"/>
    <cellStyle name="40% - Акцент3 2 4 6" xfId="10778" xr:uid="{F2CE9616-426C-483C-BF00-BA089157A778}"/>
    <cellStyle name="40% - Акцент3 2 4 7" xfId="10647" xr:uid="{FBE0C4BB-0E64-4FF0-96A6-864AC927F24F}"/>
    <cellStyle name="40% - Акцент3 2 4 8" xfId="11042" xr:uid="{47936E93-FCB6-4F9F-9042-CD6A9F6E4A15}"/>
    <cellStyle name="40% - Акцент3 2 4 9" xfId="10675" xr:uid="{59CCD584-3690-44E2-8549-9CA3A3E4DE13}"/>
    <cellStyle name="40% - Акцент3 2 5" xfId="5690" xr:uid="{23F37B5D-58C6-4665-BB04-1FDB150693D8}"/>
    <cellStyle name="40% - Акцент3 2 6" xfId="5667" xr:uid="{F38F6434-F6DE-43DD-A8D4-A2A2EC6D24FB}"/>
    <cellStyle name="40% - Акцент3 2 7" xfId="2205" xr:uid="{0955C8DF-B615-4CBC-8E76-7CAFFC8FAEE1}"/>
    <cellStyle name="40% - Акцент3 2 8" xfId="9045" xr:uid="{D5EE66F0-40F8-48F2-8849-6CF3302F529D}"/>
    <cellStyle name="40% - Акцент3 2 9" xfId="9407" xr:uid="{466CBE16-6E3F-472A-8F9E-CA7726B56D90}"/>
    <cellStyle name="40% - Акцент3 20" xfId="1101" xr:uid="{E9A381EE-53CE-4F9D-B894-50ACB1F19DAB}"/>
    <cellStyle name="40% - Акцент3 20 2" xfId="1453" xr:uid="{A48E3863-5199-4E0B-BD49-5E60A6A02197}"/>
    <cellStyle name="40% - Акцент3 20 3" xfId="3040" xr:uid="{9D9985C9-AA22-424A-83F0-A8A7D708F517}"/>
    <cellStyle name="40% - Акцент3 21" xfId="1114" xr:uid="{101EC2F2-06E6-4592-97B0-E0666DDE693A}"/>
    <cellStyle name="40% - Акцент3 21 2" xfId="1466" xr:uid="{E86905F5-9CF1-49C4-A1B3-5D4117561DBF}"/>
    <cellStyle name="40% - Акцент3 21 3" xfId="3041" xr:uid="{666A98BA-4BDD-4939-9E7B-04C9168B5DAA}"/>
    <cellStyle name="40% - Акцент3 22" xfId="1127" xr:uid="{A43AD948-DB60-483B-93B2-E6E844CDD88C}"/>
    <cellStyle name="40% - Акцент3 22 2" xfId="1479" xr:uid="{99DF7EDB-5712-4CC2-AEA8-222EAF8F7839}"/>
    <cellStyle name="40% - Акцент3 22 3" xfId="3042" xr:uid="{CE7F01D8-2F49-4BAE-9515-BD1D21140A18}"/>
    <cellStyle name="40% - Акцент3 23" xfId="1140" xr:uid="{5E76FB29-15B3-48E4-A7CA-FCC96538108F}"/>
    <cellStyle name="40% - Акцент3 23 2" xfId="3043" xr:uid="{7ACFF721-026E-4A95-9D94-ACA33E94F3FB}"/>
    <cellStyle name="40% - Акцент3 24" xfId="1154" xr:uid="{40237320-A453-403D-97E2-639F256444A8}"/>
    <cellStyle name="40% - Акцент3 24 2" xfId="1707" xr:uid="{BA31A866-20F2-4A6F-983E-FBD7891FDBBF}"/>
    <cellStyle name="40% - Акцент3 25" xfId="1492" xr:uid="{8A3BB728-2069-4637-BB34-79C2A68248B8}"/>
    <cellStyle name="40% - Акцент3 25 2" xfId="3396" xr:uid="{988840A8-5337-475F-BFF0-2482E78127C0}"/>
    <cellStyle name="40% - Акцент3 26" xfId="1505" xr:uid="{92200DCF-7574-4C6D-A5F7-E0D3CEBA815A}"/>
    <cellStyle name="40% - Акцент3 26 2" xfId="3503" xr:uid="{C455466F-892A-4D1A-AF81-DF43A403E55F}"/>
    <cellStyle name="40% - Акцент3 27" xfId="1518" xr:uid="{EF434572-D919-4DE6-9AF5-633D835206A8}"/>
    <cellStyle name="40% - Акцент3 27 2" xfId="3564" xr:uid="{48DE35CF-DDB9-4F1B-AA92-030CDEF5BFAE}"/>
    <cellStyle name="40% - Акцент3 28" xfId="1531" xr:uid="{9EA01A8B-A5D0-44AB-993E-EF9E31CF8253}"/>
    <cellStyle name="40% - Акцент3 28 2" xfId="3592" xr:uid="{E8AF8043-4246-4FEF-983E-925A88A2591F}"/>
    <cellStyle name="40% - Акцент3 29" xfId="1544" xr:uid="{A71D0BEA-56C8-4DFB-9504-B9F012CE8F96}"/>
    <cellStyle name="40% - Акцент3 29 2" xfId="3547" xr:uid="{D2E4043B-ED97-4BF9-B03B-30A20C8BC5F1}"/>
    <cellStyle name="40% - Акцент3 3" xfId="794" xr:uid="{BF7F056C-22D5-4713-8696-B4DE27876AFA}"/>
    <cellStyle name="40% — акцент3 3" xfId="9047" xr:uid="{DCA4A8FA-861E-4BBD-9151-2BB9D367E13E}"/>
    <cellStyle name="40% - Акцент3 3 10" xfId="10648" xr:uid="{F2CC623D-57FD-4C8B-B3AA-BE789D73595C}"/>
    <cellStyle name="40% - Акцент3 3 11" xfId="11043" xr:uid="{1A532282-56C7-46F5-8887-5F1FA5076C2D}"/>
    <cellStyle name="40% - Акцент3 3 12" xfId="10677" xr:uid="{F26EFB4A-8391-486D-B839-8EA9369AB8ED}"/>
    <cellStyle name="40% - Акцент3 3 13" xfId="10722" xr:uid="{AEE1362B-9760-43A7-8F9E-955FC2E883FF}"/>
    <cellStyle name="40% - Акцент3 3 14" xfId="10938" xr:uid="{DB18577F-7903-421B-BF7B-89FC9D82F259}"/>
    <cellStyle name="40% - Акцент3 3 15" xfId="11101" xr:uid="{591C73AE-8184-4741-86A6-AC775A162705}"/>
    <cellStyle name="40% - Акцент3 3 16" xfId="10698" xr:uid="{1D81F52C-F0F9-477D-AA00-9D8023B958A5}"/>
    <cellStyle name="40% - Акцент3 3 17" xfId="10707" xr:uid="{3D52D481-5AB9-468B-91BA-4655DA4BD167}"/>
    <cellStyle name="40% - Акцент3 3 18" xfId="10484" xr:uid="{1509971F-BD7E-4F0B-9FB6-9A0841C014AC}"/>
    <cellStyle name="40% - Акцент3 3 19" xfId="10904" xr:uid="{64079CFD-FC06-4212-9F94-EA708C79DF52}"/>
    <cellStyle name="40% - Акцент3 3 2" xfId="906" xr:uid="{B0133A47-01AA-444A-8F8A-AF2149DA3638}"/>
    <cellStyle name="40% - Акцент3 3 2 2" xfId="1258" xr:uid="{75380B2C-CE0D-4DE9-8C1F-38FD74793348}"/>
    <cellStyle name="40% - Акцент3 3 2 3" xfId="9048" xr:uid="{F59DAE48-62D3-40A6-81BA-A198C4F500C5}"/>
    <cellStyle name="40% - Акцент3 3 2 4" xfId="9875" xr:uid="{82C5E604-BA1E-4C1A-84D6-5D502D394684}"/>
    <cellStyle name="40% - Акцент3 3 20" xfId="11395" xr:uid="{E1DD0C20-2032-44FD-88E8-25EEAACA01AE}"/>
    <cellStyle name="40% - Акцент3 3 21" xfId="11359" xr:uid="{CCED939B-04A0-47F2-B761-58BB897A6989}"/>
    <cellStyle name="40% - Акцент3 3 22" xfId="10855" xr:uid="{599CEEA6-7369-426D-92EC-840D9A30F7B6}"/>
    <cellStyle name="40% - Акцент3 3 23" xfId="12086" xr:uid="{B30E3CD1-B289-4CDD-9B5E-12489FEC12BB}"/>
    <cellStyle name="40% - Акцент3 3 24" xfId="12121" xr:uid="{574B24ED-9466-4414-AE29-0C6EE8400CDE}"/>
    <cellStyle name="40% - Акцент3 3 25" xfId="12153" xr:uid="{01919FCA-B9A8-426E-9953-6A53806F3442}"/>
    <cellStyle name="40% - Акцент3 3 26" xfId="12183" xr:uid="{2448CA49-A944-4753-9B8F-36425CD3E7CD}"/>
    <cellStyle name="40% - Акцент3 3 27" xfId="12211" xr:uid="{1F4709F9-CB59-41DB-A0C2-1DA3778E9F19}"/>
    <cellStyle name="40% - Акцент3 3 3" xfId="1167" xr:uid="{D1D548CB-D476-4F18-8238-BF53A7E962E3}"/>
    <cellStyle name="40% - Акцент3 3 3 2" xfId="11753" xr:uid="{8C833D3B-D50A-4759-8EB5-C59634CAD5B6}"/>
    <cellStyle name="40% - Акцент3 3 4" xfId="2460" xr:uid="{BACF3E75-C1E5-42DE-ABCA-D1C7EBAA7615}"/>
    <cellStyle name="40% - Акцент3 3 4 2" xfId="11839" xr:uid="{974674B9-5B76-426E-BC06-E02D1838AE83}"/>
    <cellStyle name="40% - Акцент3 3 5" xfId="9874" xr:uid="{AB5AA516-A5BF-4873-B91D-403554C740FB}"/>
    <cellStyle name="40% - Акцент3 3 6" xfId="10549" xr:uid="{44919B5C-E523-4243-A66E-05066FC6F847}"/>
    <cellStyle name="40% - Акцент3 3 7" xfId="10834" xr:uid="{41BDAE53-7DC0-454C-AE15-B67F54414DB4}"/>
    <cellStyle name="40% - Акцент3 3 8" xfId="10607" xr:uid="{FE651D27-D0C4-4310-9FF1-BFCF9D7D64DA}"/>
    <cellStyle name="40% - Акцент3 3 9" xfId="10775" xr:uid="{C165032C-9B29-49D4-A47A-BF7F530897BC}"/>
    <cellStyle name="40% - Акцент3 30" xfId="1557" xr:uid="{1915866C-BDB2-4033-951B-F59B25313086}"/>
    <cellStyle name="40% - Акцент3 30 2" xfId="3551" xr:uid="{3786FFAC-D4CF-4E5F-9E30-C24133FDF7E8}"/>
    <cellStyle name="40% - Акцент3 31" xfId="1570" xr:uid="{410C29D4-2EE3-4969-A11B-201EFA10694B}"/>
    <cellStyle name="40% - Акцент3 31 2" xfId="3567" xr:uid="{2958C8DA-36CF-44C4-9CB8-61F1B5856288}"/>
    <cellStyle name="40% - Акцент3 32" xfId="1583" xr:uid="{5C770127-F5F4-4A7D-82FB-08C265FA7CD4}"/>
    <cellStyle name="40% - Акцент3 32 2" xfId="3464" xr:uid="{A7CD5554-1240-4D35-9D80-912777CF4EB3}"/>
    <cellStyle name="40% - Акцент3 33" xfId="1596" xr:uid="{D6D237FD-F0C4-48E7-9F5C-DAA7A8956D28}"/>
    <cellStyle name="40% - Акцент3 33 2" xfId="3410" xr:uid="{558DADED-C662-44A6-8D0A-898520808820}"/>
    <cellStyle name="40% - Акцент3 34" xfId="1609" xr:uid="{13B9F52D-A1EA-4210-8C8C-8DE4C3B195FA}"/>
    <cellStyle name="40% - Акцент3 34 2" xfId="3637" xr:uid="{3DFBC021-E055-4976-ADCD-7458655083F0}"/>
    <cellStyle name="40% - Акцент3 35" xfId="1622" xr:uid="{2217969A-F04E-41D6-85B4-7B257BC3C2F8}"/>
    <cellStyle name="40% - Акцент3 35 2" xfId="3766" xr:uid="{F58EAB2D-6292-4E51-8F8E-8FDF4069F48C}"/>
    <cellStyle name="40% - Акцент3 36" xfId="1635" xr:uid="{563B8165-6111-4E98-8500-74D3F3EF8D16}"/>
    <cellStyle name="40% - Акцент3 36 2" xfId="3831" xr:uid="{3931AFF2-BA19-4D94-8687-A6C2C64C7FE2}"/>
    <cellStyle name="40% - Акцент3 37" xfId="1670" xr:uid="{A00CC7E1-F4D8-4684-A0BB-5066FE04A09F}"/>
    <cellStyle name="40% - Акцент3 38" xfId="4125" xr:uid="{6025320E-6102-4C47-8381-D1954D223474}"/>
    <cellStyle name="40% - Акцент3 39" xfId="4655" xr:uid="{E363334D-1960-487D-99B3-70B8A99BAFE7}"/>
    <cellStyle name="40% - Акцент3 4" xfId="814" xr:uid="{5334C296-607F-426D-8872-D5BEE119D56D}"/>
    <cellStyle name="40% — акцент3 4" xfId="2181" xr:uid="{241BAB5E-D646-4BFA-B6DC-5A4FC552F075}"/>
    <cellStyle name="40% - Акцент3 4 10" xfId="10649" xr:uid="{FD23F515-60B6-4C5D-8F6F-9B6410E6E38D}"/>
    <cellStyle name="40% - Акцент3 4 11" xfId="10923" xr:uid="{D032AD2D-331F-4B9C-B0E7-CD91546D0C7B}"/>
    <cellStyle name="40% - Акцент3 4 12" xfId="10873" xr:uid="{5039C273-2C4F-47A3-A095-F03AF47EF1F6}"/>
    <cellStyle name="40% - Акцент3 4 13" xfId="11001" xr:uid="{C9B5C7DC-789D-447B-9172-DF4EC0E1FDDB}"/>
    <cellStyle name="40% - Акцент3 4 14" xfId="10809" xr:uid="{F8D8E7D8-2DD5-4303-87A5-F7E906FB4175}"/>
    <cellStyle name="40% - Акцент3 4 15" xfId="10628" xr:uid="{F2B0FD91-CEEF-4F34-B16D-1237096E71F2}"/>
    <cellStyle name="40% - Акцент3 4 16" xfId="10756" xr:uid="{1237E8A8-9731-42AF-87A2-0F1E74D9009D}"/>
    <cellStyle name="40% - Акцент3 4 17" xfId="11126" xr:uid="{DEC96CEC-DD84-45E1-950E-461FDA9E72BA}"/>
    <cellStyle name="40% - Акцент3 4 18" xfId="11187" xr:uid="{AA11DA10-C81F-4B84-BA70-AFFA99986A3D}"/>
    <cellStyle name="40% - Акцент3 4 19" xfId="11249" xr:uid="{C241F412-277F-4FD6-A89C-6C5CDBA65EF6}"/>
    <cellStyle name="40% - Акцент3 4 2" xfId="919" xr:uid="{AF241597-AD8F-4832-A01B-961B2EBA8C4C}"/>
    <cellStyle name="40% - Акцент3 4 2 2" xfId="1271" xr:uid="{439499E2-7AA2-44FD-A7F6-D6C0DE51ADF7}"/>
    <cellStyle name="40% - Акцент3 4 2 3" xfId="9049" xr:uid="{432B7EEE-598E-4F0A-B7AD-A7C8ECB5F35A}"/>
    <cellStyle name="40% - Акцент3 4 20" xfId="10839" xr:uid="{C3CBCBCC-F60D-46F9-B3A6-B712653F43DB}"/>
    <cellStyle name="40% - Акцент3 4 21" xfId="10908" xr:uid="{C4446552-60AD-4FEC-BA00-D8D69A89A27D}"/>
    <cellStyle name="40% - Акцент3 4 22" xfId="11326" xr:uid="{10349042-5C0D-4A93-9F61-FB3E969B0E4D}"/>
    <cellStyle name="40% - Акцент3 4 23" xfId="11998" xr:uid="{A1A94C89-E99A-4660-A054-9EBF2EF14225}"/>
    <cellStyle name="40% - Акцент3 4 24" xfId="11578" xr:uid="{D329F88A-3044-48FF-BC1B-E279C1A45AB7}"/>
    <cellStyle name="40% - Акцент3 4 25" xfId="10497" xr:uid="{A7AAD4D3-3C99-4084-B8D7-103F68BE150D}"/>
    <cellStyle name="40% - Акцент3 4 26" xfId="11410" xr:uid="{88756377-1D40-4ECA-8097-B13C33AD1D15}"/>
    <cellStyle name="40% - Акцент3 4 27" xfId="11192" xr:uid="{5D1F932A-BF57-47C6-A2AF-454EC0F73125}"/>
    <cellStyle name="40% - Акцент3 4 3" xfId="1180" xr:uid="{D1F5F445-5418-4E88-8342-E8F32E10901C}"/>
    <cellStyle name="40% - Акцент3 4 4" xfId="2482" xr:uid="{308D4994-3549-4DEC-909B-4D54B6A7909E}"/>
    <cellStyle name="40% - Акцент3 4 5" xfId="9876" xr:uid="{D3E04BED-8940-4AC5-9D14-CB7E442D3E8D}"/>
    <cellStyle name="40% - Акцент3 4 6" xfId="10551" xr:uid="{4D2FB50B-6BE5-4E90-8ACF-9C8F115410DC}"/>
    <cellStyle name="40% - Акцент3 4 7" xfId="10832" xr:uid="{458F3935-A0DF-45E7-B5EC-E29AD706431E}"/>
    <cellStyle name="40% - Акцент3 4 8" xfId="10609" xr:uid="{79A84E37-4E79-4E9A-9DE4-CA59B546837D}"/>
    <cellStyle name="40% - Акцент3 4 9" xfId="10773" xr:uid="{FA0B724A-2D4F-4EA1-8080-46EA8D33B402}"/>
    <cellStyle name="40% - Акцент3 40" xfId="2392" xr:uid="{CBD9F86A-BE6D-4D11-87AA-9DF98036EA5E}"/>
    <cellStyle name="40% - Акцент3 41" xfId="9050" xr:uid="{E14EEC64-30E2-43DF-BA1C-F37BEF92497C}"/>
    <cellStyle name="40% - Акцент3 42" xfId="9051" xr:uid="{ED4A07D7-05E6-4AC8-8BF0-0D1BC630A739}"/>
    <cellStyle name="40% - Акцент3 43" xfId="9052" xr:uid="{7641999F-EC80-43C4-893A-47D814D4F589}"/>
    <cellStyle name="40% - Акцент3 44" xfId="9053" xr:uid="{BF439929-5B96-4690-A2A9-4DB5710117C5}"/>
    <cellStyle name="40% - Акцент3 45" xfId="9054" xr:uid="{5CA0ED1F-B676-4867-ABA4-111117973E54}"/>
    <cellStyle name="40% - Акцент3 46" xfId="9055" xr:uid="{48354A9E-EBEC-4063-B690-66105727FA88}"/>
    <cellStyle name="40% - Акцент3 47" xfId="9056" xr:uid="{07827F85-EAB3-4DC7-8234-BE43BB3FA10C}"/>
    <cellStyle name="40% - Акцент3 48" xfId="9057" xr:uid="{1291BE04-F0E5-4E37-86FC-35B0F2AA7119}"/>
    <cellStyle name="40% - Акцент3 49" xfId="9058" xr:uid="{A743D0EE-F289-46CB-821C-30D322C6EA84}"/>
    <cellStyle name="40% - Акцент3 5" xfId="827" xr:uid="{F7CF064F-10EA-4E33-8FEE-BD095A089273}"/>
    <cellStyle name="40% - Акцент3 5 2" xfId="932" xr:uid="{590FAFE0-6E6C-4F12-8AE6-61A386D224BE}"/>
    <cellStyle name="40% - Акцент3 5 2 2" xfId="1284" xr:uid="{516AD689-B5C0-483F-895C-98E0622870EE}"/>
    <cellStyle name="40% - Акцент3 5 2 3" xfId="9059" xr:uid="{AA2894C1-07AD-4364-B2DD-F0CD91A62989}"/>
    <cellStyle name="40% - Акцент3 5 3" xfId="1193" xr:uid="{65E357B4-476F-4DCE-A6CC-D47CD95123B5}"/>
    <cellStyle name="40% - Акцент3 5 4" xfId="2512" xr:uid="{13F68A4A-55F0-45D4-AC50-CECFC8D964E0}"/>
    <cellStyle name="40% - Акцент3 5 5" xfId="9877" xr:uid="{22946F25-5025-45D7-A218-1BC3C0B88A56}"/>
    <cellStyle name="40% - Акцент3 50" xfId="9060" xr:uid="{359F847D-6B93-4A3A-8CAC-5688859094DA}"/>
    <cellStyle name="40% - Акцент3 51" xfId="9061" xr:uid="{80B700E1-CFDB-4D48-86E9-8E3A201F7E66}"/>
    <cellStyle name="40% - Акцент3 52" xfId="9062" xr:uid="{7369CD85-EC95-4CF9-B755-835EB6BD1688}"/>
    <cellStyle name="40% - Акцент3 53" xfId="9063" xr:uid="{30C2E793-A147-4C98-B358-E481FBB25291}"/>
    <cellStyle name="40% - Акцент3 54" xfId="9064" xr:uid="{BFDA08A4-BCC5-43BC-9E75-B6CEF883A18C}"/>
    <cellStyle name="40% - Акцент3 55" xfId="9065" xr:uid="{26184D27-37EB-4846-934A-EDCDF388D33A}"/>
    <cellStyle name="40% - Акцент3 56" xfId="9066" xr:uid="{E2E99915-DDF8-431E-9398-E84D6BAD5783}"/>
    <cellStyle name="40% - Акцент3 57" xfId="9067" xr:uid="{63F81445-76A7-44BA-B25E-5551B5FD472E}"/>
    <cellStyle name="40% - Акцент3 58" xfId="9068" xr:uid="{D75A4402-CA94-4B6A-B85B-FAA9AE9B44F3}"/>
    <cellStyle name="40% - Акцент3 59" xfId="9069" xr:uid="{8868B368-7EDE-4A2E-B88C-B55366D96A9E}"/>
    <cellStyle name="40% - Акцент3 6" xfId="840" xr:uid="{09EEF24E-7480-4E74-B438-B8D77D32C005}"/>
    <cellStyle name="40% - Акцент3 6 2" xfId="945" xr:uid="{60C7C5BD-2A63-4ACD-A905-E089A322F11D}"/>
    <cellStyle name="40% - Акцент3 6 2 2" xfId="1297" xr:uid="{590436C6-F961-4264-935C-B04E718AAD6E}"/>
    <cellStyle name="40% - Акцент3 6 2 3" xfId="9070" xr:uid="{DA03F3E8-30E1-438C-A7A4-7CC1FE440B84}"/>
    <cellStyle name="40% - Акцент3 6 3" xfId="1206" xr:uid="{AC79255D-A770-4080-8CE7-B1BBCACA9D05}"/>
    <cellStyle name="40% - Акцент3 6 4" xfId="2474" xr:uid="{307BC93F-FBC8-447F-BF6F-A9847C62F807}"/>
    <cellStyle name="40% - Акцент3 6 5" xfId="9878" xr:uid="{9BD7A697-3DD5-43E4-912B-22E9F79FFAE3}"/>
    <cellStyle name="40% - Акцент3 60" xfId="9071" xr:uid="{FA0591C7-298A-4D65-ACFC-1DB58E4063A3}"/>
    <cellStyle name="40% - Акцент3 61" xfId="9072" xr:uid="{391C7098-2196-4110-A39C-1EA355E8C3A6}"/>
    <cellStyle name="40% - Акцент3 62" xfId="9073" xr:uid="{EAC1CCC6-6E7F-432D-9D93-76403CD3354D}"/>
    <cellStyle name="40% - Акцент3 63" xfId="9074" xr:uid="{461D7B83-F6B1-4AD0-8F66-C9A9FD667F49}"/>
    <cellStyle name="40% - Акцент3 64" xfId="9075" xr:uid="{3C3EFB7B-02C4-4262-9E5F-BC3A92AEB537}"/>
    <cellStyle name="40% - Акцент3 65" xfId="9076" xr:uid="{68DB2FCA-B329-4C1E-BFE2-6C61EEF7AF86}"/>
    <cellStyle name="40% - Акцент3 7" xfId="853" xr:uid="{0B7D5FC0-422F-4054-8DE3-729A70994E3B}"/>
    <cellStyle name="40% - Акцент3 7 2" xfId="958" xr:uid="{C31C9FF9-72A8-4DA6-8FB9-31C2FC4F62B1}"/>
    <cellStyle name="40% - Акцент3 7 2 2" xfId="1310" xr:uid="{AC3C1F0A-88CB-4115-93CB-650081767229}"/>
    <cellStyle name="40% - Акцент3 7 2 3" xfId="9077" xr:uid="{FD3C1506-A735-44DD-A6C0-82F0B60A387C}"/>
    <cellStyle name="40% - Акцент3 7 3" xfId="1219" xr:uid="{D596B553-B9EE-44AF-9FBA-1E59B2D3A891}"/>
    <cellStyle name="40% - Акцент3 7 4" xfId="2556" xr:uid="{FF9FD047-C705-4B0D-B8CA-4E107B77AF46}"/>
    <cellStyle name="40% - Акцент3 7 5" xfId="9879" xr:uid="{173714D7-7A17-49AC-8A28-FD3F7E10F1A9}"/>
    <cellStyle name="40% - Акцент3 8" xfId="866" xr:uid="{DF2EA623-220C-4CAE-A05F-91378ECE891A}"/>
    <cellStyle name="40% - Акцент3 8 2" xfId="971" xr:uid="{90D97F33-7773-4467-A485-B60061989566}"/>
    <cellStyle name="40% - Акцент3 8 2 2" xfId="1323" xr:uid="{512097E7-EC9E-496D-8E84-1499E6298451}"/>
    <cellStyle name="40% - Акцент3 8 2 3" xfId="9078" xr:uid="{D42C5C51-0940-4AB6-AD35-17D95768CDD7}"/>
    <cellStyle name="40% - Акцент3 8 3" xfId="1232" xr:uid="{981D3133-A494-4A86-974F-B34D752434A9}"/>
    <cellStyle name="40% - Акцент3 8 4" xfId="2578" xr:uid="{73BD03BB-DC22-4AFC-ACB3-9254613A680D}"/>
    <cellStyle name="40% - Акцент3 8 5" xfId="9880" xr:uid="{188F5BAA-1633-45A1-86B5-6B82B84AD0DA}"/>
    <cellStyle name="40% - Акцент3 9" xfId="879" xr:uid="{190B9B21-17E8-47A3-8A73-A86BC1FF0EC8}"/>
    <cellStyle name="40% - Акцент3 9 2" xfId="1245" xr:uid="{7560A1E3-CA12-4A73-81F4-575A26D28147}"/>
    <cellStyle name="40% - Акцент3 9 2 2" xfId="9079" xr:uid="{F985777D-646A-4361-A7F3-3ABBDBECD5E6}"/>
    <cellStyle name="40% - Акцент3 9 3" xfId="2613" xr:uid="{B35C2D4C-5409-4E26-8132-05F9E3D98BFE}"/>
    <cellStyle name="40% - Акцент3 9 4" xfId="9881" xr:uid="{F5B2397A-BD9B-4049-86A8-5E25E64C2CDA}"/>
    <cellStyle name="40% - Акцент4 10" xfId="986" xr:uid="{BDAB974A-6EC4-447D-8EF3-D4679A46EFC5}"/>
    <cellStyle name="40% - Акцент4 10 2" xfId="1338" xr:uid="{478D0294-36A9-48C3-A95D-5ECB1E8B0D9C}"/>
    <cellStyle name="40% - Акцент4 10 2 2" xfId="9080" xr:uid="{EE0AF032-F0AB-42A8-9DBC-3544FAC3C88F}"/>
    <cellStyle name="40% - Акцент4 10 3" xfId="2653" xr:uid="{86F19AFC-79B0-4353-BB1D-0227408EF4D1}"/>
    <cellStyle name="40% - Акцент4 11" xfId="999" xr:uid="{5A24A149-E0E7-4E32-9BD8-3ED25145E90D}"/>
    <cellStyle name="40% - Акцент4 11 2" xfId="1351" xr:uid="{65FC9DA3-591F-4867-8D5A-2D7BC0876293}"/>
    <cellStyle name="40% - Акцент4 11 2 2" xfId="9081" xr:uid="{A326C3A3-0B58-445B-AED1-71767A608181}"/>
    <cellStyle name="40% - Акцент4 11 3" xfId="2800" xr:uid="{52CCD9F6-2653-4C3F-B096-0BAD29FDAF77}"/>
    <cellStyle name="40% - Акцент4 12" xfId="1012" xr:uid="{7A889548-DDD4-4046-B7B5-796A293FCFAE}"/>
    <cellStyle name="40% - Акцент4 12 2" xfId="1364" xr:uid="{89D82759-1956-4D28-B1CF-83C90CC3F53E}"/>
    <cellStyle name="40% - Акцент4 12 2 2" xfId="9082" xr:uid="{BB111300-80C1-4536-9431-CF5F4FA8C30C}"/>
    <cellStyle name="40% - Акцент4 12 3" xfId="2801" xr:uid="{064C0BF4-337C-4860-901E-A83B176D3B1E}"/>
    <cellStyle name="40% - Акцент4 13" xfId="1025" xr:uid="{B3CD41D7-11D4-463F-B561-522845D4582B}"/>
    <cellStyle name="40% - Акцент4 13 2" xfId="1377" xr:uid="{AE4D90C8-EAA2-4513-8595-FB3DC568189B}"/>
    <cellStyle name="40% - Акцент4 13 2 2" xfId="9083" xr:uid="{8D4ACF32-4C34-4331-9FF8-E29B5020E3E8}"/>
    <cellStyle name="40% - Акцент4 13 3" xfId="2802" xr:uid="{C1CA4136-810A-42CC-9CA5-58BB14669D11}"/>
    <cellStyle name="40% - Акцент4 14" xfId="1038" xr:uid="{F03225F8-0425-493E-9FC8-DAF9CFBEC94A}"/>
    <cellStyle name="40% - Акцент4 14 2" xfId="1390" xr:uid="{91CE0FDE-C48C-4118-89C7-932F8B08D325}"/>
    <cellStyle name="40% - Акцент4 14 2 2" xfId="9084" xr:uid="{B9DDD6F7-FB8A-4D84-849E-1DBA3246485D}"/>
    <cellStyle name="40% - Акцент4 14 3" xfId="2803" xr:uid="{8ED349FE-0E32-477D-ADDD-94E9BF7F7A10}"/>
    <cellStyle name="40% - Акцент4 15" xfId="1051" xr:uid="{1FBDD55D-17F7-490A-8686-2AEEB9AEAF50}"/>
    <cellStyle name="40% - Акцент4 15 2" xfId="1403" xr:uid="{00C541B0-6B73-47D0-9B91-6BD0B66B5E3F}"/>
    <cellStyle name="40% - Акцент4 15 2 2" xfId="9085" xr:uid="{C82DEE0B-05E9-4B6E-9850-BFBF453CE361}"/>
    <cellStyle name="40% - Акцент4 15 3" xfId="3044" xr:uid="{37DAC652-70F2-4C8E-B523-039673C65282}"/>
    <cellStyle name="40% - Акцент4 16" xfId="1064" xr:uid="{D1537D1B-B691-4147-8363-A46E308B6444}"/>
    <cellStyle name="40% - Акцент4 16 2" xfId="1416" xr:uid="{A0D123C5-CD18-4632-AF1C-ABC93DE7E897}"/>
    <cellStyle name="40% - Акцент4 16 2 2" xfId="9086" xr:uid="{50CD4201-28F4-47FA-883B-2942B36865A3}"/>
    <cellStyle name="40% - Акцент4 16 3" xfId="3045" xr:uid="{5CFC965D-C1BA-4366-B38D-76C373648C45}"/>
    <cellStyle name="40% - Акцент4 17" xfId="1077" xr:uid="{A8DFD956-CD8E-454A-BAE8-BE6E14C910BB}"/>
    <cellStyle name="40% - Акцент4 17 2" xfId="1429" xr:uid="{6E8558F8-2944-4E6D-9466-044BE3C94385}"/>
    <cellStyle name="40% - Акцент4 17 2 2" xfId="9087" xr:uid="{697D1F6E-6788-466E-9BDE-54840E49A905}"/>
    <cellStyle name="40% - Акцент4 17 3" xfId="3046" xr:uid="{2F47F2F9-A6A1-4CE8-A103-73F039314EB5}"/>
    <cellStyle name="40% - Акцент4 18" xfId="1090" xr:uid="{87549A7F-FB19-416F-BB1E-6D3FDF76A77C}"/>
    <cellStyle name="40% - Акцент4 18 2" xfId="1442" xr:uid="{1B87D64D-D271-4982-A35F-7C86BA6879D9}"/>
    <cellStyle name="40% - Акцент4 18 2 2" xfId="9088" xr:uid="{FFE671F0-B624-4688-9809-46C2DBA992FD}"/>
    <cellStyle name="40% - Акцент4 18 3" xfId="3047" xr:uid="{9110E931-3DFA-445F-8656-8BC4F80A49AA}"/>
    <cellStyle name="40% - Акцент4 19" xfId="1103" xr:uid="{1D31C60B-9304-46CA-BB38-085AC9C95731}"/>
    <cellStyle name="40% - Акцент4 19 2" xfId="1455" xr:uid="{73AA3B6F-DD97-48D8-A3D3-3567F200E8D7}"/>
    <cellStyle name="40% - Акцент4 19 3" xfId="3048" xr:uid="{4E3F8C75-D273-490E-B3B8-B8B3EECEF820}"/>
    <cellStyle name="40% - Акцент4 2" xfId="229" xr:uid="{B4D4BF63-B876-491F-A2C1-1964BB9D70AB}"/>
    <cellStyle name="40% — акцент4 2" xfId="2184" xr:uid="{5B9730E1-8978-4BFF-8B22-9D5BA55B835B}"/>
    <cellStyle name="40% - Акцент4 2 10" xfId="9406" xr:uid="{4087BCB2-46FE-41C3-BEAB-82923D09B98C}"/>
    <cellStyle name="40% - Акцент4 2 11" xfId="9700" xr:uid="{876D5BC2-AB24-4A1A-BEB7-BBAC27BD7A81}"/>
    <cellStyle name="40% - Акцент4 2 12" xfId="10204" xr:uid="{80D676E1-CE89-4685-9355-96B7D0E94C30}"/>
    <cellStyle name="40% - Акцент4 2 13" xfId="10969" xr:uid="{E4EC930E-4640-4E8B-B0DB-895AAF10B2F4}"/>
    <cellStyle name="40% - Акцент4 2 14" xfId="10462" xr:uid="{1DCD21C3-F61A-4C8A-9DC9-88D85329CAC3}"/>
    <cellStyle name="40% - Акцент4 2 15" xfId="10911" xr:uid="{A89392DF-B1BC-4B67-8F5D-BD042FE83F24}"/>
    <cellStyle name="40% - Акцент4 2 16" xfId="10530" xr:uid="{F6DB1043-AC4E-49C7-B435-198F810A6243}"/>
    <cellStyle name="40% - Акцент4 2 17" xfId="11059" xr:uid="{21488DB0-AE1B-422C-9782-057FEB239A55}"/>
    <cellStyle name="40% - Акцент4 2 18" xfId="10589" xr:uid="{C9968D01-8C37-4EEA-9410-3B50307EB7D8}"/>
    <cellStyle name="40% - Акцент4 2 19" xfId="10795" xr:uid="{7306B4E9-1140-49B9-BB5E-E7F0602D4145}"/>
    <cellStyle name="40% - Акцент4 2 2" xfId="908" xr:uid="{67FA4BC0-722D-4664-B575-9209A6869B50}"/>
    <cellStyle name="40% — акцент4 2 2" xfId="9090" xr:uid="{5717F22D-2602-447E-B834-236A66C3E988}"/>
    <cellStyle name="40% - Акцент4 2 2 10" xfId="10968" xr:uid="{4842A528-D202-412F-8658-C559BA24541B}"/>
    <cellStyle name="40% - Акцент4 2 2 11" xfId="11011" xr:uid="{FCED523C-5C96-4305-90B2-6572F50706BC}"/>
    <cellStyle name="40% - Акцент4 2 2 12" xfId="10910" xr:uid="{4F35B723-6B14-4D43-A866-DC8412D967C7}"/>
    <cellStyle name="40% - Акцент4 2 2 13" xfId="11131" xr:uid="{FA9D4C14-966B-4CF0-BA4B-25310B1BE125}"/>
    <cellStyle name="40% - Акцент4 2 2 14" xfId="11191" xr:uid="{2B979F2E-48F1-4A4F-A212-4DA45A8DB0CA}"/>
    <cellStyle name="40% - Акцент4 2 2 15" xfId="11253" xr:uid="{A8E6BD3D-3038-4A4D-B1F0-F45FA9CA6839}"/>
    <cellStyle name="40% - Акцент4 2 2 16" xfId="11315" xr:uid="{70492C07-CE0F-44CD-A54C-66F386F1AD44}"/>
    <cellStyle name="40% - Акцент4 2 2 17" xfId="11366" xr:uid="{D0E88B8B-5ED0-4107-B90C-486FC1264339}"/>
    <cellStyle name="40% - Акцент4 2 2 18" xfId="11420" xr:uid="{D016AB80-E337-4D6E-A092-0947A2D0F261}"/>
    <cellStyle name="40% - Акцент4 2 2 19" xfId="11471" xr:uid="{85A54F7E-B8F0-4250-A541-B0396EFCEB36}"/>
    <cellStyle name="40% - Акцент4 2 2 2" xfId="1260" xr:uid="{37716E6B-52CF-467E-9D95-5DF671F0A112}"/>
    <cellStyle name="40% - Акцент4 2 2 2 2" xfId="2804" xr:uid="{E443EEF7-E728-4994-B809-D35B49656A99}"/>
    <cellStyle name="40% - Акцент4 2 2 2 3" xfId="11840" xr:uid="{6449F2D5-D9EB-4F7E-92EC-AAB83954B210}"/>
    <cellStyle name="40% - Акцент4 2 2 2 4" xfId="11912" xr:uid="{D14E2D15-D5E4-450B-A414-2C39B2D78F6F}"/>
    <cellStyle name="40% - Акцент4 2 2 20" xfId="11523" xr:uid="{9EF697A7-490D-4BA3-B8E4-72C9F0F669A3}"/>
    <cellStyle name="40% - Акцент4 2 2 21" xfId="11576" xr:uid="{C9D92906-AAA6-4670-A76D-EC56974FC440}"/>
    <cellStyle name="40% - Акцент4 2 2 22" xfId="11627" xr:uid="{F6CF0A20-E20D-4AD9-8F3A-DB775BED2312}"/>
    <cellStyle name="40% - Акцент4 2 2 23" xfId="11634" xr:uid="{D8D3DBBE-E60E-473D-B2BB-FFBF85D0AE60}"/>
    <cellStyle name="40% - Акцент4 2 2 24" xfId="11886" xr:uid="{78C3E022-1F5D-4EC5-94B0-A5D596D5CFE3}"/>
    <cellStyle name="40% - Акцент4 2 2 25" xfId="11451" xr:uid="{4B8C2476-C710-4194-A698-8854741BCDA0}"/>
    <cellStyle name="40% - Акцент4 2 2 26" xfId="10683" xr:uid="{69861876-9825-42DD-AF96-F77686527CFF}"/>
    <cellStyle name="40% - Акцент4 2 2 27" xfId="11994" xr:uid="{6F85B187-27E7-4DA7-9619-9050F9003C43}"/>
    <cellStyle name="40% - Акцент4 2 2 28" xfId="11348" xr:uid="{35C10BBB-60D2-402A-8EBF-4AF61AEC5AB4}"/>
    <cellStyle name="40% - Акцент4 2 2 29" xfId="12049" xr:uid="{D5F747DC-D583-459A-A686-578F0559CC26}"/>
    <cellStyle name="40% - Акцент4 2 2 3" xfId="3049" xr:uid="{A0A3105D-8409-4E10-885C-3B4DD0F9F780}"/>
    <cellStyle name="40% - Акцент4 2 2 3 2" xfId="11725" xr:uid="{422EC8CA-D0FF-48FA-9C6C-2F3711CD5E4F}"/>
    <cellStyle name="40% - Акцент4 2 2 30" xfId="11327" xr:uid="{FCA75814-86E1-4E0B-AF44-F27823611335}"/>
    <cellStyle name="40% - Акцент4 2 2 4" xfId="2679" xr:uid="{D106895B-8DE9-471A-9107-E41EECB1D6D5}"/>
    <cellStyle name="40% - Акцент4 2 2 4 2" xfId="11815" xr:uid="{AC8BE5A8-00A8-42DE-9CB1-32267F0CDE41}"/>
    <cellStyle name="40% - Акцент4 2 2 5" xfId="9415" xr:uid="{64768216-76A0-490F-87C8-367FEB578248}"/>
    <cellStyle name="40% - Акцент4 2 2 6" xfId="9404" xr:uid="{7A674135-C6D9-4C5A-B9B3-D558ABF21DF0}"/>
    <cellStyle name="40% - Акцент4 2 2 7" xfId="1731" xr:uid="{0E9147B6-A439-4E89-B6D5-6C7932E02C09}"/>
    <cellStyle name="40% - Акцент4 2 2 8" xfId="9701" xr:uid="{2A685E27-E915-461C-8913-C345BCD16E5D}"/>
    <cellStyle name="40% - Акцент4 2 2 9" xfId="10200" xr:uid="{70472411-81F1-483D-9F17-75FE96D00B39}"/>
    <cellStyle name="40% - Акцент4 2 20" xfId="10637" xr:uid="{49411940-613E-4B08-AC4A-87AAB5555024}"/>
    <cellStyle name="40% - Акцент4 2 21" xfId="9699" xr:uid="{D31AD6E9-EE33-4655-B6C1-E1724C261D1F}"/>
    <cellStyle name="40% - Акцент4 2 22" xfId="10667" xr:uid="{A1C3159A-3D8F-4562-8BE2-8958D1CD7683}"/>
    <cellStyle name="40% - Акцент4 2 23" xfId="10730" xr:uid="{0FD4AADD-4B54-4F14-9047-29E9EE5D5207}"/>
    <cellStyle name="40% - Акцент4 2 24" xfId="10937" xr:uid="{9F6B666C-05AB-401C-9147-DBE226E07937}"/>
    <cellStyle name="40% - Акцент4 2 25" xfId="11049" xr:uid="{DA78C1C1-8F4B-4693-BB55-036AC9A7E8C0}"/>
    <cellStyle name="40% - Акцент4 2 26" xfId="11636" xr:uid="{D454CC22-E0DA-461C-A2C9-B1F110121FA8}"/>
    <cellStyle name="40% - Акцент4 2 27" xfId="11511" xr:uid="{F32355F3-F387-4B68-A1D3-F0B8654FBE82}"/>
    <cellStyle name="40% - Акцент4 2 28" xfId="11497" xr:uid="{3B2C10BE-E65F-424B-8A32-44433293ECCC}"/>
    <cellStyle name="40% - Акцент4 2 29" xfId="11112" xr:uid="{62DA6543-59A0-4574-A91E-01F6E0EA7D8F}"/>
    <cellStyle name="40% - Акцент4 2 3" xfId="1169" xr:uid="{2E8C2BEC-403F-4336-A5C9-F1EEECE8CE16}"/>
    <cellStyle name="40% — акцент4 2 3" xfId="9414" xr:uid="{1FD8D6C8-9BB7-4475-A1A3-236D9B159925}"/>
    <cellStyle name="40% - Акцент4 2 3 10" xfId="11109" xr:uid="{51B20B88-5406-4C05-B61B-C419DFE984AC}"/>
    <cellStyle name="40% - Акцент4 2 3 11" xfId="11168" xr:uid="{364530A9-DB0D-4D68-A0C1-1D9B99D10E89}"/>
    <cellStyle name="40% - Акцент4 2 3 12" xfId="11232" xr:uid="{B4831B02-3F3C-4AD7-8AE0-A6F970C5A361}"/>
    <cellStyle name="40% - Акцент4 2 3 13" xfId="11292" xr:uid="{508C8AF1-2B9E-4029-A61A-774A3E71C1AE}"/>
    <cellStyle name="40% - Акцент4 2 3 14" xfId="11347" xr:uid="{62B4808F-84BA-48FA-9111-9FCEDE71BE97}"/>
    <cellStyle name="40% - Акцент4 2 3 15" xfId="11401" xr:uid="{E6B5C593-3161-433E-B40F-C1A88ECC6878}"/>
    <cellStyle name="40% - Акцент4 2 3 16" xfId="11450" xr:uid="{43C2BAAE-8FFE-4FA4-9B6A-8F2DC1BD5A7B}"/>
    <cellStyle name="40% - Акцент4 2 3 17" xfId="11502" xr:uid="{A80AD37E-B04F-4F6F-876F-ABBBB5F2F5F5}"/>
    <cellStyle name="40% - Акцент4 2 3 18" xfId="11282" xr:uid="{47935EEE-E95A-45FA-BFEB-AB0C2DDBBB99}"/>
    <cellStyle name="40% - Акцент4 2 3 19" xfId="11699" xr:uid="{8A5A20E3-FCDF-45C8-9D37-F7321BB0B09C}"/>
    <cellStyle name="40% - Акцент4 2 3 2" xfId="2426" xr:uid="{ACA8861A-7C34-480D-A602-7F349E11DACF}"/>
    <cellStyle name="40% - Акцент4 2 3 20" xfId="11653" xr:uid="{C4429017-ACB5-4B69-B44E-B28DADC28C18}"/>
    <cellStyle name="40% - Акцент4 2 3 21" xfId="11904" xr:uid="{D39BF324-328E-446F-932B-AAC43C637C55}"/>
    <cellStyle name="40% - Акцент4 2 3 22" xfId="10739" xr:uid="{0D0D4D7B-9090-4A5C-9BC9-67F7AED11463}"/>
    <cellStyle name="40% - Акцент4 2 3 23" xfId="11610" xr:uid="{24593418-A9A2-4597-AE18-0D2A20B7F41D}"/>
    <cellStyle name="40% - Акцент4 2 3 24" xfId="11536" xr:uid="{89498D59-45A1-4B58-8CE6-9B9F30DFCA8D}"/>
    <cellStyle name="40% - Акцент4 2 3 25" xfId="12085" xr:uid="{C1744A8B-3C03-43B0-ADE5-E8CEA234A6A3}"/>
    <cellStyle name="40% - Акцент4 2 3 3" xfId="9884" xr:uid="{DCC330A9-546B-4FF8-A8ED-C6B7B68BF208}"/>
    <cellStyle name="40% - Акцент4 2 3 4" xfId="10558" xr:uid="{060DF574-B0DF-46A4-BAF0-999433A61E72}"/>
    <cellStyle name="40% - Акцент4 2 3 5" xfId="10824" xr:uid="{E3FEEBC5-2000-4D82-A51F-FA14B2DD990F}"/>
    <cellStyle name="40% - Акцент4 2 3 6" xfId="10616" xr:uid="{382ADEB2-EFDC-4674-AD3B-AB57533631E5}"/>
    <cellStyle name="40% - Акцент4 2 3 7" xfId="10767" xr:uid="{07EF411E-2666-493C-8B40-D3A1D2A46D4B}"/>
    <cellStyle name="40% - Акцент4 2 3 8" xfId="10654" xr:uid="{3B9BCF2C-4BE5-44C5-B1F1-8284087DA86A}"/>
    <cellStyle name="40% - Акцент4 2 3 9" xfId="9708" xr:uid="{01F5F3E7-2734-40CB-A0B6-6A429BC5084A}"/>
    <cellStyle name="40% - Акцент4 2 30" xfId="12083" xr:uid="{A6F7E9D8-BBE9-4E60-9C3B-5B546ADB984F}"/>
    <cellStyle name="40% - Акцент4 2 31" xfId="12119" xr:uid="{8B647B0F-FD74-4020-934E-ED2BF78BF5FE}"/>
    <cellStyle name="40% - Акцент4 2 32" xfId="12151" xr:uid="{91489531-41E0-4476-99E6-29D0771D43EB}"/>
    <cellStyle name="40% - Акцент4 2 33" xfId="12180" xr:uid="{73216E8E-6D20-4A16-AEBF-40E656B5D54F}"/>
    <cellStyle name="40% - Акцент4 2 34" xfId="717" xr:uid="{363B51FE-99FD-44B8-83F1-EE5205845A7A}"/>
    <cellStyle name="40% - Акцент4 2 4" xfId="798" xr:uid="{5063FCA9-8927-4082-90B7-7DEC7AA6F056}"/>
    <cellStyle name="40% — акцент4 2 4" xfId="9405" xr:uid="{AA223AF6-2B03-459A-A2BC-C152E99B6726}"/>
    <cellStyle name="40% - Акцент4 2 4 10" xfId="10679" xr:uid="{8514EE3E-8348-44A5-A1EB-FB3293A3F770}"/>
    <cellStyle name="40% - Акцент4 2 4 11" xfId="9943" xr:uid="{C6343715-1902-4B2F-8190-E6B3CC22A0A4}"/>
    <cellStyle name="40% - Акцент4 2 4 12" xfId="10692" xr:uid="{6F50D9BB-90CF-4E4D-AEA8-828961557C0B}"/>
    <cellStyle name="40% - Акцент4 2 4 13" xfId="9722" xr:uid="{D802E3E1-E6F2-4F62-8ADE-BA8D9D12CBAA}"/>
    <cellStyle name="40% - Акцент4 2 4 14" xfId="11105" xr:uid="{C1CB6741-491F-4191-9E3C-ED6D2D28F17A}"/>
    <cellStyle name="40% - Акцент4 2 4 15" xfId="11164" xr:uid="{B2924D76-F294-4C6C-A05E-2B0E5CAF9C42}"/>
    <cellStyle name="40% - Акцент4 2 4 16" xfId="11228" xr:uid="{309E95D0-AB65-4C95-855C-492C784DD893}"/>
    <cellStyle name="40% - Акцент4 2 4 17" xfId="11286" xr:uid="{0942977B-5907-4E39-B41D-C05BE1B5B9FD}"/>
    <cellStyle name="40% - Акцент4 2 4 18" xfId="11311" xr:uid="{2AF9E0BA-2248-445A-A0B8-C99A10366B15}"/>
    <cellStyle name="40% - Акцент4 2 4 19" xfId="11629" xr:uid="{6E0191FD-AF21-4F77-ACF7-490CC3F5C93B}"/>
    <cellStyle name="40% - Акцент4 2 4 2" xfId="5670" xr:uid="{405C4018-6D3C-4E2C-AE5B-48C22DC0667D}"/>
    <cellStyle name="40% - Акцент4 2 4 2 2" xfId="11754" xr:uid="{FAEFBF47-8B01-4514-9FEE-9ACBEF2DA5B8}"/>
    <cellStyle name="40% - Акцент4 2 4 20" xfId="11494" xr:uid="{0B0CEF05-9EF9-4225-B010-115404091C80}"/>
    <cellStyle name="40% - Акцент4 2 4 21" xfId="12103" xr:uid="{F3C6633E-58C6-4D25-9492-1C2559102075}"/>
    <cellStyle name="40% - Акцент4 2 4 22" xfId="12135" xr:uid="{D0B30439-F011-468B-B65F-0B331261E023}"/>
    <cellStyle name="40% - Акцент4 2 4 23" xfId="12167" xr:uid="{0F177ADE-8A91-401B-8114-9F02B76D9EBB}"/>
    <cellStyle name="40% - Акцент4 2 4 24" xfId="12195" xr:uid="{35B939C2-7DFE-432E-BBF3-AEFC2A73AB85}"/>
    <cellStyle name="40% - Акцент4 2 4 25" xfId="12223" xr:uid="{AA73222B-43DE-4357-B295-9290CA61F4C5}"/>
    <cellStyle name="40% - Акцент4 2 4 3" xfId="9882" xr:uid="{21B69E71-5B39-4EC3-AF82-9C48FDBA4990}"/>
    <cellStyle name="40% - Акцент4 2 4 4" xfId="10556" xr:uid="{498CF2BF-734A-48DD-AD71-D52F4081EF16}"/>
    <cellStyle name="40% - Акцент4 2 4 5" xfId="10826" xr:uid="{8FBEFAAB-5E3F-4A6E-A3A7-73E4C271B8AE}"/>
    <cellStyle name="40% - Акцент4 2 4 6" xfId="10614" xr:uid="{ABA813F2-16CF-4161-A8B8-82B194DC4422}"/>
    <cellStyle name="40% - Акцент4 2 4 7" xfId="10768" xr:uid="{9F7F11B9-6ADC-4C3F-8B26-D5D9EC5675B4}"/>
    <cellStyle name="40% - Акцент4 2 4 8" xfId="10653" xr:uid="{2FAD1D10-D3F6-4AA7-8806-1D9FF9C4A5E9}"/>
    <cellStyle name="40% - Акцент4 2 4 9" xfId="9706" xr:uid="{3B7B8F18-597D-484C-9F0E-C45BEAF8FF78}"/>
    <cellStyle name="40% - Акцент4 2 5" xfId="5689" xr:uid="{2DB1DD3D-3833-4D1B-A671-CFE099306097}"/>
    <cellStyle name="40% - Акцент4 2 6" xfId="5669" xr:uid="{0D2D041E-E543-4CC3-B2CC-A58A4707CA8E}"/>
    <cellStyle name="40% - Акцент4 2 7" xfId="2204" xr:uid="{9C189D91-E13F-4022-A8A8-98CC1CCC7A49}"/>
    <cellStyle name="40% - Акцент4 2 8" xfId="9089" xr:uid="{3D48652F-C8AE-4FA0-AFC5-7EA87DA6C25D}"/>
    <cellStyle name="40% - Акцент4 2 9" xfId="9413" xr:uid="{48A3CF70-6466-4851-9D57-05F7310AFDE3}"/>
    <cellStyle name="40% - Акцент4 20" xfId="1116" xr:uid="{6EAAE873-946C-46BF-9197-1C7A4CAE3C31}"/>
    <cellStyle name="40% - Акцент4 20 2" xfId="1468" xr:uid="{8AB8B233-3E6D-405C-859F-D8F27738B25D}"/>
    <cellStyle name="40% - Акцент4 20 3" xfId="3050" xr:uid="{821E5D3B-99A5-4C65-BB65-A58AD44A8B07}"/>
    <cellStyle name="40% - Акцент4 21" xfId="1129" xr:uid="{106160BA-5950-4377-B827-BD62A4D53EC9}"/>
    <cellStyle name="40% - Акцент4 21 2" xfId="1481" xr:uid="{86507E4A-2E67-4310-AC78-B398C2BF7AFC}"/>
    <cellStyle name="40% - Акцент4 21 3" xfId="3051" xr:uid="{A5718EEB-F166-4B6D-8634-DB8803EDD3CF}"/>
    <cellStyle name="40% - Акцент4 22" xfId="1142" xr:uid="{F26816F5-4268-45EF-A55A-84913E6AB50F}"/>
    <cellStyle name="40% - Акцент4 22 2" xfId="3052" xr:uid="{DDCF039B-C254-4A1A-B9F1-FC6A98C981D6}"/>
    <cellStyle name="40% - Акцент4 23" xfId="1156" xr:uid="{28CDA6F4-996B-4301-ABA7-8765DCAFA3F3}"/>
    <cellStyle name="40% - Акцент4 23 2" xfId="1709" xr:uid="{38AF30BA-5C91-4A7D-A163-C77E892F412E}"/>
    <cellStyle name="40% - Акцент4 24" xfId="1494" xr:uid="{199E3982-EE4A-4D38-8F69-0E8EA90CD054}"/>
    <cellStyle name="40% - Акцент4 24 2" xfId="3361" xr:uid="{A5916533-5E8A-44A0-9AC0-5A0826476419}"/>
    <cellStyle name="40% - Акцент4 25" xfId="1507" xr:uid="{29498B5A-3653-4BA2-A90A-517B04B0C1C3}"/>
    <cellStyle name="40% - Акцент4 25 2" xfId="3400" xr:uid="{12A7E86F-235E-488B-B75E-19A0A4B152C0}"/>
    <cellStyle name="40% - Акцент4 26" xfId="1520" xr:uid="{F18E73B4-65B6-435F-9EA2-CCE0F54E1BF4}"/>
    <cellStyle name="40% - Акцент4 26 2" xfId="3506" xr:uid="{7A27BC10-51E4-4771-8731-1EB4E32DAE07}"/>
    <cellStyle name="40% - Акцент4 27" xfId="1533" xr:uid="{C7ECBE05-161F-4742-9145-375A6228E7A3}"/>
    <cellStyle name="40% - Акцент4 27 2" xfId="3591" xr:uid="{5453E027-0586-4DE5-8F9A-07CF94EA6D56}"/>
    <cellStyle name="40% - Акцент4 28" xfId="1546" xr:uid="{890586B5-2A3D-43B9-A989-78C66F81EE45}"/>
    <cellStyle name="40% - Акцент4 28 2" xfId="3553" xr:uid="{A47AECF9-A2CA-441F-B17B-67E355186BAB}"/>
    <cellStyle name="40% - Акцент4 29" xfId="1559" xr:uid="{9D12E618-5200-42DE-BEF5-39B7E539F0B1}"/>
    <cellStyle name="40% - Акцент4 29 2" xfId="3560" xr:uid="{BAFBBD29-005D-46FB-9B99-EA0E61E9D90E}"/>
    <cellStyle name="40% - Акцент4 3" xfId="816" xr:uid="{DE33AFF0-8E0D-498E-8778-2D48B169E3AF}"/>
    <cellStyle name="40% — акцент4 3" xfId="9091" xr:uid="{D89DEEB0-D9EA-470E-B152-DD39E6E9F97F}"/>
    <cellStyle name="40% - Акцент4 3 10" xfId="10656" xr:uid="{C03187DC-B806-4395-8CAB-86C1813B1EB2}"/>
    <cellStyle name="40% - Акцент4 3 11" xfId="11048" xr:uid="{E2577E94-4D11-46AB-9820-6BD87F1FE0E5}"/>
    <cellStyle name="40% - Акцент4 3 12" xfId="10681" xr:uid="{5F970073-08E9-40A7-BC8E-7C9B5E112E9C}"/>
    <cellStyle name="40% - Акцент4 3 13" xfId="10720" xr:uid="{2F3110CA-8479-46DD-876D-9CD816BCA118}"/>
    <cellStyle name="40% - Акцент4 3 14" xfId="10693" xr:uid="{21583CE2-BD6B-417E-805A-1DEF37AD73D4}"/>
    <cellStyle name="40% - Акцент4 3 15" xfId="11041" xr:uid="{6EFA6F1E-457E-4110-86B7-7529CB6BD7E3}"/>
    <cellStyle name="40% - Акцент4 3 16" xfId="10943" xr:uid="{40E02CF8-0577-485D-BB98-D410C2381A26}"/>
    <cellStyle name="40% - Акцент4 3 17" xfId="10951" xr:uid="{91252F4F-E8F9-450C-8FAF-19C8FDBD5328}"/>
    <cellStyle name="40% - Акцент4 3 18" xfId="10947" xr:uid="{1F4B0C7A-912D-4E1C-A9AB-97966EA90635}"/>
    <cellStyle name="40% - Акцент4 3 19" xfId="9733" xr:uid="{62DF3E5D-D276-4D56-AAA2-FAE006D2C887}"/>
    <cellStyle name="40% - Акцент4 3 2" xfId="921" xr:uid="{6BA711D2-6558-4E8B-BE54-B60419712B69}"/>
    <cellStyle name="40% - Акцент4 3 2 2" xfId="1273" xr:uid="{EF6B4E0F-A79C-4D40-B394-B06D3AECF43D}"/>
    <cellStyle name="40% - Акцент4 3 2 3" xfId="9092" xr:uid="{DD2A9480-5A30-4723-B7F5-B33446D65009}"/>
    <cellStyle name="40% - Акцент4 3 2 4" xfId="11755" xr:uid="{3EFA2079-0449-4306-8D1A-2A51A0BDC8F9}"/>
    <cellStyle name="40% - Акцент4 3 20" xfId="11554" xr:uid="{F433218F-2F05-450D-B75F-A116263627D3}"/>
    <cellStyle name="40% - Акцент4 3 21" xfId="11446" xr:uid="{4ED2EC28-3BC7-4348-BB3C-FA28CAFBB4D8}"/>
    <cellStyle name="40% - Акцент4 3 22" xfId="11652" xr:uid="{DCFF4361-E2F0-4F69-AC53-0CF6C3B50129}"/>
    <cellStyle name="40% - Акцент4 3 23" xfId="11522" xr:uid="{97D1453F-6067-41D3-BC2B-14D860C4172E}"/>
    <cellStyle name="40% - Акцент4 3 24" xfId="11153" xr:uid="{4691C76C-F96F-4D2F-87C0-02119D8C9B39}"/>
    <cellStyle name="40% - Акцент4 3 25" xfId="11623" xr:uid="{0FE9822F-C4DB-4DA1-B7AD-E8C86983E981}"/>
    <cellStyle name="40% - Акцент4 3 26" xfId="11935" xr:uid="{31AAAF7F-9A89-4964-93F9-90F8C6780674}"/>
    <cellStyle name="40% - Акцент4 3 27" xfId="12002" xr:uid="{B291CA82-839B-4A06-96B0-51B6D6EC1CDA}"/>
    <cellStyle name="40% - Акцент4 3 3" xfId="1182" xr:uid="{50F5CB98-4814-4357-B883-ADCC2946065C}"/>
    <cellStyle name="40% - Акцент4 3 3 2" xfId="11841" xr:uid="{757BC246-192E-4C12-96E9-1A83BAEB2EC4}"/>
    <cellStyle name="40% - Акцент4 3 4" xfId="2463" xr:uid="{A40E9294-7FA5-438B-BFE1-CD9C51FED92C}"/>
    <cellStyle name="40% - Акцент4 3 4 2" xfId="11913" xr:uid="{1059E432-37F5-41DB-AACD-5308722FB503}"/>
    <cellStyle name="40% - Акцент4 3 5" xfId="9885" xr:uid="{985763BA-6D8A-470F-84AA-4901D90688DE}"/>
    <cellStyle name="40% - Акцент4 3 6" xfId="10559" xr:uid="{EB197319-92E2-4F67-9073-C60C3274E87A}"/>
    <cellStyle name="40% - Акцент4 3 7" xfId="10823" xr:uid="{09A550E0-AAE2-47E2-BF92-98F0F72703B7}"/>
    <cellStyle name="40% - Акцент4 3 8" xfId="10617" xr:uid="{67E2A9CC-9547-4F93-9924-E42398BFA5DC}"/>
    <cellStyle name="40% - Акцент4 3 9" xfId="10958" xr:uid="{CF34FFBF-0B0B-4157-A453-64EE49370F47}"/>
    <cellStyle name="40% - Акцент4 30" xfId="1572" xr:uid="{77477B36-94FB-4A85-BF00-B2A94A2A175F}"/>
    <cellStyle name="40% - Акцент4 30 2" xfId="3593" xr:uid="{3369B0AF-F4B6-4BD9-8F4C-EE7B585143D7}"/>
    <cellStyle name="40% - Акцент4 31" xfId="1585" xr:uid="{0998A785-F5F8-4EAA-89AE-BB060DEF3A8A}"/>
    <cellStyle name="40% - Акцент4 31 2" xfId="3548" xr:uid="{8792D109-0EF1-4D04-B589-4286C63D5F91}"/>
    <cellStyle name="40% - Акцент4 32" xfId="1598" xr:uid="{7D02260E-BB48-4A62-8D7A-FE497745765A}"/>
    <cellStyle name="40% - Акцент4 32 2" xfId="3412" xr:uid="{C7FE11F9-6383-4253-A9C4-8FE3909E67D0}"/>
    <cellStyle name="40% - Акцент4 33" xfId="1611" xr:uid="{CAB34F67-DD3D-41DA-90C6-2562C3049A08}"/>
    <cellStyle name="40% - Акцент4 33 2" xfId="3461" xr:uid="{9F66337E-C095-43D9-892F-36077751022F}"/>
    <cellStyle name="40% - Акцент4 34" xfId="1624" xr:uid="{966FE4CD-978C-437A-9AF9-4560EE55745C}"/>
    <cellStyle name="40% - Акцент4 34 2" xfId="3641" xr:uid="{FF2316E4-EE66-47EA-B321-221EBFEBD52F}"/>
    <cellStyle name="40% - Акцент4 35" xfId="1637" xr:uid="{7ED75B8E-4CA1-43F4-8891-4DF88839543D}"/>
    <cellStyle name="40% - Акцент4 35 2" xfId="3769" xr:uid="{6C6D0AC3-0D1A-4097-96EB-88F67E09EA79}"/>
    <cellStyle name="40% - Акцент4 36" xfId="1672" xr:uid="{3ADA5348-D67E-4177-A820-3708401BDA18}"/>
    <cellStyle name="40% - Акцент4 37" xfId="4088" xr:uid="{83672F8E-62FE-4280-B1D1-BC455B47BBBD}"/>
    <cellStyle name="40% - Акцент4 38" xfId="4129" xr:uid="{2F362431-FD11-4B75-BC57-3E0626230CB6}"/>
    <cellStyle name="40% - Акцент4 39" xfId="4659" xr:uid="{CD91A4FA-8DC3-47FA-84E9-C1D4DE3C3121}"/>
    <cellStyle name="40% - Акцент4 4" xfId="829" xr:uid="{F5AEEEB7-475D-4C74-A6E2-C6A6FB1F5477}"/>
    <cellStyle name="40% — акцент4 4" xfId="2183" xr:uid="{568AAB9C-2AEE-4C00-84BE-108A4E2A00FF}"/>
    <cellStyle name="40% - Акцент4 4 10" xfId="10657" xr:uid="{0A3A16C2-E8D4-44E1-8945-F63B850F325F}"/>
    <cellStyle name="40% - Акцент4 4 11" xfId="10737" xr:uid="{35E0B98F-899F-45E1-B231-6AC3A12364C3}"/>
    <cellStyle name="40% - Акцент4 4 12" xfId="10682" xr:uid="{E3997619-C10B-4530-8540-8F5A385CA5A3}"/>
    <cellStyle name="40% - Акцент4 4 13" xfId="10719" xr:uid="{80EDB538-B3BD-4CDF-9D7B-7C393975D891}"/>
    <cellStyle name="40% - Акцент4 4 14" xfId="10939" xr:uid="{CB0B80BA-2530-4FA7-ABDF-8777138EDB5D}"/>
    <cellStyle name="40% - Акцент4 4 15" xfId="10710" xr:uid="{B5FC83C3-CD8A-4A7E-9C20-B32D0204A5C1}"/>
    <cellStyle name="40% - Акцент4 4 16" xfId="11115" xr:uid="{CE663ABE-BA2E-4AA0-8C55-A817FE53A39B}"/>
    <cellStyle name="40% - Акцент4 4 17" xfId="11174" xr:uid="{FB3AA65C-C037-4984-8436-72872379555B}"/>
    <cellStyle name="40% - Акцент4 4 18" xfId="11237" xr:uid="{7DC87A7E-1DCE-4CB4-9541-FB526AE0BDA9}"/>
    <cellStyle name="40% - Акцент4 4 19" xfId="11298" xr:uid="{52999F93-7AE1-4E14-8015-1DD646463072}"/>
    <cellStyle name="40% - Акцент4 4 2" xfId="934" xr:uid="{FCFC9C40-9BE9-4B53-B6EC-6CD5730E9D8B}"/>
    <cellStyle name="40% - Акцент4 4 2 2" xfId="1286" xr:uid="{4A9B80AA-9996-421C-B812-0ED3F24C5E34}"/>
    <cellStyle name="40% - Акцент4 4 2 3" xfId="9095" xr:uid="{201E26D7-6EB3-474E-9F4D-BDBDC82845AC}"/>
    <cellStyle name="40% - Акцент4 4 20" xfId="10735" xr:uid="{083C56B9-804C-49F6-B8F1-DCCC0A7803D3}"/>
    <cellStyle name="40% - Акцент4 4 21" xfId="11609" xr:uid="{F324B85B-E339-43D1-A193-B508A710364E}"/>
    <cellStyle name="40% - Акцент4 4 22" xfId="11635" xr:uid="{66E51A9C-B627-434B-B75E-D6CA7EE039B2}"/>
    <cellStyle name="40% - Акцент4 4 23" xfId="11741" xr:uid="{3517E46A-92DA-4F5A-B3D1-244E99CF82A8}"/>
    <cellStyle name="40% - Акцент4 4 24" xfId="10848" xr:uid="{D502AD9C-50A6-4A44-B047-265BD258EC59}"/>
    <cellStyle name="40% - Акцент4 4 25" xfId="10703" xr:uid="{A21BE6A6-B2DC-4AA1-9422-60FBEB1B8B60}"/>
    <cellStyle name="40% - Акцент4 4 26" xfId="11996" xr:uid="{E98B7C09-9DAC-48CD-BF4C-03DCD127EC3F}"/>
    <cellStyle name="40% - Акцент4 4 27" xfId="11314" xr:uid="{094CD1A1-3E30-48F4-BAE1-D6F3FDCD417A}"/>
    <cellStyle name="40% - Акцент4 4 3" xfId="1195" xr:uid="{D3B7E446-6AD3-42F2-AA14-A170C694CA95}"/>
    <cellStyle name="40% - Акцент4 4 4" xfId="2484" xr:uid="{5A6A05EF-4087-4F93-A8EF-C2BEAEFCEAB4}"/>
    <cellStyle name="40% - Акцент4 4 5" xfId="9886" xr:uid="{827FEF8E-BE4C-4552-8E16-6347558DF6C1}"/>
    <cellStyle name="40% - Акцент4 4 6" xfId="10560" xr:uid="{A495C227-6311-4098-9BFF-E6AB2E4740E1}"/>
    <cellStyle name="40% - Акцент4 4 7" xfId="10822" xr:uid="{0CDA2C79-19AF-4787-9189-7F932636B130}"/>
    <cellStyle name="40% - Акцент4 4 8" xfId="10618" xr:uid="{0E0511A4-3461-463C-B3C2-CE8CC89BB2D7}"/>
    <cellStyle name="40% - Акцент4 4 9" xfId="10766" xr:uid="{306C59A1-C97A-4B77-A41A-52381ACCFD3D}"/>
    <cellStyle name="40% - Акцент4 40" xfId="2396" xr:uid="{F6B83D25-1A84-470D-B815-3604D8F1648A}"/>
    <cellStyle name="40% - Акцент4 41" xfId="9097" xr:uid="{7CFBA161-40E0-4DB2-B5E8-0FA509204106}"/>
    <cellStyle name="40% - Акцент4 42" xfId="9098" xr:uid="{E2EAC079-FCFC-4C3A-B15D-1151701AC5A1}"/>
    <cellStyle name="40% - Акцент4 43" xfId="9099" xr:uid="{C2AD9A7D-43FF-4EB7-B572-CE13FF7DC1ED}"/>
    <cellStyle name="40% - Акцент4 44" xfId="9100" xr:uid="{21DE3294-2CBC-4427-82FF-E29B7959FF81}"/>
    <cellStyle name="40% - Акцент4 45" xfId="9101" xr:uid="{E4637556-9A55-4633-9931-2A76F85FCB96}"/>
    <cellStyle name="40% - Акцент4 46" xfId="9102" xr:uid="{F2F9C875-1FF9-4FBC-8899-66A89FFA2450}"/>
    <cellStyle name="40% - Акцент4 47" xfId="9103" xr:uid="{9ED94555-935F-4487-B6FD-2CE71920B2ED}"/>
    <cellStyle name="40% - Акцент4 48" xfId="9104" xr:uid="{03D62A7C-7A24-4A0A-93AE-E0823D0597FC}"/>
    <cellStyle name="40% - Акцент4 49" xfId="9105" xr:uid="{ED877836-FC1A-4CEF-A8D6-5CB640B3281D}"/>
    <cellStyle name="40% - Акцент4 5" xfId="842" xr:uid="{C8E4D48A-B7A4-481E-B446-21D464EF6BA2}"/>
    <cellStyle name="40% - Акцент4 5 2" xfId="947" xr:uid="{B1787EA5-3975-497E-BC28-C528ACECF366}"/>
    <cellStyle name="40% - Акцент4 5 2 2" xfId="1299" xr:uid="{8937F9A0-355A-44F6-9DB4-177E1464AEF7}"/>
    <cellStyle name="40% - Акцент4 5 2 3" xfId="9106" xr:uid="{A4E10861-2703-43B8-8917-2B2C71B05908}"/>
    <cellStyle name="40% - Акцент4 5 3" xfId="1208" xr:uid="{706C21C0-6BC2-4BBD-8B24-B98D9A164A41}"/>
    <cellStyle name="40% - Акцент4 5 4" xfId="2498" xr:uid="{D799CEC8-54F3-46C4-ACB7-824C7D32B590}"/>
    <cellStyle name="40% - Акцент4 5 5" xfId="10432" xr:uid="{52850372-AE46-4ACD-A377-7D9FCC67F377}"/>
    <cellStyle name="40% - Акцент4 50" xfId="9107" xr:uid="{DCEA256A-FC6C-407D-9C9C-D059D3E2D427}"/>
    <cellStyle name="40% - Акцент4 51" xfId="9108" xr:uid="{468EA837-8E07-4BAA-B29C-F4ADFD9009CB}"/>
    <cellStyle name="40% - Акцент4 52" xfId="9109" xr:uid="{7AAB0D82-2AE1-4F5C-A033-59224B8531A6}"/>
    <cellStyle name="40% - Акцент4 53" xfId="9110" xr:uid="{1FE06077-6B80-4332-AD1C-2DBBB9C2F2DD}"/>
    <cellStyle name="40% - Акцент4 54" xfId="9111" xr:uid="{6A1F79B0-C7DD-4B76-BEE2-EAAFABC5628B}"/>
    <cellStyle name="40% - Акцент4 55" xfId="9112" xr:uid="{255165B3-738B-4B8D-B117-B52B400BE4D5}"/>
    <cellStyle name="40% - Акцент4 56" xfId="9113" xr:uid="{B9199E73-D01B-4AF3-BD08-C9088C4112C4}"/>
    <cellStyle name="40% - Акцент4 57" xfId="9114" xr:uid="{968C00B4-7A7F-45C3-B438-6459EDA7F623}"/>
    <cellStyle name="40% - Акцент4 58" xfId="9115" xr:uid="{39BD678F-84FB-47D9-AD1A-D49B2423B13C}"/>
    <cellStyle name="40% - Акцент4 59" xfId="9116" xr:uid="{E38D006A-74AA-465F-8FF8-D4C7C72F90C6}"/>
    <cellStyle name="40% - Акцент4 6" xfId="855" xr:uid="{8EB45979-0516-4270-8702-6E612A261750}"/>
    <cellStyle name="40% - Акцент4 6 2" xfId="960" xr:uid="{DA1912C1-3A33-4C36-BC8F-580962CDCF01}"/>
    <cellStyle name="40% - Акцент4 6 2 2" xfId="1312" xr:uid="{03B05D95-9A56-45D6-BA8A-EF03209BFA9D}"/>
    <cellStyle name="40% - Акцент4 6 2 3" xfId="9117" xr:uid="{A411320D-5162-4098-902C-8767233F36E5}"/>
    <cellStyle name="40% - Акцент4 6 3" xfId="1221" xr:uid="{5625C0F7-6407-46AE-9D76-E684389A9F49}"/>
    <cellStyle name="40% - Акцент4 6 4" xfId="2521" xr:uid="{67823961-41DD-4C2A-A994-E7CEC37242A9}"/>
    <cellStyle name="40% - Акцент4 60" xfId="9118" xr:uid="{6FEA17EE-05CB-4A4C-ABD4-C4A538BE2BD8}"/>
    <cellStyle name="40% - Акцент4 61" xfId="9119" xr:uid="{AB10E5E8-675D-4914-9FAF-C99630198479}"/>
    <cellStyle name="40% - Акцент4 62" xfId="9120" xr:uid="{15401848-BA27-4D55-B818-4B6C32D10FAD}"/>
    <cellStyle name="40% - Акцент4 63" xfId="9121" xr:uid="{AFFB9E64-E5C0-4A36-B0C4-67DAAFDD267D}"/>
    <cellStyle name="40% - Акцент4 64" xfId="9122" xr:uid="{855B2E03-6494-46FB-82C7-4D620AF762BC}"/>
    <cellStyle name="40% - Акцент4 65" xfId="9123" xr:uid="{F628DCDA-B66C-4206-9B5E-6F62D02A1577}"/>
    <cellStyle name="40% - Акцент4 7" xfId="868" xr:uid="{33405665-C9A8-4182-8FBD-0CFFF0795ADF}"/>
    <cellStyle name="40% - Акцент4 7 2" xfId="973" xr:uid="{4EF0A656-7558-4FE5-B81E-58EAD7523AFF}"/>
    <cellStyle name="40% - Акцент4 7 2 2" xfId="1325" xr:uid="{5F9865DC-F97D-4E18-AF4A-950F48143627}"/>
    <cellStyle name="40% - Акцент4 7 2 3" xfId="9124" xr:uid="{7D5D64A2-BC68-4C79-BE30-281FD851754D}"/>
    <cellStyle name="40% - Акцент4 7 3" xfId="1234" xr:uid="{A813F587-3ACB-4B18-B446-86F5F6E0D018}"/>
    <cellStyle name="40% - Акцент4 7 4" xfId="2560" xr:uid="{68376133-0C3F-4124-B965-C06F722CBF7F}"/>
    <cellStyle name="40% - Акцент4 8" xfId="881" xr:uid="{211592C5-EDF5-44F6-ABE5-86BDC3E4B779}"/>
    <cellStyle name="40% - Акцент4 8 2" xfId="1247" xr:uid="{D05C45EE-1F96-4018-B6D9-D2276DE576FD}"/>
    <cellStyle name="40% - Акцент4 8 2 2" xfId="9125" xr:uid="{040D6733-8FF1-4468-948C-012F4D970532}"/>
    <cellStyle name="40% - Акцент4 8 3" xfId="2581" xr:uid="{65C96880-F5C7-4015-A83A-7DB2A4A2DD87}"/>
    <cellStyle name="40% - Акцент4 9" xfId="895" xr:uid="{A752CE66-C3FA-437F-9F03-5708741B49DF}"/>
    <cellStyle name="40% - Акцент4 9 2" xfId="1696" xr:uid="{F54DF7D7-CCEB-43ED-B287-223255780F0B}"/>
    <cellStyle name="40% - Акцент5 10" xfId="988" xr:uid="{69F446C7-520E-4C10-A6D0-192A3FA12BC2}"/>
    <cellStyle name="40% - Акцент5 10 2" xfId="1340" xr:uid="{DFCEC4B4-B1D1-435A-91FE-A6CD176A299E}"/>
    <cellStyle name="40% - Акцент5 10 3" xfId="2657" xr:uid="{4981348F-79B4-47E7-A994-4F1D03746AB8}"/>
    <cellStyle name="40% - Акцент5 11" xfId="1001" xr:uid="{FD4C0C0F-581C-4721-99A9-D30D15DC0D87}"/>
    <cellStyle name="40% - Акцент5 11 2" xfId="1353" xr:uid="{F3BE560A-9B92-498B-8E6A-F8426DFEF332}"/>
    <cellStyle name="40% - Акцент5 11 3" xfId="2805" xr:uid="{6D7B94A6-2333-402D-9A30-462BD501B39E}"/>
    <cellStyle name="40% - Акцент5 12" xfId="1014" xr:uid="{C6E82828-2028-41E0-9898-354969101AD2}"/>
    <cellStyle name="40% - Акцент5 12 2" xfId="1366" xr:uid="{642FE801-1DCC-4031-8336-667A2C18CBA9}"/>
    <cellStyle name="40% - Акцент5 12 3" xfId="2806" xr:uid="{460205EC-CDE0-42E0-B073-4CE8090310AB}"/>
    <cellStyle name="40% - Акцент5 13" xfId="1027" xr:uid="{2C2D972B-8C43-433C-A84E-B67CB3EC459D}"/>
    <cellStyle name="40% - Акцент5 13 2" xfId="1379" xr:uid="{F640B6ED-A02D-4A45-8358-9AD3585C704B}"/>
    <cellStyle name="40% - Акцент5 13 3" xfId="2807" xr:uid="{B1BCA227-0980-4DE7-86D7-B8D51C8B9129}"/>
    <cellStyle name="40% - Акцент5 14" xfId="1040" xr:uid="{6B15624B-9FE1-40A8-A467-4F711CA1B1AE}"/>
    <cellStyle name="40% - Акцент5 14 2" xfId="1392" xr:uid="{9CA9BC52-6F60-4FF9-A16D-8A3AC5957C63}"/>
    <cellStyle name="40% - Акцент5 14 3" xfId="2808" xr:uid="{87BB91B0-47F9-4B53-90B9-AEFDC39CED50}"/>
    <cellStyle name="40% - Акцент5 15" xfId="1053" xr:uid="{32E60A94-AA93-4794-AF17-ECBC65B0E2E3}"/>
    <cellStyle name="40% - Акцент5 15 2" xfId="1405" xr:uid="{1DFA1407-AD83-4EB6-B51C-FC15E2CA6F57}"/>
    <cellStyle name="40% - Акцент5 15 3" xfId="3053" xr:uid="{F1B1055F-C5E0-4D85-9E5B-6036D0FB1583}"/>
    <cellStyle name="40% - Акцент5 16" xfId="1066" xr:uid="{608C50D4-759D-4BA9-8F05-D3EAF70BA96A}"/>
    <cellStyle name="40% - Акцент5 16 2" xfId="1418" xr:uid="{37FA29C1-5EAF-4A55-8E41-34A340B5CE1F}"/>
    <cellStyle name="40% - Акцент5 16 3" xfId="3054" xr:uid="{FAE39750-235C-468A-A99E-B8F3DE7A3E23}"/>
    <cellStyle name="40% - Акцент5 17" xfId="1079" xr:uid="{E5F0515F-654B-4B83-82F5-3A6B8D773FC3}"/>
    <cellStyle name="40% - Акцент5 17 2" xfId="1431" xr:uid="{69FA1F5F-3509-4A18-B38D-939B1F9531DF}"/>
    <cellStyle name="40% - Акцент5 17 3" xfId="3055" xr:uid="{8990F3E8-91ED-4DF3-AC07-3E9ED49148D4}"/>
    <cellStyle name="40% - Акцент5 18" xfId="1092" xr:uid="{0231E3A5-D85D-4371-8EE5-A3C60D88E441}"/>
    <cellStyle name="40% - Акцент5 18 2" xfId="1444" xr:uid="{5DE14912-547C-45B2-BF41-ABCF37EB0926}"/>
    <cellStyle name="40% - Акцент5 18 3" xfId="3056" xr:uid="{41E3A4AE-AAB9-4EE0-8499-F8E716240846}"/>
    <cellStyle name="40% - Акцент5 19" xfId="1105" xr:uid="{3FA94592-0CB3-4104-B668-66FC79BBFCE6}"/>
    <cellStyle name="40% - Акцент5 19 2" xfId="1457" xr:uid="{B7A4491C-C18A-4E07-8806-D948D729B9F6}"/>
    <cellStyle name="40% - Акцент5 19 3" xfId="3057" xr:uid="{3C9275BA-F4F7-4A8E-BC80-BF907DA59FD6}"/>
    <cellStyle name="40% - Акцент5 2" xfId="230" xr:uid="{91B94204-C59C-44F9-911E-FA4F2C26B4FF}"/>
    <cellStyle name="40% — акцент5 2" xfId="9126" xr:uid="{D834440C-2EE6-4013-8CC0-3538FBD0C5BD}"/>
    <cellStyle name="40% - Акцент5 2 10" xfId="11068" xr:uid="{8D43BBA5-4F70-4658-8F73-785CF823B693}"/>
    <cellStyle name="40% - Акцент5 2 11" xfId="9796" xr:uid="{182FE541-06BF-48FB-B4BA-00AC1B5F9E63}"/>
    <cellStyle name="40% - Акцент5 2 12" xfId="10854" xr:uid="{C0B377E3-00A1-4DBB-8C5F-4D8438993DC8}"/>
    <cellStyle name="40% - Акцент5 2 13" xfId="11124" xr:uid="{DF382C42-691D-4E45-A26B-995025B92AA8}"/>
    <cellStyle name="40% - Акцент5 2 14" xfId="11185" xr:uid="{B24E7C61-1560-4E49-A706-B0F76489DB30}"/>
    <cellStyle name="40% - Акцент5 2 15" xfId="11247" xr:uid="{5ECE7A90-0D93-470F-9919-E07769913424}"/>
    <cellStyle name="40% - Акцент5 2 16" xfId="11309" xr:uid="{249D2551-05E1-41DC-8431-8C1A3E88208F}"/>
    <cellStyle name="40% - Акцент5 2 17" xfId="11362" xr:uid="{81ACDDCB-7D05-4F59-BCF6-4983E9AB4BB4}"/>
    <cellStyle name="40% - Акцент5 2 18" xfId="11416" xr:uid="{FDCA84B7-9894-48A9-B845-E82EF1BC10F8}"/>
    <cellStyle name="40% - Акцент5 2 19" xfId="11466" xr:uid="{22E12CCF-423C-4CEB-9322-EE3E5C519DA1}"/>
    <cellStyle name="40% - Акцент5 2 2" xfId="910" xr:uid="{D301C804-179D-4E3F-A72B-C6F2E5F42806}"/>
    <cellStyle name="40% - Акцент5 2 2 2" xfId="1262" xr:uid="{CF1143BE-9F09-47D7-BEA1-84C9F333B851}"/>
    <cellStyle name="40% - Акцент5 2 2 2 2" xfId="2809" xr:uid="{34ED51C9-29D0-4619-9778-3811C84CE0FF}"/>
    <cellStyle name="40% - Акцент5 2 2 2 3" xfId="9889" xr:uid="{DE4A4967-C1C3-4325-8332-3C87394FC396}"/>
    <cellStyle name="40% - Акцент5 2 2 3" xfId="3058" xr:uid="{832726A3-ED7A-4CAB-B4AE-6CEC763B37EB}"/>
    <cellStyle name="40% - Акцент5 2 2 4" xfId="2680" xr:uid="{1E1398AA-D5DF-458B-BFD4-1F2A50ACADB8}"/>
    <cellStyle name="40% - Акцент5 2 2 4 2" xfId="9888" xr:uid="{807C0EE3-3C39-4C24-980D-B8434EE44C31}"/>
    <cellStyle name="40% - Акцент5 2 2 4 3" xfId="11843" xr:uid="{BF9BF6D4-99DF-4BD9-8E10-00F055D75EBB}"/>
    <cellStyle name="40% - Акцент5 2 2 4 4" xfId="11915" xr:uid="{B4FEDF8E-256D-4C61-B809-E1F8AE2F0BFD}"/>
    <cellStyle name="40% - Акцент5 2 2 5" xfId="1732" xr:uid="{6302BDED-01DE-421C-BE51-1E1BF712A376}"/>
    <cellStyle name="40% - Акцент5 2 2 5 2" xfId="11726" xr:uid="{36B06A63-62A9-4C62-9080-FAE589E80AAD}"/>
    <cellStyle name="40% - Акцент5 2 2 6" xfId="11816" xr:uid="{93312904-39E5-4BB9-9AF7-01F75D878CF4}"/>
    <cellStyle name="40% - Акцент5 2 2 7" xfId="11891" xr:uid="{94DF0DDB-5D3D-498E-953B-709B0A032FEE}"/>
    <cellStyle name="40% - Акцент5 2 20" xfId="11517" xr:uid="{B2FB79FD-A11C-4A41-8CB9-D3B44834319F}"/>
    <cellStyle name="40% - Акцент5 2 21" xfId="10697" xr:uid="{1BBB62B1-8325-42CD-B515-4894E40EE9E4}"/>
    <cellStyle name="40% - Акцент5 2 22" xfId="11738" xr:uid="{DD8CD6FF-7BCA-4427-A130-B63B4D172BDF}"/>
    <cellStyle name="40% - Акцент5 2 23" xfId="11014" xr:uid="{814BE2C0-4C64-43AF-AFD3-466D8DEF2D30}"/>
    <cellStyle name="40% - Акцент5 2 24" xfId="11204" xr:uid="{61ACEEB7-9A1D-4F16-97CA-227B2C2E4D7E}"/>
    <cellStyle name="40% - Акцент5 2 25" xfId="12041" xr:uid="{F26A61E6-4CF2-432A-9F96-82A3433EE344}"/>
    <cellStyle name="40% - Акцент5 2 26" xfId="12020" xr:uid="{235B360E-0C50-43E9-8EA6-C6D8B128E375}"/>
    <cellStyle name="40% - Акцент5 2 27" xfId="11979" xr:uid="{51EBDEA0-D2AE-43CD-A718-151B6886093B}"/>
    <cellStyle name="40% - Акцент5 2 28" xfId="12033" xr:uid="{CD66D15A-70DA-4F48-9D30-BE04A32206ED}"/>
    <cellStyle name="40% - Акцент5 2 29" xfId="718" xr:uid="{68B4C5B0-DE36-4DB4-90B2-6305AB194C55}"/>
    <cellStyle name="40% - Акцент5 2 3" xfId="1171" xr:uid="{9D2BE08D-3970-4F18-9D5E-80CD0B7851D2}"/>
    <cellStyle name="40% - Акцент5 2 3 2" xfId="2444" xr:uid="{9B849325-FAC0-45AC-B92D-DC440DD56BB3}"/>
    <cellStyle name="40% - Акцент5 2 3 3" xfId="9891" xr:uid="{ECBD1364-579A-4AF1-8B77-0C3D773C2F04}"/>
    <cellStyle name="40% - Акцент5 2 4" xfId="802" xr:uid="{EAA674FB-A638-43A5-A8A3-6808FA2C9DE7}"/>
    <cellStyle name="40% - Акцент5 2 4 2" xfId="9419" xr:uid="{5AAA545D-77CD-454D-9977-DAFED2905C84}"/>
    <cellStyle name="40% - Акцент5 2 4 3" xfId="11842" xr:uid="{A413F7CB-3681-4FED-BD4E-E41D3CD2426F}"/>
    <cellStyle name="40% - Акцент5 2 4 4" xfId="11914" xr:uid="{9F56F1D5-CD3C-4DE7-B609-9BE85F551E67}"/>
    <cellStyle name="40% - Акцент5 2 5" xfId="8794" xr:uid="{786D9E5F-5D88-4C2A-8068-1F28863A3856}"/>
    <cellStyle name="40% - Акцент5 2 6" xfId="9702" xr:uid="{99F56EE8-A7F7-4B6A-A738-9063935E11B6}"/>
    <cellStyle name="40% - Акцент5 2 7" xfId="10174" xr:uid="{FC8E8723-54D3-4A46-A37A-151548D96C74}"/>
    <cellStyle name="40% - Акцент5 2 8" xfId="10967" xr:uid="{55DB6C78-B111-4D65-B65C-2E6E793CD1CE}"/>
    <cellStyle name="40% - Акцент5 2 9" xfId="10463" xr:uid="{E6587817-F9C8-49FE-9646-7AF5A8BCD379}"/>
    <cellStyle name="40% - Акцент5 2_T47" xfId="9892" xr:uid="{093E87A0-8215-489A-8EF4-99E7BC9F3F2E}"/>
    <cellStyle name="40% - Акцент5 20" xfId="1118" xr:uid="{081D48E7-E4AF-4CD0-8416-AC201C13CA5A}"/>
    <cellStyle name="40% - Акцент5 20 2" xfId="1470" xr:uid="{667B5D3A-9AB1-4D6F-8456-650990E8B37E}"/>
    <cellStyle name="40% - Акцент5 20 3" xfId="3059" xr:uid="{D10A91F4-CDBC-4987-81D6-547B5BE67A81}"/>
    <cellStyle name="40% - Акцент5 21" xfId="1131" xr:uid="{9BB5C39F-2E8F-4DFB-A8BD-7387CCFE6E8E}"/>
    <cellStyle name="40% - Акцент5 21 2" xfId="1483" xr:uid="{306F6454-6A5B-490D-98E0-E4C5EFE7EBE9}"/>
    <cellStyle name="40% - Акцент5 21 3" xfId="3060" xr:uid="{B20D2077-52F6-4F42-A10A-A3B5372B0A87}"/>
    <cellStyle name="40% - Акцент5 22" xfId="1144" xr:uid="{FE412437-624C-4A81-9F1A-2DC72493C0B6}"/>
    <cellStyle name="40% - Акцент5 22 2" xfId="3061" xr:uid="{C7377E56-B584-421E-B3AD-4071E75DC19E}"/>
    <cellStyle name="40% - Акцент5 23" xfId="1158" xr:uid="{58178B4C-9767-4C0E-9C2D-D77144A497CC}"/>
    <cellStyle name="40% - Акцент5 23 2" xfId="1711" xr:uid="{24EF3691-1C01-4F12-A406-3A4923D7F3F5}"/>
    <cellStyle name="40% - Акцент5 24" xfId="1496" xr:uid="{04411C5E-C493-4314-BF2B-85C0C2B374B8}"/>
    <cellStyle name="40% - Акцент5 24 2" xfId="3358" xr:uid="{3EA00C70-681D-429E-BC2D-20AB33FE4C03}"/>
    <cellStyle name="40% - Акцент5 25" xfId="1509" xr:uid="{D7B80DB0-3F57-4C3C-A36B-FD4997119473}"/>
    <cellStyle name="40% - Акцент5 25 2" xfId="3404" xr:uid="{E5E21BF1-86FD-401F-B9B2-CD7F6E790FE7}"/>
    <cellStyle name="40% - Акцент5 26" xfId="1522" xr:uid="{7A0A730F-DBC6-4536-9259-E404A812CFCD}"/>
    <cellStyle name="40% - Акцент5 26 2" xfId="3509" xr:uid="{2BED7EA3-6234-4B64-8EB6-62C9B5DC9832}"/>
    <cellStyle name="40% - Акцент5 27" xfId="1535" xr:uid="{6148AD75-76A9-470E-BC0F-F5210A890DDE}"/>
    <cellStyle name="40% - Акцент5 27 2" xfId="3590" xr:uid="{AB11E521-E522-4538-9441-E2B390241FCB}"/>
    <cellStyle name="40% - Акцент5 28" xfId="1548" xr:uid="{4BA58F96-2921-4241-B707-AFE325007091}"/>
    <cellStyle name="40% - Акцент5 28 2" xfId="3520" xr:uid="{D2C3BCD8-CCDF-4B53-8787-1169C6147596}"/>
    <cellStyle name="40% - Акцент5 29" xfId="1561" xr:uid="{DBEA037F-7436-4D9A-A01E-4AB92454CDB7}"/>
    <cellStyle name="40% - Акцент5 29 2" xfId="3529" xr:uid="{BDEA866D-C612-4A71-8D1F-5A73AA098A79}"/>
    <cellStyle name="40% - Акцент5 3" xfId="818" xr:uid="{DD98ED22-62EE-45A9-8650-ACEFC5233EA6}"/>
    <cellStyle name="40% — акцент5 3" xfId="9127" xr:uid="{7ED746C4-B21A-4FF1-B882-094C857D38FE}"/>
    <cellStyle name="40% - Акцент5 3 10" xfId="10087" xr:uid="{B2FDC07C-A8A9-477F-B67C-F29DAFD303EB}"/>
    <cellStyle name="40% - Акцент5 3 11" xfId="10733" xr:uid="{77283DAB-78F1-45F2-962E-FF180B81C604}"/>
    <cellStyle name="40% - Акцент5 3 12" xfId="10934" xr:uid="{32A67BB7-5837-42C5-ACE7-863B11CBE9B5}"/>
    <cellStyle name="40% - Акцент5 3 13" xfId="10011" xr:uid="{8BB38D27-F464-4E69-8109-6B1D794DEBAF}"/>
    <cellStyle name="40% - Акцент5 3 14" xfId="10695" xr:uid="{A4451114-FD65-43B0-BFCB-4FAE36C14FA2}"/>
    <cellStyle name="40% - Акцент5 3 15" xfId="10708" xr:uid="{EF071515-5E42-47AC-8437-61D997FB07C7}"/>
    <cellStyle name="40% - Акцент5 3 16" xfId="10073" xr:uid="{3A421733-0152-43C6-858B-58881411DCA7}"/>
    <cellStyle name="40% - Акцент5 3 17" xfId="10487" xr:uid="{D6FD378C-3D46-4D26-97E0-C0E66EE9429A}"/>
    <cellStyle name="40% - Акцент5 3 18" xfId="10897" xr:uid="{B1B1235F-9B27-4EA2-8ABD-550334302EB0}"/>
    <cellStyle name="40% - Акцент5 3 19" xfId="11022" xr:uid="{AF0A7831-DDE0-4F0A-A391-52CF7BFD62BE}"/>
    <cellStyle name="40% - Акцент5 3 2" xfId="923" xr:uid="{4D26EB98-4E41-4CD5-AAEC-0242D60FC770}"/>
    <cellStyle name="40% - Акцент5 3 2 2" xfId="1275" xr:uid="{47854F69-E36C-4EE7-87D8-4B4BD4882F77}"/>
    <cellStyle name="40% - Акцент5 3 20" xfId="10901" xr:uid="{962FC636-F967-4BA3-AB63-83FE011F7728}"/>
    <cellStyle name="40% - Акцент5 3 21" xfId="12004" xr:uid="{879AC59C-6767-4C4C-AEE7-F68CDB3A90E9}"/>
    <cellStyle name="40% - Акцент5 3 22" xfId="12031" xr:uid="{AB565F13-B5C9-4228-B7AE-5AF5A03ACF6B}"/>
    <cellStyle name="40% - Акцент5 3 23" xfId="11977" xr:uid="{7A0D450E-FED4-4323-ACEC-0A342F049226}"/>
    <cellStyle name="40% - Акцент5 3 24" xfId="11970" xr:uid="{FAF757EC-6FBC-49EE-B7F4-B89B34CE5A20}"/>
    <cellStyle name="40% - Акцент5 3 25" xfId="12076" xr:uid="{588765D1-87A5-4E10-AF93-B7EA7672274A}"/>
    <cellStyle name="40% - Акцент5 3 26" xfId="12112" xr:uid="{98D6D341-F176-47E9-8CE0-9E3C40CD9CC3}"/>
    <cellStyle name="40% - Акцент5 3 27" xfId="12144" xr:uid="{72B2FC84-4CA1-4546-BF5C-70D4333AFAF1}"/>
    <cellStyle name="40% - Акцент5 3 3" xfId="1184" xr:uid="{6B60AACB-97A6-4156-BC44-7836057D7342}"/>
    <cellStyle name="40% - Акцент5 3 4" xfId="2466" xr:uid="{0B486D14-8DC3-4C43-AF58-B09AAC1EC743}"/>
    <cellStyle name="40% - Акцент5 3 5" xfId="9893" xr:uid="{C32935D9-BDD9-4EF6-B037-729AACF5B430}"/>
    <cellStyle name="40% - Акцент5 3 6" xfId="10566" xr:uid="{558CA4A9-BC06-42A4-A097-7B8CF1A5B5F0}"/>
    <cellStyle name="40% - Акцент5 3 7" xfId="10815" xr:uid="{02138F25-83AE-41D6-A0EC-DE38AEF71B65}"/>
    <cellStyle name="40% - Акцент5 3 8" xfId="10994" xr:uid="{253175AA-C62D-421C-A1EB-39172FEE141B}"/>
    <cellStyle name="40% - Акцент5 3 9" xfId="10760" xr:uid="{9F1AFEBF-42A8-4E7E-90C4-67966B91E1DA}"/>
    <cellStyle name="40% - Акцент5 30" xfId="1574" xr:uid="{323B01E8-098A-4A1F-B48F-78D32F7C6952}"/>
    <cellStyle name="40% - Акцент5 30 2" xfId="3521" xr:uid="{1121E8AE-0D20-463E-B33F-19A8BA0F621D}"/>
    <cellStyle name="40% - Акцент5 31" xfId="1587" xr:uid="{7C7D7CC8-069A-4C7D-A297-1AEFCDAEC974}"/>
    <cellStyle name="40% - Акцент5 31 2" xfId="3602" xr:uid="{C0244B06-CECA-4443-963D-96D53805A88D}"/>
    <cellStyle name="40% - Акцент5 32" xfId="1600" xr:uid="{492F5716-F58C-4272-83B5-CECECABBBC52}"/>
    <cellStyle name="40% - Акцент5 32 2" xfId="3427" xr:uid="{5174939D-826B-42A1-B2F0-0634C3A7E161}"/>
    <cellStyle name="40% - Акцент5 33" xfId="1613" xr:uid="{6109D3F2-7259-480A-B173-9779868D13DD}"/>
    <cellStyle name="40% - Акцент5 33 2" xfId="3462" xr:uid="{233EF878-8FC6-4CEA-851F-D7D2D17D6A9D}"/>
    <cellStyle name="40% - Акцент5 34" xfId="1626" xr:uid="{B4DA2B87-0879-45ED-9B37-C891D630E6E4}"/>
    <cellStyle name="40% - Акцент5 34 2" xfId="3645" xr:uid="{96AD52B1-5F22-403D-9C98-95FE32281F0A}"/>
    <cellStyle name="40% - Акцент5 35" xfId="1639" xr:uid="{99A5C193-842D-4BD1-AA66-BC828D4F3973}"/>
    <cellStyle name="40% - Акцент5 35 2" xfId="3772" xr:uid="{D1A27535-3E30-41C0-8BEB-4C1E1B7FF914}"/>
    <cellStyle name="40% - Акцент5 36" xfId="1674" xr:uid="{14B44650-B47A-41B3-9560-19DFDD9EDAEA}"/>
    <cellStyle name="40% - Акцент5 37" xfId="4091" xr:uid="{E1A0B268-F83A-4275-9851-5C8479ACDB0C}"/>
    <cellStyle name="40% - Акцент5 38" xfId="4133" xr:uid="{B3D51484-B70A-499C-8436-245CA8A55F73}"/>
    <cellStyle name="40% - Акцент5 39" xfId="4663" xr:uid="{BCF7FC9A-C47C-4BDC-8645-E945DACA59A4}"/>
    <cellStyle name="40% - Акцент5 4" xfId="831" xr:uid="{44B84E95-63C6-40B2-B888-A140AEA582EA}"/>
    <cellStyle name="40% — акцент5 4" xfId="2185" xr:uid="{3F90B66D-98F8-4895-9616-2AD6E0433231}"/>
    <cellStyle name="40% - Акцент5 4 10" xfId="11269" xr:uid="{908EA5A7-8E2C-45AE-823B-A0B850271AD6}"/>
    <cellStyle name="40% - Акцент5 4 11" xfId="11330" xr:uid="{DF3DB251-1E37-417A-B3A3-F00E9307E091}"/>
    <cellStyle name="40% - Акцент5 4 12" xfId="11381" xr:uid="{D1D928B8-1012-4579-8AD7-CB84BB929E61}"/>
    <cellStyle name="40% - Акцент5 4 13" xfId="11432" xr:uid="{3CC6F63C-A68E-4CA5-B110-76C3A25D385B}"/>
    <cellStyle name="40% - Акцент5 4 14" xfId="11482" xr:uid="{DF73272C-562A-47E9-8908-9A22CA47CFC3}"/>
    <cellStyle name="40% - Акцент5 4 15" xfId="11538" xr:uid="{42955B98-2D36-4D0A-ACBF-A2473BA8774F}"/>
    <cellStyle name="40% - Акцент5 4 16" xfId="11590" xr:uid="{BE8868F6-E007-43FF-BFE3-0976BA2618D3}"/>
    <cellStyle name="40% - Акцент5 4 17" xfId="11642" xr:uid="{7B656857-0B36-4395-85E3-F370AA2F7204}"/>
    <cellStyle name="40% - Акцент5 4 18" xfId="11677" xr:uid="{E577B7AF-1CAE-40FF-A9C0-3FDE83B6362B}"/>
    <cellStyle name="40% - Акцент5 4 19" xfId="11706" xr:uid="{46A4FB1E-38B9-479C-A2AB-707C48B871E0}"/>
    <cellStyle name="40% - Акцент5 4 2" xfId="936" xr:uid="{21CF7A98-5FF5-4511-ADCD-A2B9E4318EF1}"/>
    <cellStyle name="40% - Акцент5 4 2 2" xfId="1288" xr:uid="{82F7F88E-9B8F-48B6-97CC-0CB434C732D6}"/>
    <cellStyle name="40% - Акцент5 4 20" xfId="11790" xr:uid="{D609CD20-BBB4-4861-8789-2C929F5ABFDE}"/>
    <cellStyle name="40% - Акцент5 4 21" xfId="12078" xr:uid="{EFBE9453-4B74-497E-AF68-493293878F65}"/>
    <cellStyle name="40% - Акцент5 4 22" xfId="12114" xr:uid="{D53300EE-3DC3-4D88-A3B8-2DE8744A6FA9}"/>
    <cellStyle name="40% - Акцент5 4 23" xfId="12146" xr:uid="{A0262E6A-EC20-4ED9-B380-E36313AC0EA0}"/>
    <cellStyle name="40% - Акцент5 4 24" xfId="12175" xr:uid="{CFF2BA9D-F1FE-4044-8590-5D316956A2FF}"/>
    <cellStyle name="40% - Акцент5 4 25" xfId="12202" xr:uid="{B1020789-7CA8-4F38-885F-022253BD3F73}"/>
    <cellStyle name="40% - Акцент5 4 26" xfId="12228" xr:uid="{D563CCA6-80F2-42F8-AE4D-55E50FF177B1}"/>
    <cellStyle name="40% - Акцент5 4 27" xfId="12245" xr:uid="{F1C0BAFE-52CB-474A-9B75-C68D88C06238}"/>
    <cellStyle name="40% - Акцент5 4 3" xfId="1197" xr:uid="{271BDB67-6218-4505-AB37-2761B9D9AF33}"/>
    <cellStyle name="40% - Акцент5 4 4" xfId="2490" xr:uid="{7ECB9407-C5CF-4939-9832-FD3C21EAC700}"/>
    <cellStyle name="40% - Акцент5 4 5" xfId="10434" xr:uid="{8B17DD86-577A-488F-8441-32E914735DA5}"/>
    <cellStyle name="40% - Акцент5 4 6" xfId="11026" xr:uid="{C74562A6-7936-4A32-8290-D38A791FF8E8}"/>
    <cellStyle name="40% - Акцент5 4 7" xfId="11085" xr:uid="{F325E5A0-D5EE-4DC5-8F5F-666AF99132E2}"/>
    <cellStyle name="40% - Акцент5 4 8" xfId="11148" xr:uid="{07F25776-4C27-4889-B6D6-7F3AC02494FB}"/>
    <cellStyle name="40% - Акцент5 4 9" xfId="11210" xr:uid="{F4F59912-5240-4155-8EE9-03D6BEB16DC6}"/>
    <cellStyle name="40% - Акцент5 40" xfId="2400" xr:uid="{41F1AB97-C60E-433D-ABAA-11F11DA13B9D}"/>
    <cellStyle name="40% - Акцент5 41" xfId="9128" xr:uid="{A8DFD7B9-CA1D-44CE-B9F9-55FAFB49408E}"/>
    <cellStyle name="40% - Акцент5 42" xfId="9129" xr:uid="{57D9E6F1-E6A4-45CB-AC1F-EC37EEFF32D0}"/>
    <cellStyle name="40% - Акцент5 43" xfId="9130" xr:uid="{5EF2FDCD-286B-42C0-A9B9-981B2E958EE1}"/>
    <cellStyle name="40% - Акцент5 44" xfId="9131" xr:uid="{BE636F71-8494-4031-B3B4-4667C8A012B6}"/>
    <cellStyle name="40% - Акцент5 45" xfId="9132" xr:uid="{181DCBAE-9A81-4353-B00F-2D96F23C2AF7}"/>
    <cellStyle name="40% - Акцент5 46" xfId="9133" xr:uid="{6C8FF973-AB45-4497-BB6C-7B4BC1B9E74D}"/>
    <cellStyle name="40% - Акцент5 47" xfId="9134" xr:uid="{FFB6DFB0-C657-4B41-BB4E-4F13C40A264D}"/>
    <cellStyle name="40% - Акцент5 48" xfId="9135" xr:uid="{DB3150CC-C9B0-40A4-B309-BF3847D3D626}"/>
    <cellStyle name="40% - Акцент5 5" xfId="844" xr:uid="{0C0CD704-9ED7-4434-9BE9-77C33E9A901C}"/>
    <cellStyle name="40% - Акцент5 5 2" xfId="949" xr:uid="{093280E9-2121-43B7-B135-D90032560BF1}"/>
    <cellStyle name="40% - Акцент5 5 2 2" xfId="1301" xr:uid="{931C07D8-03DC-43EB-8B48-8E8ACA3A851A}"/>
    <cellStyle name="40% - Акцент5 5 3" xfId="1210" xr:uid="{1A58E7CB-EE59-4393-87CF-C633FBCB17EB}"/>
    <cellStyle name="40% - Акцент5 5 4" xfId="2497" xr:uid="{8F91D1C2-71BB-4C60-8F56-A7FF41BC683F}"/>
    <cellStyle name="40% - Акцент5 6" xfId="857" xr:uid="{AB247677-B30B-4031-85CC-B26CFF498E26}"/>
    <cellStyle name="40% - Акцент5 6 2" xfId="962" xr:uid="{9FC934EB-6130-46FD-8910-04BF16FEDFB0}"/>
    <cellStyle name="40% - Акцент5 6 2 2" xfId="1314" xr:uid="{FEC2B0FD-D383-4D74-94EC-31DC3556C8E1}"/>
    <cellStyle name="40% - Акцент5 6 3" xfId="1223" xr:uid="{557CD2F9-0AC5-4935-8039-D316E1D1AD78}"/>
    <cellStyle name="40% - Акцент5 6 4" xfId="2505" xr:uid="{D812E2A0-8038-4D72-A0ED-CBC64FDFFF06}"/>
    <cellStyle name="40% - Акцент5 7" xfId="870" xr:uid="{AF37E77F-7049-48F0-8CAD-D733470F53DC}"/>
    <cellStyle name="40% - Акцент5 7 2" xfId="975" xr:uid="{B93E31C2-07E3-48FE-9059-94731E0001FF}"/>
    <cellStyle name="40% - Акцент5 7 2 2" xfId="1327" xr:uid="{2379734B-4DF0-4096-9639-15AB97A6B2D5}"/>
    <cellStyle name="40% - Акцент5 7 3" xfId="1236" xr:uid="{B7DFD67F-62EE-4140-871A-DB97B5A15D47}"/>
    <cellStyle name="40% - Акцент5 7 4" xfId="2564" xr:uid="{5DE7D538-C407-42AC-B0C5-FBF8A826E616}"/>
    <cellStyle name="40% - Акцент5 8" xfId="883" xr:uid="{0F6651B6-0445-43DF-8760-180585833705}"/>
    <cellStyle name="40% - Акцент5 8 2" xfId="1249" xr:uid="{B9BF6207-09DC-4865-A77B-AEA1825D4B8D}"/>
    <cellStyle name="40% - Акцент5 8 3" xfId="2584" xr:uid="{CA9B9FFA-C414-4032-9B41-4A5E9AB6099C}"/>
    <cellStyle name="40% - Акцент5 9" xfId="897" xr:uid="{A274F01F-1C86-47BD-A1B2-33815DA0E018}"/>
    <cellStyle name="40% - Акцент5 9 2" xfId="1698" xr:uid="{EC170B55-DCA2-41F4-B49A-B1D09C7A8821}"/>
    <cellStyle name="40% - Акцент6 10" xfId="990" xr:uid="{630A7186-4237-4627-B4C7-6B1940547317}"/>
    <cellStyle name="40% - Акцент6 10 2" xfId="1342" xr:uid="{0A198405-3CF3-4B35-94DF-61417A6879D9}"/>
    <cellStyle name="40% - Акцент6 10 2 2" xfId="9136" xr:uid="{18EBE0A4-ED71-4C9C-B969-EBB84F7D9954}"/>
    <cellStyle name="40% - Акцент6 10 3" xfId="2661" xr:uid="{F650A02F-87CB-4C75-9A13-A81094A32B2F}"/>
    <cellStyle name="40% - Акцент6 11" xfId="1003" xr:uid="{281803E7-8564-475D-B4AD-F8DCE40A5CDC}"/>
    <cellStyle name="40% - Акцент6 11 2" xfId="1355" xr:uid="{7CD4BEE8-D4D5-47A2-A512-33D04A2F5879}"/>
    <cellStyle name="40% - Акцент6 11 2 2" xfId="9137" xr:uid="{912545F7-E6C8-441E-AF65-24A6AB157575}"/>
    <cellStyle name="40% - Акцент6 11 3" xfId="2810" xr:uid="{4B960436-4590-4118-B4C4-F5D40AC90C07}"/>
    <cellStyle name="40% - Акцент6 12" xfId="1016" xr:uid="{F4644EA4-CB32-4639-AFD6-453FF076F2CC}"/>
    <cellStyle name="40% - Акцент6 12 2" xfId="1368" xr:uid="{4C6D75C5-2AB1-4DC2-A808-5BAB39743881}"/>
    <cellStyle name="40% - Акцент6 12 2 2" xfId="9138" xr:uid="{EC3C637C-8CDD-4F3C-B4AE-4F41844CFC26}"/>
    <cellStyle name="40% - Акцент6 12 3" xfId="2811" xr:uid="{21F4ECDC-497C-4EB8-AE5F-3D1AC42BAD62}"/>
    <cellStyle name="40% - Акцент6 13" xfId="1029" xr:uid="{7050EB02-A283-4119-BC9D-413C789B1099}"/>
    <cellStyle name="40% - Акцент6 13 2" xfId="1381" xr:uid="{663A8034-2031-4C4C-AB78-4E5403DEF8F9}"/>
    <cellStyle name="40% - Акцент6 13 2 2" xfId="9139" xr:uid="{91A142F9-B1FD-4486-B0F2-109EA57C9F1A}"/>
    <cellStyle name="40% - Акцент6 13 3" xfId="2812" xr:uid="{4099B53D-C023-4521-BD7C-16A81B425B56}"/>
    <cellStyle name="40% - Акцент6 14" xfId="1042" xr:uid="{B66B385B-672B-4827-89FF-87A931CC84CB}"/>
    <cellStyle name="40% - Акцент6 14 2" xfId="1394" xr:uid="{45FCC7D3-CBF2-48F8-BA04-FF10E3CC3A6C}"/>
    <cellStyle name="40% - Акцент6 14 2 2" xfId="9140" xr:uid="{2128EF04-AC7E-4601-8688-CE22CC74AC89}"/>
    <cellStyle name="40% - Акцент6 14 3" xfId="2813" xr:uid="{4123C809-CA2A-4270-B967-A1F426BB703F}"/>
    <cellStyle name="40% - Акцент6 15" xfId="1055" xr:uid="{30CA665A-1B9B-491F-9A96-A81E2AD770D1}"/>
    <cellStyle name="40% - Акцент6 15 2" xfId="1407" xr:uid="{9F2D6B1F-FEFD-4AFC-AFC4-006052F5A46F}"/>
    <cellStyle name="40% - Акцент6 15 2 2" xfId="9141" xr:uid="{8FFCF935-760B-4B04-BD4A-31B893C45930}"/>
    <cellStyle name="40% - Акцент6 15 3" xfId="3062" xr:uid="{5B635C4E-0FDB-43D1-90C9-1BDCD6B4CE57}"/>
    <cellStyle name="40% - Акцент6 16" xfId="1068" xr:uid="{0ED01D88-2A64-4FC0-8685-1B4ABF925CCB}"/>
    <cellStyle name="40% - Акцент6 16 2" xfId="1420" xr:uid="{36DFCD17-D384-42AA-814D-D2D3A4428F93}"/>
    <cellStyle name="40% - Акцент6 16 2 2" xfId="9142" xr:uid="{EB50FBAB-9B74-44B9-AA11-22E385381DF3}"/>
    <cellStyle name="40% - Акцент6 16 3" xfId="3063" xr:uid="{96811AAD-7B60-4292-B9A5-9CF1B78F933B}"/>
    <cellStyle name="40% - Акцент6 17" xfId="1081" xr:uid="{02874DB0-AEF9-429C-9C05-9FAEB3D94CB7}"/>
    <cellStyle name="40% - Акцент6 17 2" xfId="1433" xr:uid="{00366130-10FE-46F0-91EF-75F38A744754}"/>
    <cellStyle name="40% - Акцент6 17 2 2" xfId="9143" xr:uid="{3E4E3552-2F11-4F8C-BDBD-3969895CCCCE}"/>
    <cellStyle name="40% - Акцент6 17 3" xfId="3064" xr:uid="{327BEDB7-4277-485C-9FBB-C71BA0CF8CCA}"/>
    <cellStyle name="40% - Акцент6 18" xfId="1094" xr:uid="{6C80BC0E-5F08-47BC-9FD6-B0FF5824A1F0}"/>
    <cellStyle name="40% - Акцент6 18 2" xfId="1446" xr:uid="{765012FC-8737-455E-9812-D66EE46B40AA}"/>
    <cellStyle name="40% - Акцент6 18 2 2" xfId="9144" xr:uid="{EEBFAEB6-D137-4A97-9295-33E268656323}"/>
    <cellStyle name="40% - Акцент6 18 3" xfId="3065" xr:uid="{A668900D-6C29-48CB-B27F-43CC65E68E7A}"/>
    <cellStyle name="40% - Акцент6 19" xfId="1107" xr:uid="{8F1851D9-934D-4E08-9835-D1D6477C3B1D}"/>
    <cellStyle name="40% - Акцент6 19 2" xfId="1459" xr:uid="{B9B33D09-C464-4045-883C-5ED92D6ABACF}"/>
    <cellStyle name="40% - Акцент6 19 3" xfId="3066" xr:uid="{0A8E38E0-9372-4C4D-9CCA-F623986C9FF6}"/>
    <cellStyle name="40% - Акцент6 2" xfId="231" xr:uid="{F4E134EE-B775-4286-B739-971E6AB44660}"/>
    <cellStyle name="40% — акцент6 2" xfId="2188" xr:uid="{FC45A410-06D8-4948-9CE2-CFE38C53FCF8}"/>
    <cellStyle name="40% - Акцент6 2 10" xfId="8882" xr:uid="{ABE84F9F-8CD3-4C7F-9147-326DF4FEEB3D}"/>
    <cellStyle name="40% - Акцент6 2 11" xfId="9703" xr:uid="{5FD70021-6697-4F85-B6CB-C5E759D045BE}"/>
    <cellStyle name="40% - Акцент6 2 12" xfId="9754" xr:uid="{E4BF2A75-5338-496E-932D-40E8F0030845}"/>
    <cellStyle name="40% - Акцент6 2 13" xfId="10966" xr:uid="{FFC96F1C-B98A-40F3-A7F6-B897E00FE50B}"/>
    <cellStyle name="40% - Акцент6 2 14" xfId="10920" xr:uid="{0A1EC844-C00E-4A42-9BA0-B16EB57C0416}"/>
    <cellStyle name="40% - Акцент6 2 15" xfId="10909" xr:uid="{C2B6A393-1F1E-403E-B42B-FA6BAECAAA1A}"/>
    <cellStyle name="40% - Акцент6 2 16" xfId="11134" xr:uid="{B92A000A-6366-493B-B464-02C9F8780C54}"/>
    <cellStyle name="40% - Акцент6 2 17" xfId="11195" xr:uid="{D06653B6-5943-4B44-9BD6-214468DC9FA0}"/>
    <cellStyle name="40% - Акцент6 2 18" xfId="11256" xr:uid="{A7D99245-6107-41C6-87E3-AD7D614FB746}"/>
    <cellStyle name="40% - Акцент6 2 19" xfId="11318" xr:uid="{B09D3B01-1C9A-49FF-86F9-A71EFC35FC71}"/>
    <cellStyle name="40% - Акцент6 2 2" xfId="912" xr:uid="{8177DC9F-DF38-48CE-905F-DB3BE5AB41C9}"/>
    <cellStyle name="40% — акцент6 2 2" xfId="9146" xr:uid="{0E62A5D8-F731-49AF-87D4-66EA6C05AF3E}"/>
    <cellStyle name="40% - Акцент6 2 2 10" xfId="10965" xr:uid="{D5C82E41-837E-420A-9098-7C72F6029B97}"/>
    <cellStyle name="40% - Акцент6 2 2 11" xfId="10921" xr:uid="{A439A491-C7E3-4FF6-969C-F15EAECC1843}"/>
    <cellStyle name="40% - Акцент6 2 2 12" xfId="11072" xr:uid="{1D3AB25B-7CC9-42E1-9148-451D9BE65F4A}"/>
    <cellStyle name="40% - Акцент6 2 2 13" xfId="11097" xr:uid="{43C26FD8-3FEA-4AEC-AB88-C5B79091EC3F}"/>
    <cellStyle name="40% - Акцент6 2 2 14" xfId="11076" xr:uid="{5A26D899-FDA6-45BA-B5F1-324273E2BEE9}"/>
    <cellStyle name="40% - Акцент6 2 2 15" xfId="11025" xr:uid="{F5EC3CDC-E238-4301-A520-AC8B9B7FDDD7}"/>
    <cellStyle name="40% - Акцент6 2 2 16" xfId="10870" xr:uid="{9F577736-7502-482B-AE1F-94384B776C03}"/>
    <cellStyle name="40% - Акцент6 2 2 17" xfId="11005" xr:uid="{4402E143-CCDB-4E43-A054-988FDC3D9A36}"/>
    <cellStyle name="40% - Акцент6 2 2 18" xfId="10807" xr:uid="{075CFF9D-DF82-47FA-9EAA-415A3C7A17E2}"/>
    <cellStyle name="40% - Акцент6 2 2 19" xfId="10629" xr:uid="{60A68AD4-31E8-440D-A27C-B49E65795144}"/>
    <cellStyle name="40% - Акцент6 2 2 2" xfId="1264" xr:uid="{98904D41-EB8F-494D-A1DB-60C62BCC2BAE}"/>
    <cellStyle name="40% - Акцент6 2 2 2 2" xfId="2814" xr:uid="{BDE90E53-6EB9-4943-95CF-D0DE71966390}"/>
    <cellStyle name="40% - Акцент6 2 2 2 3" xfId="11845" xr:uid="{6F338725-6610-4ED9-BAD2-C3A2F883CA78}"/>
    <cellStyle name="40% - Акцент6 2 2 2 4" xfId="11917" xr:uid="{077FF04D-E351-4BD6-BE36-D06CA371BFCB}"/>
    <cellStyle name="40% - Акцент6 2 2 20" xfId="11065" xr:uid="{5FB60E67-74C6-487A-9F93-2ED0BBF6406C}"/>
    <cellStyle name="40% - Акцент6 2 2 21" xfId="10662" xr:uid="{94CE5248-8F52-4992-BD1E-04FB09E14447}"/>
    <cellStyle name="40% - Акцент6 2 2 22" xfId="10955" xr:uid="{B15DF852-47D1-4ACE-B035-BDBA4086248F}"/>
    <cellStyle name="40% - Акцент6 2 2 23" xfId="11570" xr:uid="{4DD5822B-4DDC-48E6-AF5C-244DD19C8187}"/>
    <cellStyle name="40% - Акцент6 2 2 24" xfId="12104" xr:uid="{8A7261B5-F5A7-4974-944E-DC00DA042E44}"/>
    <cellStyle name="40% - Акцент6 2 2 25" xfId="12136" xr:uid="{80994AD9-A020-4984-B759-502E93D833C4}"/>
    <cellStyle name="40% - Акцент6 2 2 26" xfId="12168" xr:uid="{B1B7DDB7-FA0A-472F-9DB4-959D6EF8E694}"/>
    <cellStyle name="40% - Акцент6 2 2 27" xfId="12196" xr:uid="{A45FA6A3-A8DA-4402-8741-FC3DF8D71E80}"/>
    <cellStyle name="40% - Акцент6 2 2 28" xfId="12224" xr:uid="{B969A3F5-721D-4678-9CE6-B21F9884AC72}"/>
    <cellStyle name="40% - Акцент6 2 2 29" xfId="12243" xr:uid="{64FC8E8A-156C-47CD-94AE-EECB14E5C520}"/>
    <cellStyle name="40% - Акцент6 2 2 3" xfId="3067" xr:uid="{6C0BEF91-468B-465D-B9CF-B5C10E5E246B}"/>
    <cellStyle name="40% - Акцент6 2 2 3 2" xfId="11727" xr:uid="{1C84DBA9-80D7-40A6-B436-05E5A2EFF2C6}"/>
    <cellStyle name="40% - Акцент6 2 2 30" xfId="12252" xr:uid="{B70016CF-BF19-4ED0-BB1B-FE10E611B1E4}"/>
    <cellStyle name="40% - Акцент6 2 2 4" xfId="2681" xr:uid="{527D42D7-1501-4783-9B6F-558B7A413977}"/>
    <cellStyle name="40% - Акцент6 2 2 4 2" xfId="11817" xr:uid="{C4E606C9-D06C-4B76-A0AC-3627157169E8}"/>
    <cellStyle name="40% - Акцент6 2 2 5" xfId="9422" xr:uid="{60E6AB15-349B-4315-97E6-5615B29B688B}"/>
    <cellStyle name="40% - Акцент6 2 2 6" xfId="8884" xr:uid="{931D9CC9-D2E7-4EBA-A974-78F67C4EC20A}"/>
    <cellStyle name="40% - Акцент6 2 2 7" xfId="1733" xr:uid="{1042DBBD-F384-4ACD-9ED4-81947DFA030A}"/>
    <cellStyle name="40% - Акцент6 2 2 8" xfId="9704" xr:uid="{353A0A54-2B9A-4F6B-B53F-BD7FB6AA9960}"/>
    <cellStyle name="40% - Акцент6 2 2 9" xfId="10127" xr:uid="{D6F8DDCE-838E-4B41-9385-63785F266CAA}"/>
    <cellStyle name="40% - Акцент6 2 20" xfId="11369" xr:uid="{4FB508F7-DC7B-40CE-9124-54BEE7AF20D6}"/>
    <cellStyle name="40% - Акцент6 2 21" xfId="11423" xr:uid="{93E577ED-42BF-4D64-BA04-E825F3A42293}"/>
    <cellStyle name="40% - Акцент6 2 22" xfId="11474" xr:uid="{6B899C40-0AE6-42A2-B8B8-7D94A6E92F09}"/>
    <cellStyle name="40% - Акцент6 2 23" xfId="11526" xr:uid="{AECEDB00-F346-4F75-ABBA-190BE0E27D4D}"/>
    <cellStyle name="40% - Акцент6 2 24" xfId="11579" xr:uid="{C188269F-7AF5-4711-8AD9-9A4C57FDA9C0}"/>
    <cellStyle name="40% - Акцент6 2 25" xfId="11630" xr:uid="{A578EA4A-871F-4108-8705-451B32DAAA9C}"/>
    <cellStyle name="40% - Акцент6 2 26" xfId="11669" xr:uid="{652AAC45-0722-4EC7-AA35-064A15A704E3}"/>
    <cellStyle name="40% - Акцент6 2 27" xfId="11900" xr:uid="{073E6522-9D4F-41A1-AFE1-D0104DDBE3FD}"/>
    <cellStyle name="40% - Акцент6 2 28" xfId="11365" xr:uid="{2DCD00DF-6B5C-4AB0-BE54-D4BFD52B4D74}"/>
    <cellStyle name="40% - Акцент6 2 29" xfId="11519" xr:uid="{8B216635-A5B4-425F-9AC8-84F48C5765C3}"/>
    <cellStyle name="40% - Акцент6 2 3" xfId="1173" xr:uid="{98FD5CB2-3F7D-4C51-82B2-EAB15F2D9D44}"/>
    <cellStyle name="40% — акцент6 2 3" xfId="9421" xr:uid="{8340C8ED-6563-488F-99F3-1AE0AED89821}"/>
    <cellStyle name="40% - Акцент6 2 3 10" xfId="10480" xr:uid="{DE490E3F-8627-4598-99B2-4BF82DF1DBB8}"/>
    <cellStyle name="40% - Акцент6 2 3 11" xfId="11037" xr:uid="{B69E89B3-C707-4B4E-9292-93474FDA0877}"/>
    <cellStyle name="40% - Акцент6 2 3 12" xfId="11074" xr:uid="{634A4D83-69A9-4400-8DAF-23BFD358391A}"/>
    <cellStyle name="40% - Акцент6 2 3 13" xfId="11139" xr:uid="{272777FD-E5FA-492B-8D80-2BDCB816F718}"/>
    <cellStyle name="40% - Акцент6 2 3 14" xfId="11200" xr:uid="{5C6A7E07-9928-4DE3-AA0E-0E0F78EF5A17}"/>
    <cellStyle name="40% - Акцент6 2 3 15" xfId="11262" xr:uid="{63F47FED-E9E5-4D30-9393-CA51F7EACD74}"/>
    <cellStyle name="40% - Акцент6 2 3 16" xfId="11321" xr:uid="{C4C3D026-F102-4B3F-BA5C-0034EF1E6A29}"/>
    <cellStyle name="40% - Акцент6 2 3 17" xfId="11374" xr:uid="{05869678-55FB-46F2-997C-E1AAFA33B66E}"/>
    <cellStyle name="40% - Акцент6 2 3 18" xfId="10777" xr:uid="{7283F309-C0D1-4571-A2E8-AC74546DAC0C}"/>
    <cellStyle name="40% - Акцент6 2 3 19" xfId="10478" xr:uid="{48027719-CF96-4568-A891-4DE85099A5B6}"/>
    <cellStyle name="40% - Акцент6 2 3 2" xfId="2448" xr:uid="{F4EB8810-EAFB-4897-B6D2-DE0C6FCC39D2}"/>
    <cellStyle name="40% - Акцент6 2 3 20" xfId="11789" xr:uid="{9EEF8AD3-D1C9-432D-AF2B-F27CAA9BC7A8}"/>
    <cellStyle name="40% - Акцент6 2 3 21" xfId="12023" xr:uid="{45B85F36-7B01-4068-B9EB-300F0939AA7B}"/>
    <cellStyle name="40% - Акцент6 2 3 22" xfId="11795" xr:uid="{57FA5F8F-733D-494D-A822-B63F33017C62}"/>
    <cellStyle name="40% - Акцент6 2 3 23" xfId="12056" xr:uid="{EDB1D0B5-7E6E-48DC-937A-0DDA0FBA23A6}"/>
    <cellStyle name="40% - Акцент6 2 3 24" xfId="11475" xr:uid="{746F702D-3D15-42D0-83F1-1633301A6ACE}"/>
    <cellStyle name="40% - Акцент6 2 3 25" xfId="11704" xr:uid="{39C3291C-694D-4F7D-8D33-D2CC4AC0AAA7}"/>
    <cellStyle name="40% - Акцент6 2 3 3" xfId="9896" xr:uid="{89EC1A83-BCF1-4B0C-8B5D-5C2370D7AAB7}"/>
    <cellStyle name="40% - Акцент6 2 3 4" xfId="10569" xr:uid="{2390D7D2-E987-441C-917A-681941B296B4}"/>
    <cellStyle name="40% - Акцент6 2 3 5" xfId="10812" xr:uid="{E2F29007-FD2B-4AB0-949A-37B9A42946BF}"/>
    <cellStyle name="40% - Акцент6 2 3 6" xfId="10998" xr:uid="{A6E44426-31E2-4369-968D-0182629FD3C2}"/>
    <cellStyle name="40% - Акцент6 2 3 7" xfId="10759" xr:uid="{D91774AB-9BCA-4439-A1EA-ACE463683339}"/>
    <cellStyle name="40% - Акцент6 2 3 8" xfId="10081" xr:uid="{55E1936A-3DC9-4360-86F5-547607E7525F}"/>
    <cellStyle name="40% - Акцент6 2 3 9" xfId="10732" xr:uid="{C1125EB2-A5C5-4978-8B61-01CB4F0B32B8}"/>
    <cellStyle name="40% - Акцент6 2 30" xfId="11775" xr:uid="{72E8DBBC-BA9D-4470-864C-4D30B2D83FFD}"/>
    <cellStyle name="40% - Акцент6 2 31" xfId="12088" xr:uid="{B6E3BB95-141F-4ED4-88AA-9DFB0172531C}"/>
    <cellStyle name="40% - Акцент6 2 32" xfId="12123" xr:uid="{92404595-FE16-418C-9034-1DE6589492BC}"/>
    <cellStyle name="40% - Акцент6 2 33" xfId="12155" xr:uid="{5F67BE1C-F36C-4984-A9D3-4940F33E68C8}"/>
    <cellStyle name="40% - Акцент6 2 34" xfId="719" xr:uid="{4FAA1531-91F2-4E4C-AE76-CF94E80E9992}"/>
    <cellStyle name="40% - Акцент6 2 4" xfId="806" xr:uid="{B3E86A7C-2FA8-4492-BB5A-79981A07DA39}"/>
    <cellStyle name="40% — акцент6 2 4" xfId="8883" xr:uid="{AF54AE3B-08CA-4878-9489-52D6408D3EBD}"/>
    <cellStyle name="40% - Акцент6 2 4 10" xfId="10935" xr:uid="{A23DFE48-0A18-4B38-A400-E758E2DFFDB7}"/>
    <cellStyle name="40% - Акцент6 2 4 11" xfId="10718" xr:uid="{1EB32993-769E-49C8-A666-863AA8CFC803}"/>
    <cellStyle name="40% - Акцент6 2 4 12" xfId="10696" xr:uid="{1204816A-7DD4-483A-9108-71897D403DC2}"/>
    <cellStyle name="40% - Акцент6 2 4 13" xfId="9724" xr:uid="{1B5AA58C-35F0-450D-A4F1-57E5E9967588}"/>
    <cellStyle name="40% - Акцент6 2 4 14" xfId="10945" xr:uid="{DA288EFB-4E2B-46AF-98FC-FC314C192715}"/>
    <cellStyle name="40% - Акцент6 2 4 15" xfId="10705" xr:uid="{60676433-09CF-4919-BAC7-6CB8856DB906}"/>
    <cellStyle name="40% - Акцент6 2 4 16" xfId="10482" xr:uid="{04CEAA08-56A2-4A7A-A952-2652D33ED5DD}"/>
    <cellStyle name="40% - Акцент6 2 4 17" xfId="11079" xr:uid="{69F3996D-FD27-4820-9976-DC68F0675B2D}"/>
    <cellStyle name="40% - Акцент6 2 4 18" xfId="11325" xr:uid="{D3BD17EB-9F76-4AEC-8D12-FCC522A0FE2F}"/>
    <cellStyle name="40% - Акцент6 2 4 19" xfId="10546" xr:uid="{D739381D-AFC3-4E62-A90F-92BAD2E3FFB6}"/>
    <cellStyle name="40% - Акцент6 2 4 2" xfId="5672" xr:uid="{A5A8D9F4-B17F-40BE-8AEE-657CBE51BFDB}"/>
    <cellStyle name="40% - Акцент6 2 4 2 2" xfId="11757" xr:uid="{9822784B-050A-4CF0-844D-8F603239F51F}"/>
    <cellStyle name="40% - Акцент6 2 4 20" xfId="10536" xr:uid="{C1661869-C894-4535-A24A-8A6EADBFAF25}"/>
    <cellStyle name="40% - Акцент6 2 4 21" xfId="12045" xr:uid="{AAED19B5-768B-4E46-9517-2CEC4ED87FF4}"/>
    <cellStyle name="40% - Акцент6 2 4 22" xfId="11714" xr:uid="{F49E9DEE-5EDF-4F28-ABA6-F376C33E6138}"/>
    <cellStyle name="40% - Акцент6 2 4 23" xfId="11223" xr:uid="{6CCB3F36-1ED8-4C49-AAB2-4327297FF066}"/>
    <cellStyle name="40% - Акцент6 2 4 24" xfId="12016" xr:uid="{C261B787-7337-4D62-B3D0-3619EBCFF6B7}"/>
    <cellStyle name="40% - Акцент6 2 4 25" xfId="11660" xr:uid="{B601FF24-2242-49AC-907C-8AC0D170A5B5}"/>
    <cellStyle name="40% - Акцент6 2 4 3" xfId="9894" xr:uid="{5AE07F71-C267-4554-980F-D9747F692C95}"/>
    <cellStyle name="40% - Акцент6 2 4 4" xfId="10567" xr:uid="{FFDC8EB3-FEAC-42BE-B7EE-A94644F46C59}"/>
    <cellStyle name="40% - Акцент6 2 4 5" xfId="10814" xr:uid="{D539A94E-78BB-4C66-BB92-BDC43052FB7A}"/>
    <cellStyle name="40% - Акцент6 2 4 6" xfId="10624" xr:uid="{59677028-AADD-42FD-9E02-D26A371B3DB7}"/>
    <cellStyle name="40% - Акцент6 2 4 7" xfId="11053" xr:uid="{1559C147-A4CB-468B-A4F8-88225CFFBC9C}"/>
    <cellStyle name="40% - Акцент6 2 4 8" xfId="9737" xr:uid="{56F312C0-84AA-4757-9F0C-DF0C71D343A8}"/>
    <cellStyle name="40% - Акцент6 2 4 9" xfId="11050" xr:uid="{95A0C5BD-8B5B-45AE-A0B7-D3CB759F93F6}"/>
    <cellStyle name="40% - Акцент6 2 5" xfId="5688" xr:uid="{8137A8D5-2EA1-44F3-A9CC-26617DDDA415}"/>
    <cellStyle name="40% - Акцент6 2 6" xfId="5671" xr:uid="{6A7C41FE-2125-4B38-9FDC-FA8AB65CFD7D}"/>
    <cellStyle name="40% - Акцент6 2 7" xfId="2203" xr:uid="{3143792D-E5A1-47F0-88C4-4B380170087E}"/>
    <cellStyle name="40% - Акцент6 2 8" xfId="9145" xr:uid="{C2EE40F9-7DB5-41A5-97BC-45E1C55FA52C}"/>
    <cellStyle name="40% - Акцент6 2 9" xfId="9420" xr:uid="{6DE5B2D8-AEE0-4E3E-86B7-C5AE7C4348C0}"/>
    <cellStyle name="40% - Акцент6 20" xfId="1120" xr:uid="{056888DC-9A7D-4902-BF27-334FAD27C38C}"/>
    <cellStyle name="40% - Акцент6 20 2" xfId="1472" xr:uid="{AAC91781-604F-48DF-8621-9973D53FD60B}"/>
    <cellStyle name="40% - Акцент6 20 3" xfId="3068" xr:uid="{39B77579-1BAA-4317-B347-8B2370507068}"/>
    <cellStyle name="40% - Акцент6 21" xfId="1133" xr:uid="{CF854CE5-07D9-47D5-AECB-57959E1DB1A6}"/>
    <cellStyle name="40% - Акцент6 21 2" xfId="1485" xr:uid="{718869D5-34F0-4902-B39F-B32D01EE792C}"/>
    <cellStyle name="40% - Акцент6 21 3" xfId="3069" xr:uid="{F1750B94-F365-4910-AD07-2FA2608AD88D}"/>
    <cellStyle name="40% - Акцент6 22" xfId="1146" xr:uid="{F24B33EC-812F-4DFE-8F9F-899014BAC1F7}"/>
    <cellStyle name="40% - Акцент6 22 2" xfId="3070" xr:uid="{54B96146-F169-4AEB-9677-D90CEE69B49E}"/>
    <cellStyle name="40% - Акцент6 23" xfId="1160" xr:uid="{6CF5931D-8700-47CD-8895-02DB4111FAE7}"/>
    <cellStyle name="40% - Акцент6 23 2" xfId="1713" xr:uid="{0261A2F0-6C57-4027-9F19-4C49AA1239AB}"/>
    <cellStyle name="40% - Акцент6 24" xfId="1498" xr:uid="{0175E41F-2217-4174-9558-C3D1EC2CA798}"/>
    <cellStyle name="40% - Акцент6 24 2" xfId="3355" xr:uid="{3A9AE342-BAA2-4C65-8CD5-7835711A9417}"/>
    <cellStyle name="40% - Акцент6 25" xfId="1511" xr:uid="{9A314D27-974A-43B0-B514-4CE882E71355}"/>
    <cellStyle name="40% - Акцент6 25 2" xfId="3408" xr:uid="{A0F53292-12C3-4F29-9B56-F17FE22A2DAA}"/>
    <cellStyle name="40% - Акцент6 26" xfId="1524" xr:uid="{809E623F-132B-4E16-ABF8-D3C26E77BF45}"/>
    <cellStyle name="40% - Акцент6 26 2" xfId="3512" xr:uid="{0C901432-BE7F-4958-9845-BE14A0098351}"/>
    <cellStyle name="40% - Акцент6 27" xfId="1537" xr:uid="{7636CEF2-429E-421B-9A3B-AFBAF6403366}"/>
    <cellStyle name="40% - Акцент6 27 2" xfId="3515" xr:uid="{07FE4CFE-34DC-4B79-810F-CDAF12F4488E}"/>
    <cellStyle name="40% - Акцент6 28" xfId="1550" xr:uid="{DDC19A93-6178-4672-8B9B-C9DEB24D5799}"/>
    <cellStyle name="40% - Акцент6 28 2" xfId="3541" xr:uid="{75EB573C-DEE8-4C14-AFF4-A096C86E537B}"/>
    <cellStyle name="40% - Акцент6 29" xfId="1563" xr:uid="{747D7A56-3C86-4CD1-8F33-8147E257F05C}"/>
    <cellStyle name="40% - Акцент6 29 2" xfId="3524" xr:uid="{68B53916-5AA2-4CAD-95C0-F7590D861E8D}"/>
    <cellStyle name="40% - Акцент6 3" xfId="820" xr:uid="{27336E99-1040-451C-B359-33C7F686FE19}"/>
    <cellStyle name="40% — акцент6 3" xfId="9147" xr:uid="{87B150AC-409F-48A9-BF9A-976E2FCB8BFA}"/>
    <cellStyle name="40% - Акцент6 3 10" xfId="10925" xr:uid="{242E73D5-DB25-48EC-A37F-7D3709B8306C}"/>
    <cellStyle name="40% - Акцент6 3 11" xfId="10731" xr:uid="{716898D8-F6C1-46C0-89D4-225E040E9B9E}"/>
    <cellStyle name="40% - Акцент6 3 12" xfId="10481" xr:uid="{5F2860E2-AE98-47D0-9A05-D37EBD576D17}"/>
    <cellStyle name="40% - Акцент6 3 13" xfId="11016" xr:uid="{789DF106-4E03-4AD2-9A25-B0A77832754F}"/>
    <cellStyle name="40% - Акцент6 3 14" xfId="10533" xr:uid="{A79F285A-FB86-465A-B70D-58374E7788BF}"/>
    <cellStyle name="40% - Акцент6 3 15" xfId="11137" xr:uid="{2F9CFD6A-6AA7-42A5-A7A4-3B7FB92A60A3}"/>
    <cellStyle name="40% - Акцент6 3 16" xfId="11198" xr:uid="{43545112-AEF6-439B-B288-3B5FC3AA30E5}"/>
    <cellStyle name="40% - Акцент6 3 17" xfId="11260" xr:uid="{BB9B18A1-0322-433C-A6AB-82AA70FCC325}"/>
    <cellStyle name="40% - Акцент6 3 18" xfId="11319" xr:uid="{F99F9A1B-9389-4E1D-A51C-BB56A729442F}"/>
    <cellStyle name="40% - Акцент6 3 19" xfId="11372" xr:uid="{100BB148-C0C4-47A6-8C23-C758AB77EEDA}"/>
    <cellStyle name="40% - Акцент6 3 2" xfId="925" xr:uid="{5589CC0F-BCB2-460C-9ED8-96B62D15F015}"/>
    <cellStyle name="40% - Акцент6 3 2 2" xfId="1277" xr:uid="{CA4BEAA7-E565-48A1-B486-14FA6DFB921A}"/>
    <cellStyle name="40% - Акцент6 3 2 3" xfId="9148" xr:uid="{CD744A80-D800-4D4B-9399-929668F0F73B}"/>
    <cellStyle name="40% - Акцент6 3 2 4" xfId="11759" xr:uid="{BB1EBE5E-D11D-4001-970E-398EBBDA0A6B}"/>
    <cellStyle name="40% - Акцент6 3 20" xfId="10840" xr:uid="{6C86D328-8E99-41BE-8589-9195FE1975AB}"/>
    <cellStyle name="40% - Акцент6 3 21" xfId="11437" xr:uid="{242EDBF5-FA77-411E-9059-C2A0D39A2E8D}"/>
    <cellStyle name="40% - Акцент6 3 22" xfId="11560" xr:uid="{675B3A39-4274-476D-9433-CAEE5FD42A2B}"/>
    <cellStyle name="40% - Акцент6 3 23" xfId="11997" xr:uid="{E3C7A9EA-7789-4C01-8FB6-F65711304A7F}"/>
    <cellStyle name="40% - Акцент6 3 24" xfId="11021" xr:uid="{487079A5-9EA0-426F-A919-0B3F0EB51B84}"/>
    <cellStyle name="40% - Акцент6 3 25" xfId="11658" xr:uid="{8CC077A8-7976-4BE2-9D2B-367C93097B20}"/>
    <cellStyle name="40% - Акцент6 3 26" xfId="11521" xr:uid="{897BCB8E-5027-4F9D-8650-1E56E8F2D07F}"/>
    <cellStyle name="40% - Акцент6 3 27" xfId="11992" xr:uid="{E050CF3E-CE51-438E-8B2B-934FEE8D0ED5}"/>
    <cellStyle name="40% - Акцент6 3 3" xfId="1186" xr:uid="{9FFC512C-EA89-41B4-AEFD-6060605437BD}"/>
    <cellStyle name="40% - Акцент6 3 3 2" xfId="11846" xr:uid="{84FD99E9-9832-4530-8E9E-4DCF2360AD06}"/>
    <cellStyle name="40% - Акцент6 3 4" xfId="2469" xr:uid="{DBC510CB-9A97-4D4D-9AA8-D3B816E316BB}"/>
    <cellStyle name="40% - Акцент6 3 4 2" xfId="11918" xr:uid="{A02B6972-AF70-4866-8CF8-9E2D1D5A19C4}"/>
    <cellStyle name="40% - Акцент6 3 5" xfId="9897" xr:uid="{7BDC8C4F-3D66-4DA3-9C35-031EA4A4DCB6}"/>
    <cellStyle name="40% - Акцент6 3 6" xfId="10570" xr:uid="{B7D28724-B00E-4492-BF02-496D9B32313E}"/>
    <cellStyle name="40% - Акцент6 3 7" xfId="10811" xr:uid="{5D95DEAF-74C0-445D-8A02-5E3AAF092B35}"/>
    <cellStyle name="40% - Акцент6 3 8" xfId="10625" xr:uid="{195ACBDF-E5D1-4FAC-ACFC-27888D9CC3F7}"/>
    <cellStyle name="40% - Акцент6 3 9" xfId="11057" xr:uid="{50579222-EE04-47E4-A55B-1E50E05101FD}"/>
    <cellStyle name="40% - Акцент6 30" xfId="1576" xr:uid="{4D7A8FA7-2069-4E9C-9CBA-272E86C1BC5C}"/>
    <cellStyle name="40% - Акцент6 30 2" xfId="3597" xr:uid="{47FB2516-F238-474B-B8A9-643F1E5A801C}"/>
    <cellStyle name="40% - Акцент6 31" xfId="1589" xr:uid="{1B6CDC15-087E-49F8-A7B4-2A2B48AB8A6E}"/>
    <cellStyle name="40% - Акцент6 31 2" xfId="3556" xr:uid="{FBAE055F-B0E4-46B0-9C40-BF4B84C4689D}"/>
    <cellStyle name="40% - Акцент6 32" xfId="1602" xr:uid="{0D150BBF-217C-45A8-8F96-F55FFF125F98}"/>
    <cellStyle name="40% - Акцент6 32 2" xfId="3431" xr:uid="{C84A06D5-FC60-4A85-AC76-92A90C7AA4CB}"/>
    <cellStyle name="40% - Акцент6 33" xfId="1615" xr:uid="{D0EDFF8A-7242-4C0C-A285-123AC1AD612E}"/>
    <cellStyle name="40% - Акцент6 33 2" xfId="3604" xr:uid="{FAB9B659-2024-4823-BCC7-9B70628D5A42}"/>
    <cellStyle name="40% - Акцент6 34" xfId="1628" xr:uid="{06D2C266-F0B9-416F-A744-D0EC63625198}"/>
    <cellStyle name="40% - Акцент6 34 2" xfId="3649" xr:uid="{D7BB473F-AF9F-45C5-A158-1DFFE035798C}"/>
    <cellStyle name="40% - Акцент6 35" xfId="1641" xr:uid="{ABA69BDD-720B-43AE-AC46-27B82569FBF4}"/>
    <cellStyle name="40% - Акцент6 35 2" xfId="3775" xr:uid="{7EE74E39-1CB7-4E1F-ABD2-A1889C802A4D}"/>
    <cellStyle name="40% - Акцент6 36" xfId="1676" xr:uid="{BCFFF4FD-82CD-4BB7-8E35-E238A803E02C}"/>
    <cellStyle name="40% - Акцент6 37" xfId="4094" xr:uid="{0901B993-D952-47BC-993F-9B646DF7B977}"/>
    <cellStyle name="40% - Акцент6 38" xfId="4137" xr:uid="{176D5A91-F60F-42B7-9CC8-05FF66AF75AF}"/>
    <cellStyle name="40% - Акцент6 39" xfId="4667" xr:uid="{B7E0130D-2C17-4887-BEAE-74974471A090}"/>
    <cellStyle name="40% - Акцент6 4" xfId="833" xr:uid="{D90183D2-4B25-4D7E-8CBE-F44416B9712D}"/>
    <cellStyle name="40% — акцент6 4" xfId="2186" xr:uid="{61853918-46A8-435F-AF1A-EE56DF8723EC}"/>
    <cellStyle name="40% - Акцент6 4 10" xfId="11122" xr:uid="{BB93BFBE-7EB2-4C2A-9133-C82EFBF1CFB4}"/>
    <cellStyle name="40% - Акцент6 4 11" xfId="11183" xr:uid="{B0480E0F-48D9-4BC6-87A8-84CEFA4FDA77}"/>
    <cellStyle name="40% - Акцент6 4 12" xfId="11245" xr:uid="{299D4AB8-40B7-405A-B9E7-1DF908D55B1A}"/>
    <cellStyle name="40% - Акцент6 4 13" xfId="11307" xr:uid="{A3A04864-31AC-47D3-8C11-5DE455659302}"/>
    <cellStyle name="40% - Акцент6 4 14" xfId="11360" xr:uid="{82037F0A-6EB0-4104-B98B-DAB1373494DD}"/>
    <cellStyle name="40% - Акцент6 4 15" xfId="11414" xr:uid="{7DBD8AEC-A176-4534-A9AF-DD3FBBD92924}"/>
    <cellStyle name="40% - Акцент6 4 16" xfId="11464" xr:uid="{EEB833B3-4E55-43C6-A526-0641BFAC47D2}"/>
    <cellStyle name="40% - Акцент6 4 17" xfId="11515" xr:uid="{7C00648C-6504-498A-8BD9-E49343710962}"/>
    <cellStyle name="40% - Акцент6 4 18" xfId="11568" xr:uid="{60B45580-BD7D-49EC-B858-0EDC6B0F8F0B}"/>
    <cellStyle name="40% - Акцент6 4 19" xfId="11621" xr:uid="{F4D68096-C4BB-45A3-B2B6-395151751FBB}"/>
    <cellStyle name="40% - Акцент6 4 2" xfId="938" xr:uid="{2F2166ED-E4F9-4E67-B658-14BA99A22EF5}"/>
    <cellStyle name="40% - Акцент6 4 2 2" xfId="1290" xr:uid="{866EAD7D-7CDF-4B9D-B66B-756C0F2511BD}"/>
    <cellStyle name="40% - Акцент6 4 2 3" xfId="9149" xr:uid="{F995F6ED-D962-4593-8838-73BA540C0D00}"/>
    <cellStyle name="40% - Акцент6 4 20" xfId="11558" xr:uid="{E3035993-16E0-4DF9-84BD-BD49EF2D75D5}"/>
    <cellStyle name="40% - Акцент6 4 21" xfId="11480" xr:uid="{2C68C413-FD94-477A-9F44-26FE8AF37A57}"/>
    <cellStyle name="40% - Акцент6 4 22" xfId="11203" xr:uid="{B3598E31-B499-4D39-B0FA-737FC12333E3}"/>
    <cellStyle name="40% - Акцент6 4 23" xfId="11687" xr:uid="{56953700-6757-47CF-8819-4322D5674C0C}"/>
    <cellStyle name="40% - Акцент6 4 24" xfId="10380" xr:uid="{9F6D82F4-B586-4835-8667-BC90EE32F92D}"/>
    <cellStyle name="40% - Акцент6 4 25" xfId="11225" xr:uid="{04150926-7F65-4EA1-98E4-D50EC4F1E53B}"/>
    <cellStyle name="40% - Акцент6 4 26" xfId="11278" xr:uid="{AABA83AA-FAEF-43E7-B970-17255A94A328}"/>
    <cellStyle name="40% - Акцент6 4 27" xfId="11571" xr:uid="{11180D60-1710-4454-9183-1FAE2B57B462}"/>
    <cellStyle name="40% - Акцент6 4 3" xfId="1199" xr:uid="{9946674F-A43C-4E21-ABBB-DB29A00AE8FD}"/>
    <cellStyle name="40% - Акцент6 4 4" xfId="2493" xr:uid="{9E620FB0-5E17-44FE-8644-0A60601691CC}"/>
    <cellStyle name="40% - Акцент6 4 5" xfId="9898" xr:uid="{9A38BCB1-0CD2-4836-84AB-C931312ADF08}"/>
    <cellStyle name="40% - Акцент6 4 6" xfId="10571" xr:uid="{47D8C9F7-FEF5-40F8-93BF-48ED7B28FBD2}"/>
    <cellStyle name="40% - Акцент6 4 7" xfId="10810" xr:uid="{CE6AD24E-213D-42F3-A001-D1B04FC8EE72}"/>
    <cellStyle name="40% - Акцент6 4 8" xfId="10626" xr:uid="{F5BC4DC1-1697-45BC-BEB2-DF0A23886E76}"/>
    <cellStyle name="40% - Акцент6 4 9" xfId="10758" xr:uid="{16A5E8F5-FDBE-4DF5-AC8F-D36BC219DAB1}"/>
    <cellStyle name="40% - Акцент6 40" xfId="2404" xr:uid="{0593C05D-2953-409F-A01A-4AEFE69FA050}"/>
    <cellStyle name="40% - Акцент6 41" xfId="9150" xr:uid="{79C47630-007F-4897-B024-C14A4A099721}"/>
    <cellStyle name="40% - Акцент6 42" xfId="9151" xr:uid="{DF857088-BBFF-495A-96FE-A309B729F873}"/>
    <cellStyle name="40% - Акцент6 43" xfId="9152" xr:uid="{256FC992-22E0-434B-9B1D-A26987BEDBFE}"/>
    <cellStyle name="40% - Акцент6 44" xfId="9153" xr:uid="{C1733A98-3439-439D-9C67-89F3820F4181}"/>
    <cellStyle name="40% - Акцент6 45" xfId="9154" xr:uid="{2074941F-B93B-43FF-8247-27D475086548}"/>
    <cellStyle name="40% - Акцент6 46" xfId="9155" xr:uid="{A1506967-0052-470F-9FD1-D707D8145864}"/>
    <cellStyle name="40% - Акцент6 47" xfId="9156" xr:uid="{1C2B9D55-1966-42AD-83A2-07EDB92D44DE}"/>
    <cellStyle name="40% - Акцент6 48" xfId="9157" xr:uid="{26EB5113-0385-49CB-8739-62ACA9DAB1F1}"/>
    <cellStyle name="40% - Акцент6 49" xfId="9158" xr:uid="{729C662B-C3AC-43B6-AB75-51247EFE9F08}"/>
    <cellStyle name="40% - Акцент6 5" xfId="846" xr:uid="{31E7D24B-9792-4F49-A092-4060A036F755}"/>
    <cellStyle name="40% - Акцент6 5 2" xfId="951" xr:uid="{73289844-B690-491F-B188-148D35EE5405}"/>
    <cellStyle name="40% - Акцент6 5 2 2" xfId="1303" xr:uid="{6347CAAE-B7A1-4504-877E-AEF18899243F}"/>
    <cellStyle name="40% - Акцент6 5 2 3" xfId="9159" xr:uid="{0A6AB30B-D3FD-4771-9E82-FF1F747A1620}"/>
    <cellStyle name="40% - Акцент6 5 3" xfId="1212" xr:uid="{E1CEBADF-3A5D-47C2-9445-7D754F30B34F}"/>
    <cellStyle name="40% - Акцент6 5 4" xfId="2509" xr:uid="{5C2EA0F9-DB67-4361-908F-A1D2596DF679}"/>
    <cellStyle name="40% - Акцент6 5 5" xfId="10436" xr:uid="{E82F662A-278B-4202-BF48-7AFF8014BC5B}"/>
    <cellStyle name="40% - Акцент6 50" xfId="9160" xr:uid="{7EB9133C-5907-4B33-B3E3-E7AB6BB24553}"/>
    <cellStyle name="40% - Акцент6 51" xfId="9161" xr:uid="{0B6EC35E-91B5-4423-8235-CD6135F5BBAE}"/>
    <cellStyle name="40% - Акцент6 52" xfId="9162" xr:uid="{029753AE-E4BE-4DB4-912E-7AE461395104}"/>
    <cellStyle name="40% - Акцент6 53" xfId="9163" xr:uid="{CD0F307E-6EFA-4164-875B-5F6C97E96771}"/>
    <cellStyle name="40% - Акцент6 54" xfId="9164" xr:uid="{79421A06-83C0-4F7C-BA94-544FC62B4123}"/>
    <cellStyle name="40% - Акцент6 55" xfId="9165" xr:uid="{4E14BB68-BFCF-4183-AED6-CFB39957B213}"/>
    <cellStyle name="40% - Акцент6 56" xfId="9166" xr:uid="{30573141-A62D-4330-AA53-59AFFDFA1783}"/>
    <cellStyle name="40% - Акцент6 57" xfId="9167" xr:uid="{D6A0EFF1-57B4-406C-BFD8-41E08F40E26C}"/>
    <cellStyle name="40% - Акцент6 58" xfId="9168" xr:uid="{EF8E082C-E1E5-42D6-BAEC-98D666B4C5A9}"/>
    <cellStyle name="40% - Акцент6 59" xfId="9169" xr:uid="{81FD8846-67FB-454D-A0AB-D3E31E1964BF}"/>
    <cellStyle name="40% - Акцент6 6" xfId="859" xr:uid="{FF66247C-29F4-40F9-A217-610C58AE2E26}"/>
    <cellStyle name="40% - Акцент6 6 2" xfId="964" xr:uid="{F9FD2DD5-E474-4A76-932E-788C662BA1B3}"/>
    <cellStyle name="40% - Акцент6 6 2 2" xfId="1316" xr:uid="{77AAA5D0-8718-4624-8E00-FB118FBD3C6E}"/>
    <cellStyle name="40% - Акцент6 6 2 3" xfId="9170" xr:uid="{5F3A3FC9-1286-4096-9CAB-09F848935D2F}"/>
    <cellStyle name="40% - Акцент6 6 3" xfId="1225" xr:uid="{27D98502-A1BE-4D4C-9030-6B1ADE96F567}"/>
    <cellStyle name="40% - Акцент6 6 4" xfId="2495" xr:uid="{5121A0FC-90E6-49E8-952B-9E1EF5BCDF43}"/>
    <cellStyle name="40% - Акцент6 60" xfId="9171" xr:uid="{BE5DC198-31A0-48E8-B715-E7AEF8756F25}"/>
    <cellStyle name="40% - Акцент6 61" xfId="9172" xr:uid="{15C009EB-8787-4020-89E7-CE37ED6F854F}"/>
    <cellStyle name="40% - Акцент6 62" xfId="9173" xr:uid="{F4E3A643-DE86-4F33-AFEC-E816214A1655}"/>
    <cellStyle name="40% - Акцент6 63" xfId="9174" xr:uid="{C346975D-E2E6-4C04-96A0-09D9EE0AD82F}"/>
    <cellStyle name="40% - Акцент6 64" xfId="9175" xr:uid="{95AAC26B-A1B0-4493-BE47-4F16030E3D17}"/>
    <cellStyle name="40% - Акцент6 65" xfId="9176" xr:uid="{68D5F643-365A-45D4-A43A-99453D42CD7A}"/>
    <cellStyle name="40% - Акцент6 7" xfId="872" xr:uid="{D4314691-E970-4F8F-81E8-83438722359E}"/>
    <cellStyle name="40% - Акцент6 7 2" xfId="977" xr:uid="{96C362D9-7E74-4176-9E01-673DE93B1010}"/>
    <cellStyle name="40% - Акцент6 7 2 2" xfId="1329" xr:uid="{010F6B68-0A70-48E2-9001-5105CBD90EA6}"/>
    <cellStyle name="40% - Акцент6 7 2 3" xfId="9177" xr:uid="{B6734CF4-4534-4408-AF30-5231C43D8727}"/>
    <cellStyle name="40% - Акцент6 7 3" xfId="1238" xr:uid="{AA770235-D38B-4EAE-A5FD-9A6C891396C2}"/>
    <cellStyle name="40% - Акцент6 7 4" xfId="2568" xr:uid="{8F2FF3D1-0413-4932-BEB6-4545437A3A7F}"/>
    <cellStyle name="40% - Акцент6 8" xfId="885" xr:uid="{2D64F7FA-3ABA-4A9A-824D-58A2C2F1D217}"/>
    <cellStyle name="40% - Акцент6 8 2" xfId="1251" xr:uid="{33D39110-1337-489D-B037-A4538AAECE40}"/>
    <cellStyle name="40% - Акцент6 8 2 2" xfId="9178" xr:uid="{316B888C-826E-4C73-A89C-DF8F685FF42E}"/>
    <cellStyle name="40% - Акцент6 8 3" xfId="2587" xr:uid="{3802A430-1518-4999-B494-E6D8B4588B58}"/>
    <cellStyle name="40% - Акцент6 9" xfId="899" xr:uid="{D46C71DA-2C63-4ADC-9E24-E7BFE0CA3EF5}"/>
    <cellStyle name="40% - Акцент6 9 2" xfId="1700" xr:uid="{209392C8-69B0-46D8-AF60-F9DF19FB8C45}"/>
    <cellStyle name="60% - Accent1 2" xfId="78" xr:uid="{BA975522-1835-4487-B792-9990660370EB}"/>
    <cellStyle name="60% - Accent1 2 2" xfId="283" xr:uid="{BB1C19E1-EACF-4A94-9C05-51D5E08CE5A5}"/>
    <cellStyle name="60% - Accent1 2 2 2" xfId="9899" xr:uid="{4820EF7C-7BEF-4A78-8831-839AB121AC3A}"/>
    <cellStyle name="60% - Accent1 2 3" xfId="9465" xr:uid="{F5FB6007-BA71-48B9-ADD4-35F5F0C470DC}"/>
    <cellStyle name="60% - Accent1 3" xfId="9900" xr:uid="{2AEEE327-2A04-4B05-98AF-EB961521EC36}"/>
    <cellStyle name="60% - Accent1 4" xfId="10399" xr:uid="{6E3C6731-4BC4-4118-A3AA-FAC3156692B1}"/>
    <cellStyle name="60% - Accent1 5" xfId="12185" xr:uid="{A1727194-4A53-4DBD-B615-0AD38A0241A3}"/>
    <cellStyle name="60% - Accent1 6" xfId="682" xr:uid="{CB160BD2-58C8-46FB-A2FC-52733B0C32C8}"/>
    <cellStyle name="60% - Accent1 7" xfId="589" xr:uid="{05CC759C-C844-49B0-85E4-106AE1EAD29F}"/>
    <cellStyle name="60% - Accent2 2" xfId="79" xr:uid="{4AFAE476-E633-4B86-8069-F8C47A52ADE1}"/>
    <cellStyle name="60% - Accent2 2 2" xfId="284" xr:uid="{9CCA4C10-9FCB-475D-9D49-15C2A889FED3}"/>
    <cellStyle name="60% - Accent2 2 2 2" xfId="9901" xr:uid="{5BA8C8EF-ED78-4BB0-BBDD-486E15168E19}"/>
    <cellStyle name="60% - Accent2 2 3" xfId="9469" xr:uid="{4DA8DEE1-3E0E-4B03-BA98-95EA9DE5CC68}"/>
    <cellStyle name="60% - Accent2 3" xfId="9902" xr:uid="{18E6F33E-EC47-4EDF-86A2-39EA4CAF45F8}"/>
    <cellStyle name="60% - Accent2 4" xfId="10403" xr:uid="{81B6E8BF-8F4E-451D-8691-3EEDAE13F526}"/>
    <cellStyle name="60% - Accent2 5" xfId="11833" xr:uid="{90F9D80B-A99F-48CC-AFB3-9970744D3C1E}"/>
    <cellStyle name="60% - Accent2 6" xfId="686" xr:uid="{CF723AF2-993F-4AB6-91E1-4F62797EB5F5}"/>
    <cellStyle name="60% - Accent2 7" xfId="590" xr:uid="{1852A7F4-D8D4-4B2B-A5AA-76F39BAEF291}"/>
    <cellStyle name="60% - Accent3 2" xfId="80" xr:uid="{61DD7EEC-D65D-4BCD-BDE2-096C748B0496}"/>
    <cellStyle name="60% - Accent3 2 2" xfId="285" xr:uid="{1B8D0EC5-CC69-4D5C-8ACF-25DA80723A27}"/>
    <cellStyle name="60% - Accent3 2 2 2" xfId="9903" xr:uid="{02131F0A-89EB-488C-9871-8B979143EBFD}"/>
    <cellStyle name="60% - Accent3 2 3" xfId="9473" xr:uid="{F8F0A44F-22C1-4F1A-ABB4-C4D4CE74B8AC}"/>
    <cellStyle name="60% - Accent3 3" xfId="9904" xr:uid="{69ED3FB9-548F-409D-AC68-D8C17443A530}"/>
    <cellStyle name="60% - Accent3 4" xfId="10407" xr:uid="{E212D85C-1B66-4B47-834F-7ED795BEC5B8}"/>
    <cellStyle name="60% - Accent3 5" xfId="12061" xr:uid="{8D9F672E-E6ED-4F1A-B44E-4C83290CC0C8}"/>
    <cellStyle name="60% - Accent3 6" xfId="690" xr:uid="{12E0B6FD-8F10-4A8A-8BE7-1741C41B78D0}"/>
    <cellStyle name="60% - Accent3 7" xfId="591" xr:uid="{1FA94725-2AE9-4819-8C9A-7995D3DD2171}"/>
    <cellStyle name="60% - Accent4 2" xfId="81" xr:uid="{CA8F6B0B-DC2C-4E81-910D-0E45EF832370}"/>
    <cellStyle name="60% - Accent4 2 2" xfId="286" xr:uid="{CFAA4BD8-67C6-4687-9804-7136C27A3A78}"/>
    <cellStyle name="60% - Accent4 2 2 2" xfId="9905" xr:uid="{139AD8DF-F570-4793-9A98-91E7D2F438CE}"/>
    <cellStyle name="60% - Accent4 2 3" xfId="9477" xr:uid="{CD1E58E5-4D2E-4A08-9DE6-3ABDD3FEDB0E}"/>
    <cellStyle name="60% - Accent4 3" xfId="9906" xr:uid="{33FA740F-C8CC-4AB7-BE34-15C19BF9D417}"/>
    <cellStyle name="60% - Accent4 4" xfId="10411" xr:uid="{1F167278-81DE-4576-91B5-21084BEE2719}"/>
    <cellStyle name="60% - Accent4 5" xfId="12126" xr:uid="{3EBF0CF5-2C11-4AF4-8E13-B848D17FACD1}"/>
    <cellStyle name="60% - Accent4 6" xfId="694" xr:uid="{25E917BB-89B8-41B0-A219-0E619C67E29D}"/>
    <cellStyle name="60% - Accent4 7" xfId="592" xr:uid="{5E7BE109-F19E-4A14-A14C-4946BD6DC9E6}"/>
    <cellStyle name="60% - Accent5 2" xfId="82" xr:uid="{765F2C94-7728-4EAA-8B33-CF8E757507AE}"/>
    <cellStyle name="60% - Accent5 2 2" xfId="287" xr:uid="{279C84E3-0E2F-4ED3-82D0-D506E3318F82}"/>
    <cellStyle name="60% - Accent5 2 2 2" xfId="9907" xr:uid="{00D41822-6DDB-4190-B4A2-5B109175B665}"/>
    <cellStyle name="60% - Accent5 2 3" xfId="9481" xr:uid="{55E0EB11-DE48-4A2D-AA41-5F183D28F6BD}"/>
    <cellStyle name="60% - Accent5 3" xfId="9908" xr:uid="{2A9BB579-E251-4C2C-9018-1E6C96E6E157}"/>
    <cellStyle name="60% - Accent5 4" xfId="10415" xr:uid="{E4275836-9A52-4485-BC89-E36949D11A66}"/>
    <cellStyle name="60% - Accent5 5" xfId="12182" xr:uid="{A5A51B52-9030-4AE1-90BF-AEE8FDA8899C}"/>
    <cellStyle name="60% - Accent5 6" xfId="698" xr:uid="{3B7C0288-6EE1-472F-8EF7-B00102FC235E}"/>
    <cellStyle name="60% - Accent5 7" xfId="593" xr:uid="{979A067F-887A-4795-841A-F57CD3D66EDC}"/>
    <cellStyle name="60% - Accent6 2" xfId="83" xr:uid="{395ED794-5FC9-41F0-8E50-957130B9C1E1}"/>
    <cellStyle name="60% - Accent6 2 2" xfId="288" xr:uid="{FDD9E78F-94F3-4817-BA04-F6AC08FFEB14}"/>
    <cellStyle name="60% - Accent6 2 2 2" xfId="9909" xr:uid="{D6CECC47-D34A-47E0-BC6D-293976A4434F}"/>
    <cellStyle name="60% - Accent6 2 3" xfId="9485" xr:uid="{71ED1B14-347C-4A03-B8B9-39246D9EA623}"/>
    <cellStyle name="60% - Accent6 3" xfId="9910" xr:uid="{59DA7560-9528-4756-B508-AA7670D93C46}"/>
    <cellStyle name="60% - Accent6 4" xfId="10419" xr:uid="{85E8CDCC-FA22-4C88-BA83-00B5BB7B9FA2}"/>
    <cellStyle name="60% - Accent6 5" xfId="11601" xr:uid="{111F5C9B-2F6A-48F5-B70A-22A435FECD7A}"/>
    <cellStyle name="60% - Accent6 6" xfId="702" xr:uid="{C3C10955-212E-4AA3-9517-CD74BAA2CCDD}"/>
    <cellStyle name="60% - Accent6 7" xfId="594" xr:uid="{240CAB04-CC0E-44ED-84CD-7867FE488214}"/>
    <cellStyle name="60% - Акцент1 10" xfId="2646" xr:uid="{E17E5E7D-8CA0-4941-88BF-42EF4B56EB72}"/>
    <cellStyle name="60% - Акцент1 11" xfId="2815" xr:uid="{D3CFDCB3-B2D2-4917-9AF2-244C4DA8025E}"/>
    <cellStyle name="60% - Акцент1 12" xfId="2816" xr:uid="{A0EEFEEA-D3E8-45D2-9E4D-84CC82381449}"/>
    <cellStyle name="60% - Акцент1 13" xfId="2817" xr:uid="{FA37E492-EBA7-4501-89DA-DE7173143EF1}"/>
    <cellStyle name="60% - Акцент1 14" xfId="2818" xr:uid="{2059B1E2-5FA4-40EF-A617-F5B58C60E96E}"/>
    <cellStyle name="60% - Акцент1 15" xfId="3071" xr:uid="{1AF8C9A6-432E-4C11-97F8-0042528C8E7B}"/>
    <cellStyle name="60% - Акцент1 16" xfId="3072" xr:uid="{C4084C3D-16F6-4BF3-A186-565F99DA67D0}"/>
    <cellStyle name="60% - Акцент1 17" xfId="3073" xr:uid="{6ACAB35E-73FC-4A3F-85B9-96ECD46CA4EA}"/>
    <cellStyle name="60% - Акцент1 18" xfId="3074" xr:uid="{8C417A7C-0003-49CF-86E0-CB5DEFE09D50}"/>
    <cellStyle name="60% - Акцент1 19" xfId="3075" xr:uid="{B8D3ED62-1DC2-4459-BD38-AB237C081C75}"/>
    <cellStyle name="60% - Акцент1 2" xfId="232" xr:uid="{24618059-2753-4E86-A677-B55FC0D47E87}"/>
    <cellStyle name="60% — акцент1 2" xfId="2192" xr:uid="{3DF489AA-E6BA-4C43-A345-BE7489E37220}"/>
    <cellStyle name="60% - Акцент1 2 10" xfId="8931" xr:uid="{D6E3AF5F-2F43-4CCC-96BB-B70869070C92}"/>
    <cellStyle name="60% - Акцент1 2 11" xfId="9705" xr:uid="{0FEADE75-1309-4A2A-BAAF-1412F007E847}"/>
    <cellStyle name="60% - Акцент1 2 12" xfId="9753" xr:uid="{26CF4156-1B7C-40BC-A319-D73BF7CB5573}"/>
    <cellStyle name="60% - Акцент1 2 13" xfId="9783" xr:uid="{D98FE002-522F-4ECE-A9C9-D4C55791FAB9}"/>
    <cellStyle name="60% - Акцент1 2 14" xfId="10465" xr:uid="{2D11EFF9-D732-4E85-BE25-1B4846FB558A}"/>
    <cellStyle name="60% - Акцент1 2 15" xfId="11017" xr:uid="{625101DF-13A9-4755-97D1-A587210CD75E}"/>
    <cellStyle name="60% - Акцент1 2 16" xfId="10868" xr:uid="{CDB68DD4-BF0F-4394-874C-BE0903332893}"/>
    <cellStyle name="60% - Акцент1 2 17" xfId="11147" xr:uid="{855FA5C8-14E2-4915-8A5C-68474CD09089}"/>
    <cellStyle name="60% - Акцент1 2 18" xfId="11209" xr:uid="{979D9390-8909-4F97-BB7D-F999FA98545D}"/>
    <cellStyle name="60% - Акцент1 2 19" xfId="11268" xr:uid="{D4927B99-5A36-44AE-ADB1-477F65A02CBE}"/>
    <cellStyle name="60% - Акцент1 2 2" xfId="787" xr:uid="{B41A93CA-3450-4A99-BA29-63B6DA067EAA}"/>
    <cellStyle name="60% - Акцент1 2 2 2" xfId="2819" xr:uid="{D7FB5163-D55C-405A-A708-91203C5CCAB2}"/>
    <cellStyle name="60% - Акцент1 2 2 3" xfId="3076" xr:uid="{3AB691F9-45EC-4E9E-83E7-41857CC2C832}"/>
    <cellStyle name="60% - Акцент1 2 2 4" xfId="2682" xr:uid="{9AB2EF4F-D2BC-4507-B37D-7647E7D51D65}"/>
    <cellStyle name="60% - Акцент1 2 2 5" xfId="1734" xr:uid="{003F0D4C-ACB5-45E1-B36B-75E1CDC64DC2}"/>
    <cellStyle name="60% - Акцент1 2 20" xfId="11329" xr:uid="{C5D5077D-86A4-463C-8F75-3EC329E6C726}"/>
    <cellStyle name="60% - Акцент1 2 21" xfId="11380" xr:uid="{194824E6-1F32-440D-B728-E0452065ABED}"/>
    <cellStyle name="60% - Акцент1 2 22" xfId="11431" xr:uid="{E9F87929-CEDF-48D7-B825-D0AEB7323362}"/>
    <cellStyle name="60% - Акцент1 2 23" xfId="11481" xr:uid="{8E151855-796F-4E5D-B713-088B12E74327}"/>
    <cellStyle name="60% - Акцент1 2 24" xfId="11537" xr:uid="{19D926BE-0FF8-4F13-AE17-109ADFDA03A5}"/>
    <cellStyle name="60% - Акцент1 2 25" xfId="11589" xr:uid="{9CC6D797-EF98-406B-8AA3-6C86FF15F484}"/>
    <cellStyle name="60% - Акцент1 2 26" xfId="10889" xr:uid="{5506C3E5-1EEE-44FF-9660-E45E83B7DB95}"/>
    <cellStyle name="60% - Акцент1 2 27" xfId="11259" xr:uid="{C4DCA27D-EA2F-40C8-8B2A-F5BC7A595052}"/>
    <cellStyle name="60% - Акцент1 2 28" xfId="11303" xr:uid="{AA600531-0223-457B-B62E-6FBE90221454}"/>
    <cellStyle name="60% - Акцент1 2 29" xfId="11363" xr:uid="{D241150B-76D8-488F-A470-F5B09FDF18FD}"/>
    <cellStyle name="60% - Акцент1 2 3" xfId="2441" xr:uid="{23CFAB11-1571-4706-843B-56987D626EB1}"/>
    <cellStyle name="60% - Акцент1 2 3 2" xfId="9911" xr:uid="{041EBFD6-5B3E-40F4-986C-EA50849E33DE}"/>
    <cellStyle name="60% - Акцент1 2 30" xfId="11073" xr:uid="{98098358-C6E7-47F5-A6B6-CFAF4BD888C7}"/>
    <cellStyle name="60% - Акцент1 2 31" xfId="11442" xr:uid="{D6B0FC3D-B293-479E-A497-085B0F75FBCF}"/>
    <cellStyle name="60% - Акцент1 2 32" xfId="11673" xr:uid="{E1DB0050-A8C9-4A82-80EC-4EA41DC0D11C}"/>
    <cellStyle name="60% - Акцент1 2 33" xfId="11746" xr:uid="{1AF2479D-204E-4EF5-8D50-B7854E587CC2}"/>
    <cellStyle name="60% - Акцент1 2 34" xfId="720" xr:uid="{EAC8C530-02C5-4D12-83A3-2ECCE86A4BD1}"/>
    <cellStyle name="60% - Акцент1 2 4" xfId="5674" xr:uid="{89095418-A30A-483A-95BF-9BD111EC06B6}"/>
    <cellStyle name="60% - Акцент1 2 5" xfId="5687" xr:uid="{2BB178A1-9343-4122-8E73-3F8ADE539F24}"/>
    <cellStyle name="60% - Акцент1 2 6" xfId="5673" xr:uid="{91ED3B1D-32EA-452B-A02A-5C8C11EF5BB7}"/>
    <cellStyle name="60% - Акцент1 2 7" xfId="2198" xr:uid="{549269BE-9B1D-4EB4-982D-2590D9F518E8}"/>
    <cellStyle name="60% - Акцент1 2 8" xfId="9180" xr:uid="{209F3846-1B02-4B3D-A322-D0FB324DCE35}"/>
    <cellStyle name="60% - Акцент1 2 9" xfId="9428" xr:uid="{91871239-9E44-4266-801C-16E5ADAA98DE}"/>
    <cellStyle name="60% - Акцент1 20" xfId="3077" xr:uid="{69703BE2-7674-48E8-99F0-9515CE4962A3}"/>
    <cellStyle name="60% - Акцент1 21" xfId="3078" xr:uid="{30CD4D36-12D7-46B2-BC58-40CD82BD3836}"/>
    <cellStyle name="60% - Акцент1 22" xfId="3079" xr:uid="{F9035099-3B6E-4997-A3CA-ED22DF9A299A}"/>
    <cellStyle name="60% - Акцент1 23" xfId="3080" xr:uid="{55DBEB38-CCBA-4442-8F32-31C4BAC227AA}"/>
    <cellStyle name="60% - Акцент1 24" xfId="3365" xr:uid="{6F924DC7-9A91-4C75-98B1-915786B82409}"/>
    <cellStyle name="60% - Акцент1 25" xfId="3389" xr:uid="{2BC9D8D8-B151-488E-BA72-40CA126411F1}"/>
    <cellStyle name="60% - Акцент1 26" xfId="3497" xr:uid="{E7E95600-928A-45AD-8E73-7722A55D27EC}"/>
    <cellStyle name="60% - Акцент1 27" xfId="3546" xr:uid="{B520A366-8D93-440A-91B0-869D839B12BC}"/>
    <cellStyle name="60% - Акцент1 28" xfId="3569" xr:uid="{237FD4C7-3060-4EC1-8AD5-9E99C62E2C40}"/>
    <cellStyle name="60% - Акцент1 29" xfId="3555" xr:uid="{0872F6F9-7281-4F3A-A424-EFE406942253}"/>
    <cellStyle name="60% - Акцент1 3" xfId="2455" xr:uid="{86DE488B-5927-42BA-A8FA-F71CEADA824E}"/>
    <cellStyle name="60% — акцент1 3" xfId="2190" xr:uid="{826D371F-99F1-43E1-AC92-5DDD05A89DF3}"/>
    <cellStyle name="60% - Акцент1 3 10" xfId="10997" xr:uid="{05C8B7BA-1F43-4550-8222-05912DDCF511}"/>
    <cellStyle name="60% - Акцент1 3 11" xfId="11087" xr:uid="{B75FCF18-9D6E-4B05-AA8C-6EB11DFA70CE}"/>
    <cellStyle name="60% - Акцент1 3 12" xfId="11002" xr:uid="{AFC48011-DF46-4A16-9188-96697AA40E3E}"/>
    <cellStyle name="60% - Акцент1 3 13" xfId="10757" xr:uid="{E3936DA1-51CD-4E32-8828-F3AC332524E2}"/>
    <cellStyle name="60% - Акцент1 3 14" xfId="10927" xr:uid="{AEBC8FDA-8EA6-4722-8576-EECF716B2290}"/>
    <cellStyle name="60% - Акцент1 3 15" xfId="10956" xr:uid="{74976394-2590-4A90-8D00-1E411414D394}"/>
    <cellStyle name="60% - Акцент1 3 16" xfId="11019" xr:uid="{5341F56F-A46A-441E-BB8E-29AB1C0786FF}"/>
    <cellStyle name="60% - Акцент1 3 17" xfId="11556" xr:uid="{8B5AF088-2065-4A68-8177-A4185D5504D9}"/>
    <cellStyle name="60% - Акцент1 3 18" xfId="10461" xr:uid="{7E772D3B-12FF-4254-AC09-B34072AD45BA}"/>
    <cellStyle name="60% - Акцент1 3 19" xfId="12082" xr:uid="{BC7EDE62-8B02-4D7F-B05F-DB26059F1B66}"/>
    <cellStyle name="60% - Акцент1 3 2" xfId="9912" xr:uid="{5C13F324-9A71-4699-BB6D-2DA374E30E90}"/>
    <cellStyle name="60% - Акцент1 3 20" xfId="12118" xr:uid="{1F9804F6-01B5-4470-8297-50F783EF6319}"/>
    <cellStyle name="60% - Акцент1 3 21" xfId="12150" xr:uid="{32912D00-2BC3-4461-AFD2-B1ACDF961FC7}"/>
    <cellStyle name="60% - Акцент1 3 22" xfId="12179" xr:uid="{DFB1A0F4-2221-41B9-B204-B658058C9C71}"/>
    <cellStyle name="60% - Акцент1 3 23" xfId="12205" xr:uid="{E6670006-5708-4661-B900-449A0322451A}"/>
    <cellStyle name="60% - Акцент1 3 24" xfId="12231" xr:uid="{1D7844AF-9A20-4510-AD2F-385413274A52}"/>
    <cellStyle name="60% - Акцент1 3 3" xfId="10583" xr:uid="{560071B9-5D78-4B60-A747-1BF0420760A1}"/>
    <cellStyle name="60% - Акцент1 3 4" xfId="10797" xr:uid="{B435BC40-993F-4A3A-9C59-0DA26DB89F61}"/>
    <cellStyle name="60% - Акцент1 3 5" xfId="10634" xr:uid="{B4F98C67-C4A9-43F5-A1E9-7E2814CA11A8}"/>
    <cellStyle name="60% - Акцент1 3 6" xfId="11046" xr:uid="{30816B08-DC40-4671-A806-C1735AE45660}"/>
    <cellStyle name="60% - Акцент1 3 7" xfId="10665" xr:uid="{78B1AEB9-33E0-427E-95B3-A6AF4251D1DE}"/>
    <cellStyle name="60% - Акцент1 3 8" xfId="10511" xr:uid="{1EB89A33-FCE3-441B-9F9D-C953245B1B9C}"/>
    <cellStyle name="60% - Акцент1 3 9" xfId="10878" xr:uid="{D1E32AB5-3106-47E6-8803-77908F267C30}"/>
    <cellStyle name="60% - Акцент1 30" xfId="3539" xr:uid="{5E253A6E-6A72-4EAF-8738-3EB1F78803D2}"/>
    <cellStyle name="60% - Акцент1 31" xfId="3566" xr:uid="{88B0FEB6-5A2D-4082-B3AF-C34F507526B5}"/>
    <cellStyle name="60% - Акцент1 32" xfId="3465" xr:uid="{CD237FAE-A2C8-487D-87C6-5E234FBB7DBE}"/>
    <cellStyle name="60% - Акцент1 33" xfId="3416" xr:uid="{2C433F2A-D163-4082-9E1F-460EA77CCD59}"/>
    <cellStyle name="60% - Акцент1 34" xfId="3630" xr:uid="{0F1DA58E-1396-4893-BB78-8C50F82615D6}"/>
    <cellStyle name="60% - Акцент1 35" xfId="3761" xr:uid="{B9B783F6-D880-444D-9B5F-5FDCCBB71355}"/>
    <cellStyle name="60% - Акцент1 36" xfId="3825" xr:uid="{39E08AE8-DAD0-45E6-BD6F-EB7DB88B2D84}"/>
    <cellStyle name="60% - Акцент1 37" xfId="4084" xr:uid="{A58EE718-B8D1-4095-913A-D49A8FB790DA}"/>
    <cellStyle name="60% - Акцент1 38" xfId="4118" xr:uid="{9C7739A5-ED47-49D4-A98C-47848C11CADC}"/>
    <cellStyle name="60% - Акцент1 39" xfId="4648" xr:uid="{9E393E6A-B514-4885-A113-A05F68C01A8D}"/>
    <cellStyle name="60% - Акцент1 4" xfId="2481" xr:uid="{641B6746-5E94-4DD6-83CA-43E505D7FA7A}"/>
    <cellStyle name="60% - Акцент1 4 2" xfId="9913" xr:uid="{63D5525A-F3C7-4CB9-BB39-9280C8019217}"/>
    <cellStyle name="60% - Акцент1 40" xfId="2385" xr:uid="{A4A5CE82-3C13-4862-A9D2-3E236151CF8F}"/>
    <cellStyle name="60% - Акцент1 5" xfId="2473" xr:uid="{DC12D7BC-A9D4-4833-9F7D-B944A28A1A56}"/>
    <cellStyle name="60% - Акцент1 6" xfId="2518" xr:uid="{D2A8094E-2CC3-4290-9D5A-916B3268ECCF}"/>
    <cellStyle name="60% - Акцент1 7" xfId="2549" xr:uid="{E5CDA2AE-2F0F-4088-9238-35776EA8F56C}"/>
    <cellStyle name="60% - Акцент1 8" xfId="2571" xr:uid="{861FB437-0ECA-4FD5-8098-95FD1E32CB0A}"/>
    <cellStyle name="60% - Акцент1 9" xfId="2607" xr:uid="{4CEBB471-314C-4BF8-9D22-23DE560A4713}"/>
    <cellStyle name="60% - Акцент2 10" xfId="2649" xr:uid="{25C6C7CE-9521-49BD-AACB-E6B9ED267109}"/>
    <cellStyle name="60% - Акцент2 11" xfId="2820" xr:uid="{57C723A2-AF6C-4B7F-B655-4A6D29C9527D}"/>
    <cellStyle name="60% - Акцент2 12" xfId="2821" xr:uid="{40CCD0CA-0016-4C2B-ADC2-0ED2C3574724}"/>
    <cellStyle name="60% - Акцент2 13" xfId="2822" xr:uid="{7DFC00BB-502D-418E-9978-6719ADCE557D}"/>
    <cellStyle name="60% - Акцент2 14" xfId="2823" xr:uid="{4548F6C2-CE01-4BA6-80A4-EEBD6141B732}"/>
    <cellStyle name="60% - Акцент2 15" xfId="3081" xr:uid="{C2C7CDFF-941B-48E5-97A2-479488B51AEB}"/>
    <cellStyle name="60% - Акцент2 16" xfId="3082" xr:uid="{14896E81-94FD-42E4-A31C-0CB146C6A169}"/>
    <cellStyle name="60% - Акцент2 17" xfId="3083" xr:uid="{B141980F-61A6-4C16-8BDE-FA73895E569D}"/>
    <cellStyle name="60% - Акцент2 18" xfId="3084" xr:uid="{9022BC24-A34F-40B9-B71C-0DED3C9B8416}"/>
    <cellStyle name="60% - Акцент2 19" xfId="3085" xr:uid="{6E60A760-BD4C-4DD3-B358-283928290F23}"/>
    <cellStyle name="60% - Акцент2 2" xfId="233" xr:uid="{90B0C534-8BB1-450B-9ED9-222FBBD505A5}"/>
    <cellStyle name="60% — акцент2 2" xfId="2194" xr:uid="{7C4B759C-8B74-4292-B765-977AEFD7467A}"/>
    <cellStyle name="60% - Акцент2 2 10" xfId="10964" xr:uid="{B4BE20D0-6EBF-430D-BB50-B117D861BF1C}"/>
    <cellStyle name="60% - Акцент2 2 11" xfId="10467" xr:uid="{D2E40A4E-5621-4AFA-9B82-1303680EA8ED}"/>
    <cellStyle name="60% - Акцент2 2 12" xfId="9689" xr:uid="{51B2F12B-9A20-42C9-A5CA-6D71EE658738}"/>
    <cellStyle name="60% - Акцент2 2 13" xfId="10531" xr:uid="{50E9026A-C7C0-4C55-9532-7BA8CDC102CA}"/>
    <cellStyle name="60% - Акцент2 2 14" xfId="11077" xr:uid="{A5F64218-1470-4DD0-88FD-D1876FA8B6D5}"/>
    <cellStyle name="60% - Акцент2 2 15" xfId="10521" xr:uid="{F198AC72-E228-4B04-8F7E-632DDF2C2AFE}"/>
    <cellStyle name="60% - Акцент2 2 16" xfId="10869" xr:uid="{6144611C-5057-43FE-BA5C-488F95B9CD53}"/>
    <cellStyle name="60% - Акцент2 2 17" xfId="10578" xr:uid="{40077912-2B24-492D-A3BC-C93ADCC3B9AF}"/>
    <cellStyle name="60% - Акцент2 2 18" xfId="10806" xr:uid="{35CCD175-8F88-4CB9-BBF9-7C560CB44231}"/>
    <cellStyle name="60% - Акцент2 2 19" xfId="11129" xr:uid="{F65300C9-A9C3-4519-AB12-ADAF93099F10}"/>
    <cellStyle name="60% - Акцент2 2 2" xfId="791" xr:uid="{CEC8DD9B-8CCC-42C8-B005-B84274F229FC}"/>
    <cellStyle name="60% - Акцент2 2 2 2" xfId="2824" xr:uid="{57E6488B-6613-4FC8-BB38-9A8E1850EA8D}"/>
    <cellStyle name="60% - Акцент2 2 2 2 2" xfId="9914" xr:uid="{BE1D7731-2DD1-4F34-B48A-635A5C1D1E08}"/>
    <cellStyle name="60% - Акцент2 2 2 3" xfId="3086" xr:uid="{48DDE25D-5762-4D7E-9C6A-589207F056B7}"/>
    <cellStyle name="60% - Акцент2 2 2 4" xfId="2683" xr:uid="{06E1C2B6-84E2-4E70-873A-B97A75EB05D8}"/>
    <cellStyle name="60% - Акцент2 2 2 5" xfId="1735" xr:uid="{86501F05-25B5-4145-9AEC-2242702D2A1E}"/>
    <cellStyle name="60% - Акцент2 2 20" xfId="11189" xr:uid="{D891C533-CB16-4B08-A03A-6CEB2AF88DBE}"/>
    <cellStyle name="60% - Акцент2 2 21" xfId="11251" xr:uid="{B0A51A1E-AE63-455F-B015-BD2797E65A22}"/>
    <cellStyle name="60% - Акцент2 2 22" xfId="11313" xr:uid="{27D6B406-F263-4F42-9014-7D021A742ADA}"/>
    <cellStyle name="60% - Акцент2 2 23" xfId="10358" xr:uid="{38939F5B-326C-4459-8E3F-6ACB30EA8590}"/>
    <cellStyle name="60% - Акцент2 2 24" xfId="11574" xr:uid="{A220A6E4-9E13-46B4-9B56-A822394DEE07}"/>
    <cellStyle name="60% - Акцент2 2 25" xfId="11501" xr:uid="{6F545A9B-F2E8-4950-B23A-265F9A84D9F4}"/>
    <cellStyle name="60% - Акцент2 2 26" xfId="10779" xr:uid="{8F481291-6238-4369-A863-0D7FF31B3A86}"/>
    <cellStyle name="60% - Акцент2 2 27" xfId="11503" xr:uid="{E8E56FD2-137A-4516-9955-5A4C329841B4}"/>
    <cellStyle name="60% - Акцент2 2 28" xfId="11012" xr:uid="{AB36DF23-7C13-4D40-BB6B-B1FE346401FD}"/>
    <cellStyle name="60% - Акцент2 2 29" xfId="10903" xr:uid="{D6E60521-E278-4FA7-A09C-4208A24B139C}"/>
    <cellStyle name="60% - Акцент2 2 3" xfId="2423" xr:uid="{735E4B04-69B7-4A79-86A3-7DEB42E43146}"/>
    <cellStyle name="60% - Акцент2 2 3 2" xfId="9916" xr:uid="{BF28BB4B-BA81-4E3F-8BCB-BA16C7E85904}"/>
    <cellStyle name="60% - Акцент2 2 30" xfId="11580" xr:uid="{C55D154B-9273-4EF3-8FAA-BA82F4AFE1DA}"/>
    <cellStyle name="60% - Акцент2 2 31" xfId="721" xr:uid="{484BB2A8-5975-49C6-94FF-8EB30FA5A45F}"/>
    <cellStyle name="60% - Акцент2 2 4" xfId="5676" xr:uid="{B5977629-6227-4FE5-88A8-5CDE84DB1C9E}"/>
    <cellStyle name="60% - Акцент2 2 5" xfId="5686" xr:uid="{DDD18B19-13FF-4469-B824-A046BD8C761E}"/>
    <cellStyle name="60% - Акцент2 2 6" xfId="5675" xr:uid="{0EC36292-6599-4FAF-BBEC-83556A211B2D}"/>
    <cellStyle name="60% - Акцент2 2 7" xfId="2163" xr:uid="{D2EC1AAE-B59F-4C87-B4D6-2546AE032CA4}"/>
    <cellStyle name="60% - Акцент2 2 8" xfId="9707" xr:uid="{E8D84E64-BD79-46D4-99CC-19C52609520B}"/>
    <cellStyle name="60% - Акцент2 2 9" xfId="9749" xr:uid="{AFB3CE8D-0514-4F00-B5DE-FA6FBB64F631}"/>
    <cellStyle name="60% - Акцент2 20" xfId="3087" xr:uid="{82D0920A-DF3F-4509-9BCF-C8BDED57A9E8}"/>
    <cellStyle name="60% - Акцент2 21" xfId="3088" xr:uid="{099374C6-5A1C-4B54-97AF-023FD69A9380}"/>
    <cellStyle name="60% - Акцент2 22" xfId="3089" xr:uid="{2BD5F051-3BE3-47B3-9FB0-3703136B6375}"/>
    <cellStyle name="60% - Акцент2 23" xfId="3090" xr:uid="{6A409BFF-7967-46B7-8CC5-96F18EE8F82F}"/>
    <cellStyle name="60% - Акцент2 24" xfId="3363" xr:uid="{ACA88760-8367-4278-9802-93184485A15D}"/>
    <cellStyle name="60% - Акцент2 25" xfId="3393" xr:uid="{B4CBB8F8-A249-45C0-A137-A5BD154EBA22}"/>
    <cellStyle name="60% - Акцент2 26" xfId="3501" xr:uid="{8CB2B271-7086-45D9-8A22-47659B2A4AF0}"/>
    <cellStyle name="60% - Акцент2 27" xfId="3531" xr:uid="{5A12A68E-39D0-4D5F-87C4-ED509EE16D88}"/>
    <cellStyle name="60% - Акцент2 28" xfId="3552" xr:uid="{4F7DCC44-6679-4459-9402-3EB4D29AE2AD}"/>
    <cellStyle name="60% - Акцент2 29" xfId="3588" xr:uid="{E37374B6-2126-4358-8C2C-E03FC5F49E63}"/>
    <cellStyle name="60% - Акцент2 3" xfId="2458" xr:uid="{00BCC67F-7133-42BB-BFAA-1116201F0A10}"/>
    <cellStyle name="60% — акцент2 3" xfId="2193" xr:uid="{C7E81B45-1C1F-42D7-8F2D-7CDB0FE52C33}"/>
    <cellStyle name="60% - Акцент2 3 10" xfId="11214" xr:uid="{63193D72-C553-41E9-8166-1B769C34413A}"/>
    <cellStyle name="60% - Акцент2 3 11" xfId="11273" xr:uid="{C9A757B8-3C0C-426C-872F-E2472F38747A}"/>
    <cellStyle name="60% - Акцент2 3 12" xfId="11334" xr:uid="{BBD2B7EB-32B2-4366-9A96-9E518D02F325}"/>
    <cellStyle name="60% - Акцент2 3 13" xfId="11385" xr:uid="{3155287E-F7A4-403B-8EA8-ACA785D3A001}"/>
    <cellStyle name="60% - Акцент2 3 14" xfId="11436" xr:uid="{1ED7B91B-8430-4C55-BBC3-4A34015EC834}"/>
    <cellStyle name="60% - Акцент2 3 15" xfId="11486" xr:uid="{2B8D372D-B99E-41D8-B146-A93EC8A4D5FB}"/>
    <cellStyle name="60% - Акцент2 3 16" xfId="11542" xr:uid="{FDFAAB9A-3816-42E4-8678-04DA8BAB95C8}"/>
    <cellStyle name="60% - Акцент2 3 17" xfId="11655" xr:uid="{3D049D22-5EEF-4BF7-8081-C699A631266D}"/>
    <cellStyle name="60% - Акцент2 3 18" xfId="11605" xr:uid="{A05EF862-F173-44F1-9843-E6679F78D7E2}"/>
    <cellStyle name="60% - Акцент2 3 19" xfId="10741" xr:uid="{D6865292-F5E9-4597-BFCC-7CE8B628A8D6}"/>
    <cellStyle name="60% - Акцент2 3 2" xfId="9917" xr:uid="{6E357812-7058-46BF-BD96-E2BD4198EBC3}"/>
    <cellStyle name="60% - Акцент2 3 20" xfId="10932" xr:uid="{D3127C21-F421-406D-98A1-D38BD6D92CA0}"/>
    <cellStyle name="60% - Акцент2 3 21" xfId="11287" xr:uid="{E320078D-57FF-423E-B406-54E27F1646A8}"/>
    <cellStyle name="60% - Акцент2 3 22" xfId="10884" xr:uid="{85B2E217-4F96-4894-99A7-D5128A0599F2}"/>
    <cellStyle name="60% - Акцент2 3 23" xfId="10716" xr:uid="{CB1D3173-E7A0-4547-9713-ED699ED71BF5}"/>
    <cellStyle name="60% - Акцент2 3 24" xfId="11350" xr:uid="{131297B6-1248-49CF-956E-B47176CCF15B}"/>
    <cellStyle name="60% - Акцент2 3 3" xfId="10588" xr:uid="{0DD4E066-61FA-4A59-AA3D-EDA1DA690993}"/>
    <cellStyle name="60% - Акцент2 3 4" xfId="10793" xr:uid="{CFE8BF80-3DF5-4AE7-B509-4E9C0EAC030B}"/>
    <cellStyle name="60% - Акцент2 3 5" xfId="10638" xr:uid="{44D86FC4-B19B-45DD-8E5D-19C3F4420FBB}"/>
    <cellStyle name="60% - Акцент2 3 6" xfId="10750" xr:uid="{88445B7D-39BD-40C0-ABBA-BB206587A107}"/>
    <cellStyle name="60% - Акцент2 3 7" xfId="10930" xr:uid="{219154C9-E748-4977-99A3-C194EBA0A383}"/>
    <cellStyle name="60% - Акцент2 3 8" xfId="10729" xr:uid="{E49A6679-62E5-4CE8-ACBA-F5970F5C572A}"/>
    <cellStyle name="60% - Акцент2 3 9" xfId="11152" xr:uid="{4C1C96A1-E741-4001-9B49-2B6059560CD2}"/>
    <cellStyle name="60% - Акцент2 30" xfId="3601" xr:uid="{152DB32B-8713-4CC1-80AA-500FF7CE0498}"/>
    <cellStyle name="60% - Акцент2 31" xfId="3578" xr:uid="{DC5107A5-643D-4DFB-9500-72D7A04C58B0}"/>
    <cellStyle name="60% - Акцент2 32" xfId="3603" xr:uid="{D5322AEE-E1EB-428C-8609-181637DF4682}"/>
    <cellStyle name="60% - Акцент2 33" xfId="3432" xr:uid="{370EFAA9-21F1-4675-92D4-1F1492D3F1AD}"/>
    <cellStyle name="60% - Акцент2 34" xfId="3634" xr:uid="{5B2ACF85-0651-426E-B2C3-7E32C1525F83}"/>
    <cellStyle name="60% - Акцент2 35" xfId="3764" xr:uid="{7C57D36E-95FD-40DC-A678-517ECEF3C1DF}"/>
    <cellStyle name="60% - Акцент2 36" xfId="3828" xr:uid="{82786751-088F-4BDF-9E69-03C3962D9EF9}"/>
    <cellStyle name="60% - Акцент2 37" xfId="4086" xr:uid="{4A9357F2-9C71-4FAA-8AEC-1E3FBD28F9C9}"/>
    <cellStyle name="60% - Акцент2 38" xfId="4122" xr:uid="{02D9AE02-B2CA-499A-A58B-A909FB30B3FA}"/>
    <cellStyle name="60% - Акцент2 39" xfId="4652" xr:uid="{29F37138-996D-4202-A699-9E98011A418C}"/>
    <cellStyle name="60% - Акцент2 4" xfId="2483" xr:uid="{29F3D723-E285-4EB1-96F9-84705BAA4B52}"/>
    <cellStyle name="60% - Акцент2 40" xfId="2389" xr:uid="{0AAF0CA0-BF79-4AB7-B187-5F7C637556A2}"/>
    <cellStyle name="60% - Акцент2 5" xfId="2513" xr:uid="{05F06CAE-BB00-40E6-82DC-E2166C9DD6A9}"/>
    <cellStyle name="60% - Акцент2 6" xfId="2508" xr:uid="{B42825DD-86A5-45BE-AA50-FD58F907D553}"/>
    <cellStyle name="60% - Акцент2 7" xfId="2553" xr:uid="{2B53DF55-B610-44FA-9EBB-EF279559174F}"/>
    <cellStyle name="60% - Акцент2 8" xfId="2576" xr:uid="{60B51421-DB35-43D4-A504-4FC26641A484}"/>
    <cellStyle name="60% - Акцент2 9" xfId="2610" xr:uid="{3269AB00-9B6E-4251-AE10-D174E0E2F2B5}"/>
    <cellStyle name="60% - Акцент3 10" xfId="2651" xr:uid="{736AE086-C0AC-4AD7-BADE-82D33970DE62}"/>
    <cellStyle name="60% - Акцент3 10 2" xfId="9918" xr:uid="{1DE78D6F-03A6-429A-B361-46D0595C5326}"/>
    <cellStyle name="60% - Акцент3 11" xfId="2825" xr:uid="{BCFF7ACA-C7E0-40E9-A447-0365F7E0C86E}"/>
    <cellStyle name="60% - Акцент3 11 2" xfId="9919" xr:uid="{E8BAFCE3-DEE2-4D93-ACBC-1E7D7F1D8AC1}"/>
    <cellStyle name="60% - Акцент3 12" xfId="2826" xr:uid="{AF85C7D0-61DD-4254-AC3C-EE544463D676}"/>
    <cellStyle name="60% - Акцент3 12 2" xfId="9920" xr:uid="{5D3488CB-F2CE-4323-915B-E4C48ED382F8}"/>
    <cellStyle name="60% - Акцент3 13" xfId="2827" xr:uid="{04CB69E2-EB45-4B54-920C-2FC8D4FDCA0F}"/>
    <cellStyle name="60% - Акцент3 14" xfId="2828" xr:uid="{44A7CFFE-9717-43C1-B95C-067E01A864B2}"/>
    <cellStyle name="60% - Акцент3 15" xfId="3091" xr:uid="{F5C23233-20B5-4E6D-BF5A-F96CE9128B00}"/>
    <cellStyle name="60% - Акцент3 16" xfId="3092" xr:uid="{AE6A5E95-4AA5-468C-A16B-38AE87A8C13A}"/>
    <cellStyle name="60% - Акцент3 17" xfId="3093" xr:uid="{B2761B0F-561D-4E0B-B8C6-FE0632859718}"/>
    <cellStyle name="60% - Акцент3 18" xfId="3094" xr:uid="{A995EFD1-86F3-43C7-BE62-5A90407AAE2E}"/>
    <cellStyle name="60% - Акцент3 19" xfId="3095" xr:uid="{DD3BAE57-F734-4F47-9005-22E05E4AD33A}"/>
    <cellStyle name="60% - Акцент3 2" xfId="234" xr:uid="{087AB1A5-77BE-4E03-8ED0-53E2D26F7C29}"/>
    <cellStyle name="60% — акцент3 2" xfId="2196" xr:uid="{8A5F71B2-2421-4FDF-9B9A-DAF91C044252}"/>
    <cellStyle name="60% - Акцент3 2 10" xfId="8935" xr:uid="{FB9E07E7-AD70-4DE4-82CA-44BA6A95F5FD}"/>
    <cellStyle name="60% - Акцент3 2 11" xfId="9709" xr:uid="{9EB14B3A-998F-4218-B342-F10F5395EB5B}"/>
    <cellStyle name="60% - Акцент3 2 12" xfId="10112" xr:uid="{0F424422-724E-437D-B590-1D2261C9531B}"/>
    <cellStyle name="60% - Акцент3 2 13" xfId="10963" xr:uid="{2A5D4843-2BDE-4D95-BC5D-E7B2128AE9D4}"/>
    <cellStyle name="60% - Акцент3 2 14" xfId="9764" xr:uid="{D04A9D2F-9572-4BFA-8502-FFC6554BC5A2}"/>
    <cellStyle name="60% - Акцент3 2 15" xfId="11036" xr:uid="{5BAE3687-8343-43C0-9848-342817956E80}"/>
    <cellStyle name="60% - Акцент3 2 16" xfId="10532" xr:uid="{5926F74D-1611-43FF-8A04-08E4C4C4D58E}"/>
    <cellStyle name="60% - Акцент3 2 17" xfId="11063" xr:uid="{C8D3698F-E13F-42B0-B823-0BE6DFE02D82}"/>
    <cellStyle name="60% - Акцент3 2 18" xfId="9747" xr:uid="{5EA208DD-D9F9-4AE7-9C0B-E76C89F47AA3}"/>
    <cellStyle name="60% - Акцент3 2 19" xfId="10794" xr:uid="{F8C65C84-7A73-421D-B280-3FBE9435000B}"/>
    <cellStyle name="60% - Акцент3 2 2" xfId="757" xr:uid="{031BC656-5DA3-41AD-843B-B32AA862C7E2}"/>
    <cellStyle name="60% - Акцент3 2 2 2" xfId="2829" xr:uid="{AE22A427-BCCD-40B1-A33F-E59CAD2D44CD}"/>
    <cellStyle name="60% - Акцент3 2 2 3" xfId="3096" xr:uid="{34437A73-F57D-425A-BA73-44E54282918D}"/>
    <cellStyle name="60% - Акцент3 2 2 4" xfId="2684" xr:uid="{552FE3C4-18CD-4207-B675-62608BFA2130}"/>
    <cellStyle name="60% - Акцент3 2 2 5" xfId="1736" xr:uid="{A13C38A9-88D4-48DA-BD60-171F04466A08}"/>
    <cellStyle name="60% - Акцент3 2 20" xfId="10989" xr:uid="{D09104C6-6994-4AE1-B69B-B38A8507B0A1}"/>
    <cellStyle name="60% - Акцент3 2 21" xfId="10748" xr:uid="{7DE56BF8-FA20-4AA8-A2CE-1EED238193D1}"/>
    <cellStyle name="60% - Акцент3 2 22" xfId="10668" xr:uid="{BF1068CE-C59E-4DF7-9092-E894D859A287}"/>
    <cellStyle name="60% - Акцент3 2 23" xfId="10508" xr:uid="{CBE1B0FA-4130-485D-B817-B719B8A07839}"/>
    <cellStyle name="60% - Акцент3 2 24" xfId="11082" xr:uid="{548CBDC0-F004-449F-8082-9818E93D8011}"/>
    <cellStyle name="60% - Акцент3 2 25" xfId="10456" xr:uid="{E6314A9E-ADDE-4D27-9565-4264C3D9DEBB}"/>
    <cellStyle name="60% - Акцент3 2 26" xfId="11419" xr:uid="{A7098BEC-DFFB-4C56-ADB0-6A313342DBFA}"/>
    <cellStyle name="60% - Акцент3 2 27" xfId="11620" xr:uid="{71CD5D24-0F0A-40A0-B953-FD6B73092723}"/>
    <cellStyle name="60% - Акцент3 2 28" xfId="11594" xr:uid="{D3A4841D-2616-497A-83F9-04C5F34CD926}"/>
    <cellStyle name="60% - Акцент3 2 29" xfId="11607" xr:uid="{E4D86A86-1ECD-4172-8A3F-88D0AE3BFF00}"/>
    <cellStyle name="60% - Акцент3 2 3" xfId="2442" xr:uid="{C3CB6353-E249-4886-8529-20A13BC46FB3}"/>
    <cellStyle name="60% - Акцент3 2 3 2" xfId="9921" xr:uid="{B537A90C-E39D-4ABA-9D3C-5D26BE5E0CA1}"/>
    <cellStyle name="60% - Акцент3 2 30" xfId="12084" xr:uid="{5D4A8F99-425A-4B69-AD17-50EC72863018}"/>
    <cellStyle name="60% - Акцент3 2 31" xfId="12120" xr:uid="{8C23C136-B438-4FE0-92FE-C4862CE21497}"/>
    <cellStyle name="60% - Акцент3 2 32" xfId="12152" xr:uid="{0C1C2619-414B-410B-9AA7-20868794C147}"/>
    <cellStyle name="60% - Акцент3 2 33" xfId="12181" xr:uid="{F3153045-2C4C-4C85-85CD-790F5446D806}"/>
    <cellStyle name="60% - Акцент3 2 34" xfId="722" xr:uid="{D929286E-C339-4D0F-87A6-5B714492464B}"/>
    <cellStyle name="60% - Акцент3 2 4" xfId="5678" xr:uid="{9B912AA0-CB1D-40C2-B96E-72DEC41BDBD6}"/>
    <cellStyle name="60% - Акцент3 2 5" xfId="5685" xr:uid="{F92E5A11-90C5-48F0-9FE7-9D814BD4E9B1}"/>
    <cellStyle name="60% - Акцент3 2 6" xfId="5677" xr:uid="{C93E0866-AB23-4419-A30B-46FE4BEB0E0F}"/>
    <cellStyle name="60% - Акцент3 2 7" xfId="2191" xr:uid="{4AEEBB38-E415-4AA9-9DA5-F462A442389E}"/>
    <cellStyle name="60% - Акцент3 2 8" xfId="9181" xr:uid="{12EA41C4-1A36-42E1-AC2F-31092271BE64}"/>
    <cellStyle name="60% - Акцент3 2 9" xfId="9429" xr:uid="{270A4EA9-63BE-49F2-85F0-E477051024F4}"/>
    <cellStyle name="60% - Акцент3 20" xfId="3097" xr:uid="{1649DB01-A038-433B-9C2A-4E880F611CDB}"/>
    <cellStyle name="60% - Акцент3 21" xfId="3098" xr:uid="{DB48A321-2082-4F35-AFCB-D8DE841ADDCC}"/>
    <cellStyle name="60% - Акцент3 22" xfId="3099" xr:uid="{31EA176B-55FC-4A64-9AF6-863A41BF6DAE}"/>
    <cellStyle name="60% - Акцент3 23" xfId="3100" xr:uid="{900D32DD-289C-4324-ACAE-666198F7F713}"/>
    <cellStyle name="60% - Акцент3 24" xfId="3362" xr:uid="{DCF84971-4D4D-4B26-BB04-DE69B1EEFADB}"/>
    <cellStyle name="60% - Акцент3 25" xfId="3397" xr:uid="{4E3F1E56-5D09-4D23-9FEF-DA2080545220}"/>
    <cellStyle name="60% - Акцент3 26" xfId="3504" xr:uid="{1B1DBC90-9C50-4A64-9CF8-49BD3821135B}"/>
    <cellStyle name="60% - Акцент3 27" xfId="3534" xr:uid="{6AC06862-2A35-487E-A542-4491AB6C6611}"/>
    <cellStyle name="60% - Акцент3 28" xfId="3528" xr:uid="{E342F9B2-85BB-422D-8F81-ACF18F2745AC}"/>
    <cellStyle name="60% - Акцент3 29" xfId="3537" xr:uid="{FFA6469A-F6FC-488F-ACC5-0D24F3C8CB92}"/>
    <cellStyle name="60% - Акцент3 3" xfId="795" xr:uid="{4A587B5D-B40B-469A-802D-441351120007}"/>
    <cellStyle name="60% — акцент3 3" xfId="2195" xr:uid="{49AFF34E-66D1-4E4A-AFFC-5C46B06ED17F}"/>
    <cellStyle name="60% - Акцент3 3 10" xfId="10687" xr:uid="{74C57B8D-BE41-4D24-ABD5-4AF0CCD6697C}"/>
    <cellStyle name="60% - Акцент3 3 11" xfId="10496" xr:uid="{08AB78E9-D799-40AA-A052-B0E7B3C67119}"/>
    <cellStyle name="60% - Акцент3 3 12" xfId="10892" xr:uid="{FA694866-E638-4DD5-8AA8-994B7242EA5A}"/>
    <cellStyle name="60% - Акцент3 3 13" xfId="10557" xr:uid="{CEF6F023-ABBF-498F-B9AA-0363D8C13EE5}"/>
    <cellStyle name="60% - Акцент3 3 14" xfId="10830" xr:uid="{61A8296E-72CD-4A6F-8F59-48030321ADFF}"/>
    <cellStyle name="60% - Акцент3 3 15" xfId="10613" xr:uid="{3FCA39B4-36F6-427B-B5E1-194067A2F2A9}"/>
    <cellStyle name="60% - Акцент3 3 16" xfId="10770" xr:uid="{2DE6297F-B466-469B-8E82-37FA9467E167}"/>
    <cellStyle name="60% - Акцент3 3 17" xfId="10652" xr:uid="{F9B2330C-069B-471F-BF9E-AE40A2064BE7}"/>
    <cellStyle name="60% - Акцент3 3 18" xfId="10535" xr:uid="{1D041A34-1FEE-4A24-8DB1-BB0F9EA397C7}"/>
    <cellStyle name="60% - Акцент3 3 19" xfId="10982" xr:uid="{19EA1CB6-81AA-4EA0-8114-AE841A2E4C9F}"/>
    <cellStyle name="60% - Акцент3 3 2" xfId="2461" xr:uid="{E98CD588-F7EB-43BC-B26B-4984CDEE9393}"/>
    <cellStyle name="60% - Акцент3 3 2 2" xfId="9923" xr:uid="{6FF6BC0F-E7B7-4040-920F-7797756CDCA3}"/>
    <cellStyle name="60% - Акцент3 3 20" xfId="11995" xr:uid="{5FD00527-8926-404D-9ED3-3C0D36737995}"/>
    <cellStyle name="60% - Акцент3 3 21" xfId="11631" xr:uid="{6D070D8C-509B-4405-9043-AF6346FFFEDA}"/>
    <cellStyle name="60% - Акцент3 3 22" xfId="11989" xr:uid="{E99B64F4-B796-436E-9759-E90096AF8789}"/>
    <cellStyle name="60% - Акцент3 3 23" xfId="10898" xr:uid="{5AED5356-4137-472C-A849-981436924ED3}"/>
    <cellStyle name="60% - Акцент3 3 24" xfId="12006" xr:uid="{0EFD8C7E-8377-430E-B33F-1AF265897DE1}"/>
    <cellStyle name="60% - Акцент3 3 25" xfId="11780" xr:uid="{11F62F0F-1D91-4897-A2E4-B5C2CCB6E89A}"/>
    <cellStyle name="60% - Акцент3 3 3" xfId="9922" xr:uid="{FC2A88BC-DEB3-4F1F-A3E5-47C6C6D599B0}"/>
    <cellStyle name="60% - Акцент3 3 4" xfId="10591" xr:uid="{B539AAE3-F3ED-4AC6-80F0-D005B9B30761}"/>
    <cellStyle name="60% - Акцент3 3 5" xfId="10789" xr:uid="{74D02094-51C4-42E0-9D45-B013E3A7054F}"/>
    <cellStyle name="60% - Акцент3 3 6" xfId="10640" xr:uid="{CC0A2C68-A393-4F33-BB8F-7FDE5C1BFC4A}"/>
    <cellStyle name="60% - Акцент3 3 7" xfId="9883" xr:uid="{F6B4EB97-4916-4326-9007-00C5E24392A0}"/>
    <cellStyle name="60% - Акцент3 3 8" xfId="10670" xr:uid="{5BE3A37B-4A2E-458E-8A2F-1669D737D062}"/>
    <cellStyle name="60% - Акцент3 3 9" xfId="11089" xr:uid="{2BF77563-CB40-4C2E-9650-46EE19209916}"/>
    <cellStyle name="60% - Акцент3 30" xfId="3540" xr:uid="{E6A8909C-90CA-4FE4-8A65-EC3594434F00}"/>
    <cellStyle name="60% - Акцент3 31" xfId="3530" xr:uid="{E05A83B8-2FEB-4A11-886C-D1F597951434}"/>
    <cellStyle name="60% - Акцент3 32" xfId="3494" xr:uid="{D3EBD605-AAE5-4124-8639-37DA5335F912}"/>
    <cellStyle name="60% - Акцент3 33" xfId="3466" xr:uid="{95161F49-28FF-4096-873A-1712AD1CA08F}"/>
    <cellStyle name="60% - Акцент3 34" xfId="3638" xr:uid="{89BE647C-ECBB-459A-B413-111E57259111}"/>
    <cellStyle name="60% - Акцент3 35" xfId="3767" xr:uid="{F926A5CF-905C-4295-8616-AC02A7AF47CF}"/>
    <cellStyle name="60% - Акцент3 36" xfId="3832" xr:uid="{473F2D43-B257-4D39-8C9C-11DD04F73E9B}"/>
    <cellStyle name="60% - Акцент3 37" xfId="4087" xr:uid="{EBD35976-9806-4EB2-B8F3-A46C3261FB18}"/>
    <cellStyle name="60% - Акцент3 38" xfId="4126" xr:uid="{564D7DA6-CD29-4C81-923C-756B987CC185}"/>
    <cellStyle name="60% - Акцент3 39" xfId="4656" xr:uid="{F62F3A53-E7BA-4508-8F17-16E00A31D244}"/>
    <cellStyle name="60% - Акцент3 4" xfId="2487" xr:uid="{3385D48E-729B-4CDC-BE6D-D446397DF232}"/>
    <cellStyle name="60% - Акцент3 4 2" xfId="9924" xr:uid="{8B6A5E37-F37E-4F43-B178-084731EB7E84}"/>
    <cellStyle name="60% - Акцент3 40" xfId="2393" xr:uid="{395E174B-9559-4188-AACE-3C1ED84DB533}"/>
    <cellStyle name="60% - Акцент3 5" xfId="2502" xr:uid="{8842B124-357F-4E41-92D0-32D65E52B048}"/>
    <cellStyle name="60% - Акцент3 5 2" xfId="9925" xr:uid="{34E461A6-61F6-4AFA-84B8-28FA3ED0D574}"/>
    <cellStyle name="60% - Акцент3 6" xfId="2522" xr:uid="{0B6292E5-AB31-49AE-A8D6-E3488959A93D}"/>
    <cellStyle name="60% - Акцент3 6 2" xfId="9926" xr:uid="{6FAE3E54-2C47-43A0-B9FA-343C5D678B62}"/>
    <cellStyle name="60% - Акцент3 7" xfId="2557" xr:uid="{0D21BF15-0DF6-4A8C-8914-20439AB294AB}"/>
    <cellStyle name="60% - Акцент3 7 2" xfId="9927" xr:uid="{6EAD91A5-ADCE-4484-A45D-C84D63D9AF73}"/>
    <cellStyle name="60% - Акцент3 8" xfId="2579" xr:uid="{FE04B583-8BA3-4A3F-8BE8-28E5E7AB5FE1}"/>
    <cellStyle name="60% - Акцент3 8 2" xfId="9928" xr:uid="{5642C4E7-C32E-4ECB-8A93-AC361A1AD434}"/>
    <cellStyle name="60% - Акцент3 9" xfId="2614" xr:uid="{3404F924-4040-4599-B822-4423F3F5D59F}"/>
    <cellStyle name="60% - Акцент3 9 2" xfId="9929" xr:uid="{EAA2D3CA-8282-4834-B579-7CE066D24FB3}"/>
    <cellStyle name="60% - Акцент4 10" xfId="2654" xr:uid="{A0261D98-02D5-480B-A115-1660B64722B5}"/>
    <cellStyle name="60% - Акцент4 10 2" xfId="9930" xr:uid="{E30F7E13-D1B6-40A3-AB4F-E9A93B99441C}"/>
    <cellStyle name="60% - Акцент4 11" xfId="2830" xr:uid="{CF14FFE9-0B00-4C02-A903-383A2B2BAE3C}"/>
    <cellStyle name="60% - Акцент4 11 2" xfId="9931" xr:uid="{908555E5-1FCA-4243-BDF7-FFE1125753DB}"/>
    <cellStyle name="60% - Акцент4 12" xfId="2831" xr:uid="{AA8EDD21-2CA3-4D0C-B756-DBEF9C54F2B2}"/>
    <cellStyle name="60% - Акцент4 12 2" xfId="9932" xr:uid="{816A5DD4-913B-44BA-BA44-91BF1F9DFF13}"/>
    <cellStyle name="60% - Акцент4 13" xfId="2832" xr:uid="{B42B8506-1324-439E-911C-2437B5D4BBD6}"/>
    <cellStyle name="60% - Акцент4 14" xfId="2833" xr:uid="{6CAD707C-DDFA-491F-B6CD-55C8C441A167}"/>
    <cellStyle name="60% - Акцент4 15" xfId="3101" xr:uid="{C5D5B8C3-25FC-48C1-9219-8E98E04BF68D}"/>
    <cellStyle name="60% - Акцент4 16" xfId="3102" xr:uid="{A8BF9962-C1CE-4E5C-B9A5-212762BFFDCF}"/>
    <cellStyle name="60% - Акцент4 17" xfId="3103" xr:uid="{FF704FD9-86BF-4463-A5A4-810F0AC52F67}"/>
    <cellStyle name="60% - Акцент4 18" xfId="3104" xr:uid="{214F2F04-36E6-4656-8C37-B7BAA81AC9BB}"/>
    <cellStyle name="60% - Акцент4 19" xfId="3105" xr:uid="{0BF89B56-269B-4EA0-8499-89F6B882456A}"/>
    <cellStyle name="60% - Акцент4 2" xfId="235" xr:uid="{D49FD696-91BA-4192-937C-72B0B8C636EA}"/>
    <cellStyle name="60% — акцент4 2" xfId="2199" xr:uid="{7B269AA5-FAAF-4124-A08F-AF969766325B}"/>
    <cellStyle name="60% - Акцент4 2 10" xfId="8953" xr:uid="{B0C07D39-FA8D-4208-B7DE-BEA02C5973C4}"/>
    <cellStyle name="60% - Акцент4 2 11" xfId="9711" xr:uid="{0BE9B681-42A2-4D34-BA52-9AD2F456B2C3}"/>
    <cellStyle name="60% - Акцент4 2 12" xfId="9745" xr:uid="{1B2D66FA-D27C-45D1-A243-C153A1295621}"/>
    <cellStyle name="60% - Акцент4 2 13" xfId="10961" xr:uid="{3E9068EB-5E7C-4EB8-8E88-894C14F794C5}"/>
    <cellStyle name="60% - Акцент4 2 14" xfId="10472" xr:uid="{831844A6-137E-48A9-81C8-B63717904337}"/>
    <cellStyle name="60% - Акцент4 2 15" xfId="10907" xr:uid="{8E619D9D-6911-42F5-B0F1-34D60A841895}"/>
    <cellStyle name="60% - Акцент4 2 16" xfId="11141" xr:uid="{94C6CC7C-4BFB-469C-9B59-E81250C4BC87}"/>
    <cellStyle name="60% - Акцент4 2 17" xfId="11202" xr:uid="{F6EA98F5-422B-462B-93A2-A4C61FC80E93}"/>
    <cellStyle name="60% - Акцент4 2 18" xfId="11264" xr:uid="{6B7D55BD-A80A-47B0-8D2A-56F4136493F4}"/>
    <cellStyle name="60% - Акцент4 2 19" xfId="11323" xr:uid="{71DD197F-B504-4DB3-9FAD-DBB05B4FD96C}"/>
    <cellStyle name="60% - Акцент4 2 2" xfId="758" xr:uid="{8E3ED2A2-0518-492A-8314-F51414B0142B}"/>
    <cellStyle name="60% - Акцент4 2 2 2" xfId="2834" xr:uid="{517F8BA1-8684-41A8-B62E-992B5D35D586}"/>
    <cellStyle name="60% - Акцент4 2 2 3" xfId="3106" xr:uid="{FC1797A7-13D6-4EE5-AC1F-EEF592CC77B8}"/>
    <cellStyle name="60% - Акцент4 2 2 4" xfId="2685" xr:uid="{B7B330D0-F454-4589-A347-CC9D7C47C172}"/>
    <cellStyle name="60% - Акцент4 2 2 5" xfId="1737" xr:uid="{98E85FE1-1ADD-497F-B046-4950BA0DF99F}"/>
    <cellStyle name="60% - Акцент4 2 20" xfId="11376" xr:uid="{DEB3C0E2-7070-48DD-A09C-017F2680D28B}"/>
    <cellStyle name="60% - Акцент4 2 21" xfId="11427" xr:uid="{E7D4005A-D6F6-4E05-A9AA-C420E5D88539}"/>
    <cellStyle name="60% - Акцент4 2 22" xfId="11478" xr:uid="{9725BE27-22AB-49EF-9253-1DA89E92A1CA}"/>
    <cellStyle name="60% - Акцент4 2 23" xfId="11532" xr:uid="{ED9B0A5A-11D3-4D1A-9937-F7B0318A16D2}"/>
    <cellStyle name="60% - Акцент4 2 24" xfId="11585" xr:uid="{CE94F812-3989-4362-B4EC-C3978D165736}"/>
    <cellStyle name="60% - Акцент4 2 25" xfId="11637" xr:uid="{7E559CBC-0EEA-4603-BA2A-9505D0558131}"/>
    <cellStyle name="60% - Акцент4 2 26" xfId="11651" xr:uid="{D9A8DDF1-0B8E-4F22-85D5-937FA67ABE8C}"/>
    <cellStyle name="60% - Акцент4 2 27" xfId="11244" xr:uid="{DB432357-6687-4FC4-8288-3818FE13B495}"/>
    <cellStyle name="60% - Акцент4 2 28" xfId="11039" xr:uid="{07EFDD15-3CF5-4966-9568-05D8D82185D5}"/>
    <cellStyle name="60% - Акцент4 2 29" xfId="12048" xr:uid="{592C8EFD-80AC-472D-B0E0-4286373DD778}"/>
    <cellStyle name="60% - Акцент4 2 3" xfId="2437" xr:uid="{1F55F5D2-A3B4-4543-906D-116213098069}"/>
    <cellStyle name="60% - Акцент4 2 3 2" xfId="9933" xr:uid="{06284289-032D-4CF3-B3CC-6A1571972C71}"/>
    <cellStyle name="60% - Акцент4 2 30" xfId="12066" xr:uid="{E8E17E78-F075-4218-8372-DE0A71D063C5}"/>
    <cellStyle name="60% - Акцент4 2 31" xfId="11403" xr:uid="{590962C5-4E7B-417D-A7BC-D023EE165ECE}"/>
    <cellStyle name="60% - Акцент4 2 32" xfId="12038" xr:uid="{A3D51642-F233-42DF-A369-3A18ACCF64B0}"/>
    <cellStyle name="60% - Акцент4 2 33" xfId="11975" xr:uid="{7D2C3E05-D4EB-4458-AFB5-217EB2C6F1CC}"/>
    <cellStyle name="60% - Акцент4 2 34" xfId="723" xr:uid="{83349ACE-CE78-47D6-B766-7E6EE8254F8C}"/>
    <cellStyle name="60% - Акцент4 2 4" xfId="5680" xr:uid="{05049A12-7DF7-4828-BA7D-7CBB488AF3CF}"/>
    <cellStyle name="60% - Акцент4 2 5" xfId="5684" xr:uid="{43FD7E57-2455-4727-A13F-20250E7543EE}"/>
    <cellStyle name="60% - Акцент4 2 6" xfId="5679" xr:uid="{1311B438-91E0-4758-9DA8-8259DFC9200C}"/>
    <cellStyle name="60% - Акцент4 2 7" xfId="2189" xr:uid="{770BB201-250A-4721-B533-231D919504BC}"/>
    <cellStyle name="60% - Акцент4 2 8" xfId="9182" xr:uid="{3509058F-D218-46EB-827F-AB6D3196435B}"/>
    <cellStyle name="60% - Акцент4 2 9" xfId="9430" xr:uid="{31C07650-4228-4628-B04C-CA8E33E0F230}"/>
    <cellStyle name="60% - Акцент4 20" xfId="3107" xr:uid="{CE0A6533-17B4-4842-AA30-E1525D52DC02}"/>
    <cellStyle name="60% - Акцент4 21" xfId="3108" xr:uid="{D9333BB5-B247-482A-B843-C2D708101338}"/>
    <cellStyle name="60% - Акцент4 22" xfId="3109" xr:uid="{D8313F47-EBDF-485D-98A1-329F0CC5B927}"/>
    <cellStyle name="60% - Акцент4 23" xfId="3110" xr:uid="{4EED04F6-7B33-49A0-97E4-B99A166F5C65}"/>
    <cellStyle name="60% - Акцент4 24" xfId="3360" xr:uid="{EEB7B6D7-8B33-4673-8BDB-B8F2C6F107F4}"/>
    <cellStyle name="60% - Акцент4 25" xfId="3401" xr:uid="{C846EC7E-F2A8-4C3E-B973-01B20E3D22D4}"/>
    <cellStyle name="60% - Акцент4 26" xfId="3507" xr:uid="{445ECC70-687A-4793-BD31-A5AF261B9D9F}"/>
    <cellStyle name="60% - Акцент4 27" xfId="3563" xr:uid="{3E8E01AD-6A07-40B0-AB27-443D2C11AF18}"/>
    <cellStyle name="60% - Акцент4 28" xfId="3577" xr:uid="{1DBA6A1F-9720-46E3-9C65-071D572D1D36}"/>
    <cellStyle name="60% - Акцент4 29" xfId="3580" xr:uid="{D3878581-7C42-4BFC-BB8D-2E9DF524649B}"/>
    <cellStyle name="60% - Акцент4 3" xfId="799" xr:uid="{FA6D788F-83E9-4FA4-9557-5C71A0371737}"/>
    <cellStyle name="60% — акцент4 3" xfId="2197" xr:uid="{158DF038-16E5-4EE5-AD7D-89F7A3CD4DA6}"/>
    <cellStyle name="60% - Акцент4 3 10" xfId="11229" xr:uid="{826C7E0E-933E-41B6-AF55-1FACE1AD24DC}"/>
    <cellStyle name="60% - Акцент4 3 11" xfId="11288" xr:uid="{EFC295B0-5E54-4BDC-875F-FCC5BAABDA10}"/>
    <cellStyle name="60% - Акцент4 3 12" xfId="11344" xr:uid="{4B56F3B0-E779-45AA-AFFE-A8AEDD63D9EC}"/>
    <cellStyle name="60% - Акцент4 3 13" xfId="11397" xr:uid="{CD456F7A-0AF5-48CE-A5D5-607E5981BE75}"/>
    <cellStyle name="60% - Акцент4 3 14" xfId="11448" xr:uid="{35EC0A75-310C-49D9-A04D-51AECBF9DFE4}"/>
    <cellStyle name="60% - Акцент4 3 15" xfId="11500" xr:uid="{A95DF3F0-BA91-45E1-9896-458606072E62}"/>
    <cellStyle name="60% - Акцент4 3 16" xfId="11553" xr:uid="{A7EA80A9-59E9-4108-9D32-8EB951EC7A2B}"/>
    <cellStyle name="60% - Акцент4 3 17" xfId="11606" xr:uid="{C671223A-7985-4BE2-8FB3-E8DFABA090B1}"/>
    <cellStyle name="60% - Акцент4 3 18" xfId="11351" xr:uid="{B199F0DE-DA20-4F16-836A-29DF71FAD639}"/>
    <cellStyle name="60% - Акцент4 3 19" xfId="11405" xr:uid="{9523A9A4-AC85-4339-8A30-EDC141693D2C}"/>
    <cellStyle name="60% - Акцент4 3 2" xfId="2464" xr:uid="{F1B9590F-E467-4C77-BB4C-CBB2724C07BC}"/>
    <cellStyle name="60% - Акцент4 3 2 2" xfId="9935" xr:uid="{6A863C0E-78ED-4E48-ACFA-1BE102A7F667}"/>
    <cellStyle name="60% - Акцент4 3 20" xfId="12043" xr:uid="{F8A33897-A6C8-4DB5-9299-D255A830868F}"/>
    <cellStyle name="60% - Акцент4 3 21" xfId="12026" xr:uid="{3F8086E4-0969-4FA9-96B0-B380C11578C1}"/>
    <cellStyle name="60% - Акцент4 3 22" xfId="11160" xr:uid="{5BAA3BAB-5A87-453B-9621-C1207E02E250}"/>
    <cellStyle name="60% - Акцент4 3 23" xfId="12095" xr:uid="{96607D50-FA95-45F8-BB84-EC28F4981D35}"/>
    <cellStyle name="60% - Акцент4 3 24" xfId="12129" xr:uid="{66ACFDAA-75F9-4E60-9409-85A49ECEF10A}"/>
    <cellStyle name="60% - Акцент4 3 25" xfId="12161" xr:uid="{EC706916-E513-4FB7-987C-D166A8178928}"/>
    <cellStyle name="60% - Акцент4 3 3" xfId="9934" xr:uid="{88F615DC-EC1E-49ED-A01D-F5C84BD93CFA}"/>
    <cellStyle name="60% - Акцент4 3 4" xfId="10602" xr:uid="{8BE74C9F-AD08-4EB1-8FD9-AF0D87A6CC51}"/>
    <cellStyle name="60% - Акцент4 3 5" xfId="10772" xr:uid="{18046592-E382-41FE-AE40-70BD96D6F73B}"/>
    <cellStyle name="60% - Акцент4 3 6" xfId="10981" xr:uid="{05456B30-0039-494A-864A-7B8BF6F0226B}"/>
    <cellStyle name="60% - Акцент4 3 7" xfId="9895" xr:uid="{2EA4A2BC-A27A-43EF-8FDF-79E15ACED7FB}"/>
    <cellStyle name="60% - Акцент4 3 8" xfId="11106" xr:uid="{913FF365-59F1-4C26-AB31-9A036F518240}"/>
    <cellStyle name="60% - Акцент4 3 9" xfId="11165" xr:uid="{8981D544-C347-4760-A611-211013500A84}"/>
    <cellStyle name="60% - Акцент4 30" xfId="3498" xr:uid="{B1793861-A697-4AAD-9D30-5ACCA4B14099}"/>
    <cellStyle name="60% - Акцент4 31" xfId="3574" xr:uid="{0E1CD359-B8DD-4EC6-BA1F-7392CE056EA6}"/>
    <cellStyle name="60% - Акцент4 32" xfId="3428" xr:uid="{6D23356B-1EDC-4C69-BFC2-082298AA9DCE}"/>
    <cellStyle name="60% - Акцент4 33" xfId="3414" xr:uid="{F3BE7ABE-C0F1-40C9-8446-0E414ABC92B6}"/>
    <cellStyle name="60% - Акцент4 34" xfId="3642" xr:uid="{1D773185-BDE1-498A-A581-A9142DB91FA0}"/>
    <cellStyle name="60% - Акцент4 35" xfId="3770" xr:uid="{10EFCEA1-B6E7-437D-90A2-6AD8CA9E7A67}"/>
    <cellStyle name="60% - Акцент4 36" xfId="3835" xr:uid="{47BB6C90-C929-423C-9B84-37986E0DCFCE}"/>
    <cellStyle name="60% - Акцент4 37" xfId="4089" xr:uid="{ADE6E00D-4030-416D-8373-6A05FD0D0B26}"/>
    <cellStyle name="60% - Акцент4 38" xfId="4130" xr:uid="{BDF94058-29FA-4C73-858D-D1EBFD18DAFE}"/>
    <cellStyle name="60% - Акцент4 39" xfId="4660" xr:uid="{FD82F348-3266-4ECF-8F0C-376B7F6421D1}"/>
    <cellStyle name="60% - Акцент4 4" xfId="2486" xr:uid="{7F51FCD9-496A-42AD-9D82-2B1F35825397}"/>
    <cellStyle name="60% - Акцент4 4 2" xfId="9936" xr:uid="{4E4B2B1A-D38F-48BF-9D62-4A554C1D04BC}"/>
    <cellStyle name="60% - Акцент4 40" xfId="2397" xr:uid="{692DBB79-0BF9-4CC1-BCF2-9C082553EDC9}"/>
    <cellStyle name="60% - Акцент4 5" xfId="2476" xr:uid="{5B5612F3-4E06-427E-B1B0-B616EE5A6C8B}"/>
    <cellStyle name="60% - Акцент4 5 2" xfId="9937" xr:uid="{15B6120E-75AF-4F10-92DF-5AAA457CFCC0}"/>
    <cellStyle name="60% - Акцент4 6" xfId="2517" xr:uid="{2883BE2C-964D-4DC0-A636-EE80BCBC7CBE}"/>
    <cellStyle name="60% - Акцент4 6 2" xfId="9938" xr:uid="{DCA0AC46-556F-40E6-9AB8-5C0561B2519A}"/>
    <cellStyle name="60% - Акцент4 7" xfId="2561" xr:uid="{F5FDB64F-C8C9-4FF0-AA52-CEED73540BB0}"/>
    <cellStyle name="60% - Акцент4 7 2" xfId="9939" xr:uid="{E372F206-D6E8-47F6-9ED3-DF628CEC4328}"/>
    <cellStyle name="60% - Акцент4 8" xfId="2582" xr:uid="{867E2FE2-4781-4C45-B711-5414D7D44CA3}"/>
    <cellStyle name="60% - Акцент4 8 2" xfId="9940" xr:uid="{071581E2-7FF2-4209-8B6C-0AAF4C514D2F}"/>
    <cellStyle name="60% - Акцент4 9" xfId="2617" xr:uid="{D97BA181-4F6D-4BE0-BDE4-8CA944443538}"/>
    <cellStyle name="60% - Акцент4 9 2" xfId="9941" xr:uid="{74018F3E-23F3-4A69-BB69-E9320A8C6D04}"/>
    <cellStyle name="60% - Акцент5 10" xfId="2658" xr:uid="{2961E441-2669-4A3C-8EEB-D6E183F3D3B9}"/>
    <cellStyle name="60% - Акцент5 11" xfId="2835" xr:uid="{5D890BCD-BD5D-4F12-AFA1-F284F37CF04A}"/>
    <cellStyle name="60% - Акцент5 12" xfId="2836" xr:uid="{D490D508-6FD3-4309-9084-4CADFD5F4931}"/>
    <cellStyle name="60% - Акцент5 13" xfId="2837" xr:uid="{D1F9A38A-3D23-43E2-A49D-449AC3AC028D}"/>
    <cellStyle name="60% - Акцент5 14" xfId="2838" xr:uid="{6CABA76E-D5FB-4E1B-92E9-A2347F29AAFF}"/>
    <cellStyle name="60% - Акцент5 15" xfId="3111" xr:uid="{A3FB9E3C-2F82-4539-B59A-542AB13085AE}"/>
    <cellStyle name="60% - Акцент5 16" xfId="3112" xr:uid="{3762709E-7D59-4598-9C2C-1A7C9E0052D9}"/>
    <cellStyle name="60% - Акцент5 17" xfId="3113" xr:uid="{2996AF60-ED66-4560-8B9F-BE6CD7725352}"/>
    <cellStyle name="60% - Акцент5 18" xfId="3114" xr:uid="{AACB88C7-342D-460E-8F54-416F4A413E60}"/>
    <cellStyle name="60% - Акцент5 19" xfId="3115" xr:uid="{D1B5FEE9-8150-49A6-945F-D9C6E3207A3C}"/>
    <cellStyle name="60% - Акцент5 2" xfId="236" xr:uid="{82F40E22-5FA6-4957-86CB-DC1B9DC34767}"/>
    <cellStyle name="60% — акцент5 2" xfId="2200" xr:uid="{FA2BD0CB-35FC-4EEA-BB8C-116DA858419C}"/>
    <cellStyle name="60% - Акцент5 2 10" xfId="11158" xr:uid="{2CA083B0-99A9-4C0E-AF71-D5298E36F487}"/>
    <cellStyle name="60% - Акцент5 2 11" xfId="11221" xr:uid="{BE507C77-56FF-4149-B4D4-3DE440B638FC}"/>
    <cellStyle name="60% - Акцент5 2 12" xfId="11280" xr:uid="{DC192E29-A065-49F1-B01D-359AC3498770}"/>
    <cellStyle name="60% - Акцент5 2 13" xfId="11339" xr:uid="{1DB2D71B-800D-4D01-AE2B-744A6298FA67}"/>
    <cellStyle name="60% - Акцент5 2 14" xfId="11391" xr:uid="{EEA7C21C-C416-4C50-AFB6-5F79668B96C7}"/>
    <cellStyle name="60% - Акцент5 2 15" xfId="11441" xr:uid="{BAA28764-0573-40BC-B410-33776D46AF10}"/>
    <cellStyle name="60% - Акцент5 2 16" xfId="11493" xr:uid="{896A3AFE-29D3-4F37-8CC2-C3050ACE2746}"/>
    <cellStyle name="60% - Акцент5 2 17" xfId="11546" xr:uid="{494AEBAF-0574-4286-825F-8E063CA84217}"/>
    <cellStyle name="60% - Акцент5 2 18" xfId="11600" xr:uid="{C635CAAB-00D2-4506-AA66-647EE163CD92}"/>
    <cellStyle name="60% - Акцент5 2 19" xfId="11573" xr:uid="{EA006D17-C445-4F81-AF8E-1D12AE81231B}"/>
    <cellStyle name="60% - Акцент5 2 2" xfId="803" xr:uid="{C99FD180-E6D1-493D-B332-FCEBCCC5C0FE}"/>
    <cellStyle name="60% - Акцент5 2 2 2" xfId="2839" xr:uid="{969D00B0-AF68-4CFD-A8DA-E7FCC6DF7BEE}"/>
    <cellStyle name="60% - Акцент5 2 2 2 2" xfId="9942" xr:uid="{76F361ED-F4DD-4886-8A8D-FB07A7C52D83}"/>
    <cellStyle name="60% - Акцент5 2 2 3" xfId="3116" xr:uid="{7E31D743-B887-474F-B60A-7B189134148C}"/>
    <cellStyle name="60% - Акцент5 2 2 4" xfId="2686" xr:uid="{5D4986BB-E05A-4F0E-9810-269265831523}"/>
    <cellStyle name="60% - Акцент5 2 2 5" xfId="1738" xr:uid="{76F808E5-6449-4D11-906D-8CFAD18AAE5D}"/>
    <cellStyle name="60% - Акцент5 2 20" xfId="10791" xr:uid="{55131874-4A4C-4B06-94D1-7576E7BFE91C}"/>
    <cellStyle name="60% - Акцент5 2 21" xfId="11487" xr:uid="{20FA9BAA-B33F-4C18-8044-FDE9B2362CBD}"/>
    <cellStyle name="60% - Акцент5 2 22" xfId="10684" xr:uid="{B83953D6-0C50-44C2-A992-5B96C9D08974}"/>
    <cellStyle name="60% - Акцент5 2 23" xfId="10749" xr:uid="{F7C27816-CEB1-4C45-9D45-9073950526F0}"/>
    <cellStyle name="60% - Акцент5 2 24" xfId="11688" xr:uid="{3117B949-9612-4254-BEA1-A7FFB968B6C7}"/>
    <cellStyle name="60% - Акцент5 2 25" xfId="11290" xr:uid="{372128AF-3642-4AF9-B33C-D124067D5114}"/>
    <cellStyle name="60% - Акцент5 2 26" xfId="11811" xr:uid="{2F39BF25-8B3A-44A7-A827-DEDEBF489819}"/>
    <cellStyle name="60% - Акцент5 2 27" xfId="724" xr:uid="{B9F5B590-BB6D-4C22-87A3-53865B51DE58}"/>
    <cellStyle name="60% - Акцент5 2 3" xfId="2445" xr:uid="{DA4ED9B7-F594-4F76-954D-A0F20C59FF8D}"/>
    <cellStyle name="60% - Акцент5 2 3 2" xfId="9944" xr:uid="{D159D79A-38C7-49B8-85C5-CD708D094697}"/>
    <cellStyle name="60% - Акцент5 2 4" xfId="9712" xr:uid="{C8488B48-75BA-4F40-8DC8-3BD790E8449F}"/>
    <cellStyle name="60% - Акцент5 2 5" xfId="10105" xr:uid="{46D8595E-F5E0-4F88-8D84-51209F19FD22}"/>
    <cellStyle name="60% - Акцент5 2 6" xfId="10960" xr:uid="{41B98B46-23C3-4FA0-9A21-E46C1038FA07}"/>
    <cellStyle name="60% - Акцент5 2 7" xfId="10475" xr:uid="{E5845C46-9E53-4D5B-A97E-2CAECCEEAF84}"/>
    <cellStyle name="60% - Акцент5 2 8" xfId="10979" xr:uid="{5EDEA202-E720-4BB3-A355-A6898F44755D}"/>
    <cellStyle name="60% - Акцент5 2 9" xfId="11095" xr:uid="{5B3638A4-F566-437F-A16C-CE94152B9D29}"/>
    <cellStyle name="60% - Акцент5 20" xfId="3117" xr:uid="{87CE4A23-088C-4358-8370-312A3F525B45}"/>
    <cellStyle name="60% - Акцент5 21" xfId="3118" xr:uid="{58C82669-2F57-461F-A3B1-61893DCEE705}"/>
    <cellStyle name="60% - Акцент5 22" xfId="3119" xr:uid="{4F0510A9-15DE-471B-B8FF-CE76CBDBA4F6}"/>
    <cellStyle name="60% - Акцент5 23" xfId="3120" xr:uid="{DFB42ABB-BAD0-4544-831E-FFDEBB31D69F}"/>
    <cellStyle name="60% - Акцент5 24" xfId="3357" xr:uid="{0AD89FDC-E971-4D9A-A770-DEC95F550EE5}"/>
    <cellStyle name="60% - Акцент5 25" xfId="3405" xr:uid="{4CFBAA51-743A-45C6-AD81-8E3231785975}"/>
    <cellStyle name="60% - Акцент5 26" xfId="3510" xr:uid="{2B766E73-7ABE-4A6B-A81B-29D2D7282361}"/>
    <cellStyle name="60% - Акцент5 27" xfId="3562" xr:uid="{DE70E9AB-7524-4D92-907C-7864815C9F9B}"/>
    <cellStyle name="60% - Акцент5 28" xfId="3538" xr:uid="{335BB780-6D74-4A46-8203-C93D5F44A3DC}"/>
    <cellStyle name="60% - Акцент5 29" xfId="3527" xr:uid="{C9B0C02C-F352-478B-80EF-1B2DEB8CA3CD}"/>
    <cellStyle name="60% - Акцент5 3" xfId="2467" xr:uid="{4CC17DDA-1687-4DEF-BE78-73A03D18CCBF}"/>
    <cellStyle name="60% - Акцент5 3 2" xfId="9945" xr:uid="{766B74EF-1FDA-462D-9B8D-6C981997C982}"/>
    <cellStyle name="60% - Акцент5 30" xfId="3585" xr:uid="{841BC31F-17FB-443E-9B4A-817DF5D3CEBD}"/>
    <cellStyle name="60% - Акцент5 31" xfId="3542" xr:uid="{F3F3E545-B3EC-4E96-8178-481EF69A7E32}"/>
    <cellStyle name="60% - Акцент5 32" xfId="3422" xr:uid="{A54733EC-5D4C-4946-B0F0-4614A4AC6B3B}"/>
    <cellStyle name="60% - Акцент5 33" xfId="3430" xr:uid="{9CD87519-3713-4B0A-9031-579C5C99C6AC}"/>
    <cellStyle name="60% - Акцент5 34" xfId="3646" xr:uid="{1F7713FD-1A84-48A2-AD0E-3DBE50988754}"/>
    <cellStyle name="60% - Акцент5 35" xfId="3773" xr:uid="{A7F5F1A3-80CF-41E9-A502-1A5199493A99}"/>
    <cellStyle name="60% - Акцент5 36" xfId="3837" xr:uid="{3C82AF03-D457-4F6A-9847-1B447CA9F84C}"/>
    <cellStyle name="60% - Акцент5 37" xfId="4092" xr:uid="{1E97BA42-9CEB-4378-9916-EB6405CF2D7F}"/>
    <cellStyle name="60% - Акцент5 38" xfId="4134" xr:uid="{E97D2EA0-8C0B-4F30-BD19-122C668BBCFA}"/>
    <cellStyle name="60% - Акцент5 39" xfId="4664" xr:uid="{9615BB2A-590B-4979-9AA6-055DA817709B}"/>
    <cellStyle name="60% - Акцент5 4" xfId="2491" xr:uid="{453F5A4E-73C3-421E-AA63-8BABD7FF714A}"/>
    <cellStyle name="60% - Акцент5 40" xfId="2401" xr:uid="{3DD32B4E-F8F5-43C7-B30C-5C85A7336A11}"/>
    <cellStyle name="60% - Акцент5 5" xfId="2510" xr:uid="{C5CBA771-53CE-4493-B610-3C4E3C93F1B9}"/>
    <cellStyle name="60% - Акцент5 6" xfId="2516" xr:uid="{85D93412-E020-4EF1-98A6-427740AC0E32}"/>
    <cellStyle name="60% - Акцент5 7" xfId="2565" xr:uid="{C1BEA0B8-363D-43DA-BFA4-AF9973C2642A}"/>
    <cellStyle name="60% - Акцент5 8" xfId="2585" xr:uid="{2BFC787E-F24C-45CF-89BA-934475590668}"/>
    <cellStyle name="60% - Акцент5 9" xfId="2619" xr:uid="{54AA6F82-8867-4A99-B982-3DADE82F684F}"/>
    <cellStyle name="60% - Акцент6 10" xfId="2662" xr:uid="{014F2E1C-3EE8-4DEA-B96F-CDFB2909712A}"/>
    <cellStyle name="60% - Акцент6 10 2" xfId="9946" xr:uid="{2BA061EF-6348-4E9D-9656-B7166D5620C4}"/>
    <cellStyle name="60% - Акцент6 11" xfId="2840" xr:uid="{1DB03E5C-5702-4442-A6C7-388051B79431}"/>
    <cellStyle name="60% - Акцент6 11 2" xfId="9947" xr:uid="{7C736634-4FFF-41C4-974D-2896C6E245BA}"/>
    <cellStyle name="60% - Акцент6 12" xfId="2841" xr:uid="{EC64525D-5379-4A94-8D2B-0C3D39E7ED3F}"/>
    <cellStyle name="60% - Акцент6 12 2" xfId="9948" xr:uid="{6A0CA1CA-FD63-40D1-AB90-C71199B1BA5E}"/>
    <cellStyle name="60% - Акцент6 13" xfId="2842" xr:uid="{6FF7F591-8796-4B94-A2F5-B9A43A821B22}"/>
    <cellStyle name="60% - Акцент6 14" xfId="2843" xr:uid="{F909CB29-8328-426F-A783-4AEE60E6F7D4}"/>
    <cellStyle name="60% - Акцент6 15" xfId="3121" xr:uid="{767FC5FD-7604-4742-BE04-4E6FC39882F1}"/>
    <cellStyle name="60% - Акцент6 16" xfId="3122" xr:uid="{7B578E94-E459-4F4D-917B-C64B1C3615CF}"/>
    <cellStyle name="60% - Акцент6 17" xfId="3123" xr:uid="{D70269EC-8368-4ABD-8A2D-952CECD7985D}"/>
    <cellStyle name="60% - Акцент6 18" xfId="3124" xr:uid="{DF6E2619-8628-468E-877A-7B78F8F285C1}"/>
    <cellStyle name="60% - Акцент6 19" xfId="3125" xr:uid="{2AA042AA-414A-456D-9A5E-0453228F2B05}"/>
    <cellStyle name="60% - Акцент6 2" xfId="237" xr:uid="{4395CA96-3BF9-4906-A9FD-4240F1BC79AC}"/>
    <cellStyle name="60% — акцент6 2" xfId="2202" xr:uid="{010BF365-535D-4A24-AB59-F281B06BA3E9}"/>
    <cellStyle name="60% - Акцент6 2 10" xfId="8960" xr:uid="{46AB8CC8-2982-4AF6-90A8-3905A557829B}"/>
    <cellStyle name="60% - Акцент6 2 11" xfId="9714" xr:uid="{3955A79B-CE94-4368-8A37-CB2A7D0EF42A}"/>
    <cellStyle name="60% - Акцент6 2 12" xfId="9741" xr:uid="{517E3C88-75BA-48E3-BE35-693E1590555F}"/>
    <cellStyle name="60% - Акцент6 2 13" xfId="10959" xr:uid="{9893FC7F-0E37-4B17-950C-F60058433395}"/>
    <cellStyle name="60% - Акцент6 2 14" xfId="10477" xr:uid="{DE16BBAF-2E5A-454E-B554-3B8C0847AD7C}"/>
    <cellStyle name="60% - Акцент6 2 15" xfId="11031" xr:uid="{DD90344C-41C2-4292-AB22-F7B054012E4A}"/>
    <cellStyle name="60% - Акцент6 2 16" xfId="11098" xr:uid="{C16E15FA-CC2A-4254-9C9E-EA6BFFEC8D75}"/>
    <cellStyle name="60% - Акцент6 2 17" xfId="11162" xr:uid="{7EEF24C8-BC51-46A9-AE8A-8DADB077F278}"/>
    <cellStyle name="60% - Акцент6 2 18" xfId="11226" xr:uid="{5E90C5AD-17E4-4B30-B8B3-366C145EFB2B}"/>
    <cellStyle name="60% - Акцент6 2 19" xfId="11284" xr:uid="{F5033647-D251-4E51-8870-228FA392D366}"/>
    <cellStyle name="60% - Акцент6 2 2" xfId="759" xr:uid="{B88B6AAE-558B-45D4-8328-922D40948C49}"/>
    <cellStyle name="60% - Акцент6 2 2 2" xfId="2844" xr:uid="{8BA866A1-6623-4AE5-ACE9-450D43AC1F9F}"/>
    <cellStyle name="60% - Акцент6 2 2 3" xfId="3126" xr:uid="{840E2D6F-2412-4C56-AD5A-E76F9632803F}"/>
    <cellStyle name="60% - Акцент6 2 2 4" xfId="2687" xr:uid="{5F4B421B-201C-45A6-983B-5BB6DC6FCDE3}"/>
    <cellStyle name="60% - Акцент6 2 2 5" xfId="1739" xr:uid="{21D6A5C5-562D-4569-9165-809E9909E3DA}"/>
    <cellStyle name="60% - Акцент6 2 20" xfId="11342" xr:uid="{3B5A9167-66A6-4811-9BAC-1DEF9CF77569}"/>
    <cellStyle name="60% - Акцент6 2 21" xfId="11394" xr:uid="{BB221167-6758-4B7C-94D0-942CCE4AF8E6}"/>
    <cellStyle name="60% - Акцент6 2 22" xfId="11445" xr:uid="{72C0C89F-A5E3-4930-B916-5F4D55919E61}"/>
    <cellStyle name="60% - Акцент6 2 23" xfId="11496" xr:uid="{BBBDACC8-D077-47CE-B615-C36D24A41A68}"/>
    <cellStyle name="60% - Акцент6 2 24" xfId="11549" xr:uid="{22D1D7C3-DF39-4662-A205-8D94DF88CE8E}"/>
    <cellStyle name="60% - Акцент6 2 25" xfId="11603" xr:uid="{A5BB327C-E22E-4700-9B94-575213717F87}"/>
    <cellStyle name="60% - Акцент6 2 26" xfId="11370" xr:uid="{77728B19-6E90-49BB-A062-9FF2565410D0}"/>
    <cellStyle name="60% - Акцент6 2 27" xfId="11742" xr:uid="{CE8A1853-D88C-4BB5-9C70-34F2C8DE9739}"/>
    <cellStyle name="60% - Акцент6 2 28" xfId="11535" xr:uid="{B5DF5544-BFFF-4563-8228-CB62BDFB6644}"/>
    <cellStyle name="60% - Акцент6 2 29" xfId="11396" xr:uid="{98C2D3DA-615B-4658-9F0D-B5A91B5834AF}"/>
    <cellStyle name="60% - Акцент6 2 3" xfId="2449" xr:uid="{4F3110EA-030F-4FD5-A976-F4B2466BFA48}"/>
    <cellStyle name="60% - Акцент6 2 3 2" xfId="9949" xr:uid="{1CBDCF40-E99F-495B-B55B-807CC0717892}"/>
    <cellStyle name="60% - Акцент6 2 30" xfId="12042" xr:uid="{CDB36D6F-134A-43D7-B6E3-A4DEB273D54D}"/>
    <cellStyle name="60% - Акцент6 2 31" xfId="12067" xr:uid="{DC30E7FF-D233-43CA-8FE1-2B8289949AB2}"/>
    <cellStyle name="60% - Акцент6 2 32" xfId="11449" xr:uid="{38BD5E35-FB11-46BA-8A87-6913A2595B04}"/>
    <cellStyle name="60% - Акцент6 2 33" xfId="12092" xr:uid="{F6A724E1-0F10-47A1-9117-9F36B7BF76BA}"/>
    <cellStyle name="60% - Акцент6 2 34" xfId="725" xr:uid="{9D74DF0A-C3C8-429B-B015-954266866216}"/>
    <cellStyle name="60% - Акцент6 2 4" xfId="5682" xr:uid="{CF72B5D7-F893-4C51-8BDE-A93D71E7CD32}"/>
    <cellStyle name="60% - Акцент6 2 5" xfId="5683" xr:uid="{14D82571-68FF-4EAD-A4A0-00F9C9ADABBA}"/>
    <cellStyle name="60% - Акцент6 2 6" xfId="5681" xr:uid="{36D256BD-C30C-4A8E-B74B-06789B644A13}"/>
    <cellStyle name="60% - Акцент6 2 7" xfId="2187" xr:uid="{598517D3-F994-4CF7-8CA3-45FD20E1400B}"/>
    <cellStyle name="60% - Акцент6 2 8" xfId="9183" xr:uid="{3C0865D1-A9AE-4EFE-BE9D-68F40150E4C4}"/>
    <cellStyle name="60% - Акцент6 2 9" xfId="9433" xr:uid="{5B28CE1B-8ACD-4C20-96CF-73F27B4128B9}"/>
    <cellStyle name="60% - Акцент6 20" xfId="3127" xr:uid="{1BCD81E8-D120-4FDB-974E-60E82B8711D5}"/>
    <cellStyle name="60% - Акцент6 21" xfId="3128" xr:uid="{461EDD62-5CC2-4AA3-93F6-74150EED1FC1}"/>
    <cellStyle name="60% - Акцент6 22" xfId="3129" xr:uid="{576DB461-8621-474D-9259-DD120957229F}"/>
    <cellStyle name="60% - Акцент6 23" xfId="3130" xr:uid="{8E2DC1E5-8BE4-46EE-806D-C08C1F65081C}"/>
    <cellStyle name="60% - Акцент6 24" xfId="3354" xr:uid="{B550C4C5-2040-4BDE-94A5-15D735272319}"/>
    <cellStyle name="60% - Акцент6 25" xfId="3409" xr:uid="{F0866063-EB86-47D1-8CDF-B21A1A2A0CFF}"/>
    <cellStyle name="60% - Акцент6 26" xfId="3513" xr:uid="{0174B6BD-CEA0-42B4-924C-BEDA61C32EA0}"/>
    <cellStyle name="60% - Акцент6 27" xfId="3589" xr:uid="{5D884237-1537-47F4-94ED-41FC0D04140B}"/>
    <cellStyle name="60% - Акцент6 28" xfId="3523" xr:uid="{DD477B80-4283-4957-ADDF-1A8320BEBB0E}"/>
    <cellStyle name="60% - Акцент6 29" xfId="3573" xr:uid="{4DA0E192-ACC9-402B-BE28-6688C2D735F8}"/>
    <cellStyle name="60% - Акцент6 3" xfId="807" xr:uid="{3EF5DC56-5E49-46F8-9051-C4884CDEB021}"/>
    <cellStyle name="60% — акцент6 3" xfId="2201" xr:uid="{4D245B49-025F-4034-9AA1-7158BBAC70FF}"/>
    <cellStyle name="60% - Акцент6 3 10" xfId="10991" xr:uid="{DF526C4B-B15C-4B35-8ACD-F33F9783FD73}"/>
    <cellStyle name="60% - Акцент6 3 11" xfId="10711" xr:uid="{6898188F-D143-475B-A20B-C5F8023654CF}"/>
    <cellStyle name="60% - Акцент6 3 12" xfId="10699" xr:uid="{44657E3F-4E36-47AD-B9BF-20AB9E0D060D}"/>
    <cellStyle name="60% - Акцент6 3 13" xfId="10952" xr:uid="{96E447D9-9376-42DA-83AD-C5CE579378A9}"/>
    <cellStyle name="60% - Акцент6 3 14" xfId="10946" xr:uid="{49E29442-6E8B-4B2A-BEEE-A1B95C3DB954}"/>
    <cellStyle name="60% - Акцент6 3 15" xfId="10949" xr:uid="{D2043EAB-C52C-42D9-8C9F-EEA1D193996C}"/>
    <cellStyle name="60% - Акцент6 3 16" xfId="10071" xr:uid="{DBDA9D2F-24B2-47F2-8C6E-375CC3347C3B}"/>
    <cellStyle name="60% - Акцент6 3 17" xfId="10704" xr:uid="{9B671EB7-27B6-4F00-84FC-39EF5A2961F7}"/>
    <cellStyle name="60% - Акцент6 3 18" xfId="11171" xr:uid="{AF0A426A-29EE-4CE3-8A60-FB8E060E0FD2}"/>
    <cellStyle name="60% - Акцент6 3 19" xfId="12001" xr:uid="{AC38B8D5-BC0D-45D7-963D-541982CDB466}"/>
    <cellStyle name="60% - Акцент6 3 2" xfId="2470" xr:uid="{91189940-DB77-4D22-9A27-8B95F3527B87}"/>
    <cellStyle name="60% - Акцент6 3 2 2" xfId="9951" xr:uid="{51B85FAA-0F76-430A-A2D0-46D5E6521E43}"/>
    <cellStyle name="60% - Акцент6 3 20" xfId="12021" xr:uid="{E3D52E96-9C88-4E39-A1E0-E23843AE75A0}"/>
    <cellStyle name="60% - Акцент6 3 21" xfId="12069" xr:uid="{90EB1E05-99E7-4BFF-9ECF-45E8B79F0A0B}"/>
    <cellStyle name="60% - Акцент6 3 22" xfId="11639" xr:uid="{35C52DE3-0212-4E87-A1CD-7785433B96FA}"/>
    <cellStyle name="60% - Акцент6 3 23" xfId="10843" xr:uid="{79687094-DFD1-47E3-8894-0E015097E1CB}"/>
    <cellStyle name="60% - Акцент6 3 24" xfId="11613" xr:uid="{1274378D-CEFB-48DF-B585-93269CFB2AFF}"/>
    <cellStyle name="60% - Акцент6 3 25" xfId="12039" xr:uid="{C1EA2130-BB73-4D18-B860-77F703FABF7F}"/>
    <cellStyle name="60% - Акцент6 3 3" xfId="9950" xr:uid="{42EF610C-1831-4C40-A8E3-96C595025609}"/>
    <cellStyle name="60% - Акцент6 3 4" xfId="10615" xr:uid="{9B75289C-D274-48FA-93C0-815C7E354136}"/>
    <cellStyle name="60% - Акцент6 3 5" xfId="10765" xr:uid="{C2E6A4CC-F0C4-47DF-9472-DE2731999B26}"/>
    <cellStyle name="60% - Акцент6 3 6" xfId="10655" xr:uid="{5ADE41B2-071E-4B9F-8419-D4E8C8E56593}"/>
    <cellStyle name="60% - Акцент6 3 7" xfId="10738" xr:uid="{7FACCC6B-E14D-4A1E-96E5-074C8EB012E0}"/>
    <cellStyle name="60% - Акцент6 3 8" xfId="10680" xr:uid="{4F1F5E13-462C-4D23-89DB-A780A51A544D}"/>
    <cellStyle name="60% - Акцент6 3 9" xfId="9715" xr:uid="{AB92553C-7204-4325-8971-85F23946B86E}"/>
    <cellStyle name="60% - Акцент6 30" xfId="3598" xr:uid="{5E8A2E6B-7B7A-4638-BD40-C3949CB3FD7D}"/>
    <cellStyle name="60% - Акцент6 31" xfId="3586" xr:uid="{78151C76-FB8A-46A2-B264-C82A6CE3B53F}"/>
    <cellStyle name="60% - Акцент6 32" xfId="3439" xr:uid="{D011AE14-A21F-4940-913B-7A3D628505AE}"/>
    <cellStyle name="60% - Акцент6 33" xfId="3493" xr:uid="{0D88DE9D-7EFA-4414-B27F-06C34E11B4C1}"/>
    <cellStyle name="60% - Акцент6 34" xfId="3650" xr:uid="{93EF26D6-CBBB-4B94-952C-CDC11EE28BB5}"/>
    <cellStyle name="60% - Акцент6 35" xfId="3776" xr:uid="{228F1D93-9D64-418A-B106-9F4FDA663BEC}"/>
    <cellStyle name="60% - Акцент6 36" xfId="3839" xr:uid="{59B3B3DC-E97B-4F13-B395-8072232416FA}"/>
    <cellStyle name="60% - Акцент6 37" xfId="4095" xr:uid="{E250BC48-456D-4D95-BBA4-F1B6A9F82A34}"/>
    <cellStyle name="60% - Акцент6 38" xfId="4138" xr:uid="{2E10C001-83F1-453D-9F5E-11934E9DC03A}"/>
    <cellStyle name="60% - Акцент6 39" xfId="4668" xr:uid="{85E39051-6AE9-4CD9-8A0B-6B9F0EB3C345}"/>
    <cellStyle name="60% - Акцент6 4" xfId="2494" xr:uid="{6A79C649-A536-4D22-A2D3-8131AE0092C3}"/>
    <cellStyle name="60% - Акцент6 4 2" xfId="9952" xr:uid="{2A9334B3-B908-46F4-90BE-D9B20B560E54}"/>
    <cellStyle name="60% - Акцент6 40" xfId="2405" xr:uid="{9916CB50-DBCB-4B38-B04E-AC5D7EB59E96}"/>
    <cellStyle name="60% - Акцент6 5" xfId="2504" xr:uid="{FBF37FF1-A6F2-4E7B-AA83-59EF510157B9}"/>
    <cellStyle name="60% - Акцент6 5 2" xfId="9953" xr:uid="{DFD8E275-9D73-4182-A0AC-B7D476BAF63E}"/>
    <cellStyle name="60% - Акцент6 6" xfId="2519" xr:uid="{096828A7-3720-4A45-A90A-DBEA95960FD8}"/>
    <cellStyle name="60% - Акцент6 6 2" xfId="9954" xr:uid="{284B7852-9DBA-4399-90B8-32C24B789FBC}"/>
    <cellStyle name="60% - Акцент6 7" xfId="2569" xr:uid="{5B0B7013-B411-4DEB-BEEA-6F2023717DD7}"/>
    <cellStyle name="60% - Акцент6 7 2" xfId="9955" xr:uid="{F4D75583-3D2E-4936-BAE3-DE1E304D5FC5}"/>
    <cellStyle name="60% - Акцент6 8" xfId="2588" xr:uid="{3BF2609E-2C08-46D4-A1E7-3784B27D1387}"/>
    <cellStyle name="60% - Акцент6 8 2" xfId="9956" xr:uid="{B12DF28D-2695-4E60-9E08-84F797D80087}"/>
    <cellStyle name="60% - Акцент6 9" xfId="2621" xr:uid="{507C84A9-BF15-4C12-8E73-C0D12680BD3A}"/>
    <cellStyle name="60% - Акцент6 9 2" xfId="9957" xr:uid="{FCAC15E6-5FA5-4322-B8A8-750957759BF6}"/>
    <cellStyle name="Accent1" xfId="39" builtinId="29" customBuiltin="1"/>
    <cellStyle name="Accent1 - 20%" xfId="85" xr:uid="{B71D5897-79EE-4B43-898B-A57227799A85}"/>
    <cellStyle name="Accent1 - 40%" xfId="86" xr:uid="{28CDFAFA-0BBF-4465-9DFC-E73BE54D423C}"/>
    <cellStyle name="Accent1 - 60%" xfId="87" xr:uid="{384713A8-2958-4110-BD50-FBB65A4563A7}"/>
    <cellStyle name="Accent1 2" xfId="84" xr:uid="{2FBC42AB-AEBD-4E64-8BCA-45E1E474943A}"/>
    <cellStyle name="Accent1 2 2" xfId="289" xr:uid="{CF41CA8E-1766-491C-8394-3491221EF7BB}"/>
    <cellStyle name="Accent1 2 2 2" xfId="9958" xr:uid="{67181830-91A1-4512-A94A-A396B8FA8E13}"/>
    <cellStyle name="Accent1 2 3" xfId="9462" xr:uid="{5F0ED19D-7B4C-47C1-B2AD-DA7D36E3834D}"/>
    <cellStyle name="Accent1 3" xfId="552" xr:uid="{3667D06B-42DC-47FA-A20B-BD37C2B4D158}"/>
    <cellStyle name="Accent1 3 2" xfId="9959" xr:uid="{579C19D2-4208-4CCC-A500-F1E25C107F94}"/>
    <cellStyle name="Accent1 4" xfId="575" xr:uid="{C9950F87-476D-4644-B01C-E3D012B26EEC}"/>
    <cellStyle name="Accent1 4 2" xfId="10396" xr:uid="{C13C1F17-0312-4A99-A712-68AFE135F307}"/>
    <cellStyle name="Accent1 5" xfId="550" xr:uid="{FDB19DF9-DDBB-454B-BC36-F3DB7B13D044}"/>
    <cellStyle name="Accent1 5 2" xfId="11499" xr:uid="{2C3F95FE-D810-425F-9BA9-E0867CEFCA70}"/>
    <cellStyle name="Accent1 6" xfId="577" xr:uid="{B2904C73-436E-4DDE-9089-3F4798B6020E}"/>
    <cellStyle name="Accent1 6 2" xfId="679" xr:uid="{08CAA320-83DB-4263-AB3B-0A1A9A15E6F5}"/>
    <cellStyle name="Accent1 7" xfId="548" xr:uid="{23A1C07F-6293-462A-9887-84D5065CEE10}"/>
    <cellStyle name="Accent1 8" xfId="513" xr:uid="{EC4DC3AC-B25C-4304-BB5F-E706C33BA76F}"/>
    <cellStyle name="Accent2" xfId="42" builtinId="33" customBuiltin="1"/>
    <cellStyle name="Accent2 - 20%" xfId="89" xr:uid="{B7297A84-618A-415F-B71C-4665C0AD3BFA}"/>
    <cellStyle name="Accent2 - 40%" xfId="90" xr:uid="{EFFA9973-C909-41FE-9D61-E1C8DD5CB9FB}"/>
    <cellStyle name="Accent2 - 60%" xfId="91" xr:uid="{EA544397-C7A4-46FB-B6B6-24D0854829FB}"/>
    <cellStyle name="Accent2 2" xfId="88" xr:uid="{6680B4F4-BA4B-4165-9FF7-4BF3C7673BAF}"/>
    <cellStyle name="Accent2 2 2" xfId="290" xr:uid="{1B4681AE-273C-4C8B-9EC9-EC1B4A513A77}"/>
    <cellStyle name="Accent2 2 2 2" xfId="9960" xr:uid="{BF31D62A-3CFB-49C0-AAA5-9CE85F184FF2}"/>
    <cellStyle name="Accent2 2 3" xfId="9466" xr:uid="{7323F9CB-22ED-40DC-B128-4388A6F6CA6B}"/>
    <cellStyle name="Accent2 3" xfId="554" xr:uid="{EFBBD26D-CE7D-48B4-A38F-B19C2D484138}"/>
    <cellStyle name="Accent2 3 2" xfId="9961" xr:uid="{66571B8E-0390-4DE1-BDB2-165FF8A5D15F}"/>
    <cellStyle name="Accent2 4" xfId="574" xr:uid="{AA3625A5-0C9F-4396-A9F7-007FABC3440D}"/>
    <cellStyle name="Accent2 4 2" xfId="10400" xr:uid="{595BB29B-ED3A-4DEE-A3CC-825F2B1BF54E}"/>
    <cellStyle name="Accent2 5" xfId="551" xr:uid="{09DAAA2E-F1F3-4674-AC1B-B6F1199CCEB7}"/>
    <cellStyle name="Accent2 5 2" xfId="12257" xr:uid="{E7B5FA46-7982-4B9D-8A1E-6E7C962AA9A2}"/>
    <cellStyle name="Accent2 6" xfId="576" xr:uid="{7CE960F4-E8E0-4212-8C6D-656DEAEDB61B}"/>
    <cellStyle name="Accent2 6 2" xfId="683" xr:uid="{0B66019E-5B95-41D0-A926-1B2FF7C8505D}"/>
    <cellStyle name="Accent2 7" xfId="549" xr:uid="{0A176B8B-BF9E-4E0C-9FB2-9904A321CB25}"/>
    <cellStyle name="Accent2 8" xfId="514" xr:uid="{A91F8482-6D7A-484B-B34F-BC6FDA8C26C6}"/>
    <cellStyle name="Accent3" xfId="45" builtinId="37" customBuiltin="1"/>
    <cellStyle name="Accent3 - 20%" xfId="93" xr:uid="{C24F5942-AFCE-4B6E-BF80-F59162B41974}"/>
    <cellStyle name="Accent3 - 40%" xfId="94" xr:uid="{228EA4E9-5F9B-4563-B337-447FDD3DE661}"/>
    <cellStyle name="Accent3 - 60%" xfId="95" xr:uid="{A98BCFF9-50A2-4825-9AF9-C9FCF08FF1D5}"/>
    <cellStyle name="Accent3 2" xfId="92" xr:uid="{A1002B40-650F-4B59-B005-A2871B90A338}"/>
    <cellStyle name="Accent3 2 2" xfId="291" xr:uid="{442AE820-0B8B-4706-96E0-9E0E0F4E4FFB}"/>
    <cellStyle name="Accent3 2 2 2" xfId="9962" xr:uid="{E7C73657-B361-4CF1-BBA1-C84EBB475D29}"/>
    <cellStyle name="Accent3 2 3" xfId="9470" xr:uid="{453E455D-AB8D-45D9-A387-873BB3D4DACA}"/>
    <cellStyle name="Accent3 3" xfId="557" xr:uid="{69AFF3CC-BDF2-4713-8BDE-D992CF77BCA2}"/>
    <cellStyle name="Accent3 3 2" xfId="9963" xr:uid="{73772D85-B0ED-41E7-BEB5-C0BBD3DC3CB3}"/>
    <cellStyle name="Accent3 4" xfId="572" xr:uid="{7E41BC33-02A6-4847-B50E-5E9F19939AD9}"/>
    <cellStyle name="Accent3 4 2" xfId="10404" xr:uid="{603018B9-3AD2-4522-895A-F67CEE9021A4}"/>
    <cellStyle name="Accent3 5" xfId="555" xr:uid="{01B4E732-BBBC-407C-8873-4516C580A765}"/>
    <cellStyle name="Accent3 5 2" xfId="11310" xr:uid="{C45C3A00-8A2D-4CB6-9A3E-D0FEB1D9D07E}"/>
    <cellStyle name="Accent3 6" xfId="573" xr:uid="{2C0C5A8E-2382-4D8E-BEB7-3A69C3207F8F}"/>
    <cellStyle name="Accent3 6 2" xfId="687" xr:uid="{453DDE04-E334-4BD2-8FE2-CD43132938E6}"/>
    <cellStyle name="Accent3 7" xfId="553" xr:uid="{83552A37-21E6-40F2-B49D-1A8AE0A5BBE6}"/>
    <cellStyle name="Accent3 8" xfId="515" xr:uid="{D127E2EA-F6F3-4B3C-9EF3-06761F9392B8}"/>
    <cellStyle name="Accent4" xfId="48" builtinId="41" customBuiltin="1"/>
    <cellStyle name="Accent4 - 20%" xfId="97" xr:uid="{067FABDC-D1A1-4654-BACC-1FF0040C7119}"/>
    <cellStyle name="Accent4 - 40%" xfId="98" xr:uid="{20AC5B6A-72F1-4048-90CD-A293D2D1353F}"/>
    <cellStyle name="Accent4 - 60%" xfId="99" xr:uid="{A4D39B30-9845-48FA-BB4B-3301D77C23E4}"/>
    <cellStyle name="Accent4 2" xfId="96" xr:uid="{C84C32AA-9ECD-4F7D-8670-9102191163CA}"/>
    <cellStyle name="Accent4 2 2" xfId="292" xr:uid="{ACFAABEC-1F75-441F-9EFD-9533F65D2534}"/>
    <cellStyle name="Accent4 2 2 2" xfId="9964" xr:uid="{C37020D2-4AF6-4610-A493-7D8A0694BCD7}"/>
    <cellStyle name="Accent4 2 3" xfId="9474" xr:uid="{3589BF2A-1473-4A3C-9DA9-7E32664BF3E0}"/>
    <cellStyle name="Accent4 3" xfId="559" xr:uid="{0406F4D9-FD4C-4A99-91A6-EF495D3584CD}"/>
    <cellStyle name="Accent4 3 2" xfId="9965" xr:uid="{5902FC8E-4DCE-4D71-B280-F73C0E7D9D77}"/>
    <cellStyle name="Accent4 4" xfId="570" xr:uid="{190CFECC-21DA-4BA9-9E6A-72B773825F4B}"/>
    <cellStyle name="Accent4 4 2" xfId="10408" xr:uid="{0A733655-D0B8-4893-AC51-0284943308F5}"/>
    <cellStyle name="Accent4 5" xfId="558" xr:uid="{E63DFA93-2A2A-4CC6-BB62-E17C6E23B3D1}"/>
    <cellStyle name="Accent4 5 2" xfId="12063" xr:uid="{FE659EDC-30A7-482D-9383-2B74B2F421BA}"/>
    <cellStyle name="Accent4 6" xfId="571" xr:uid="{F1863EBD-9210-4C6F-AAC9-973C8D757DB5}"/>
    <cellStyle name="Accent4 6 2" xfId="691" xr:uid="{AE70E3F4-BAAB-4B83-86FC-7858178263CA}"/>
    <cellStyle name="Accent4 7" xfId="556" xr:uid="{26FEB14A-A7BC-470A-B7DA-C076972A096C}"/>
    <cellStyle name="Accent4 8" xfId="516" xr:uid="{46D113F7-971E-4E56-A399-B0BD30068317}"/>
    <cellStyle name="Accent5" xfId="51" builtinId="45" customBuiltin="1"/>
    <cellStyle name="Accent5 - 20%" xfId="101" xr:uid="{85BAE995-E92A-42C6-8553-34E03419481A}"/>
    <cellStyle name="Accent5 - 40%" xfId="102" xr:uid="{0AC2EFD6-FDA7-492C-ADB7-0B6E2B233791}"/>
    <cellStyle name="Accent5 - 60%" xfId="103" xr:uid="{9C9673B1-C7AE-403E-9313-09FDF860B6E4}"/>
    <cellStyle name="Accent5 2" xfId="100" xr:uid="{C778E4C3-5BC5-46C8-943E-3DDC1DBF9615}"/>
    <cellStyle name="Accent5 2 2" xfId="293" xr:uid="{0460BE24-F0AA-4F28-881A-A9EA63DB983C}"/>
    <cellStyle name="Accent5 2 2 2" xfId="9966" xr:uid="{B5945CB0-6B98-4750-810F-7FFAC14CC421}"/>
    <cellStyle name="Accent5 2 3" xfId="9478" xr:uid="{D8504726-1693-47CD-9FAC-3D108F1C10F5}"/>
    <cellStyle name="Accent5 3" xfId="562" xr:uid="{EF159EF1-4C4B-49D7-AB63-CC320C88035A}"/>
    <cellStyle name="Accent5 3 2" xfId="9967" xr:uid="{88BB03DA-4CF7-41D2-974B-35A68D630DA3}"/>
    <cellStyle name="Accent5 4" xfId="568" xr:uid="{7C4B0077-9D3A-4F3C-A895-101FA0340AE7}"/>
    <cellStyle name="Accent5 4 2" xfId="10412" xr:uid="{DF4978C5-AADC-4E2E-B1E8-FB65B5D0B54F}"/>
    <cellStyle name="Accent5 5" xfId="561" xr:uid="{2F089A22-DDBD-46CC-80BB-9B6A62575F41}"/>
    <cellStyle name="Accent5 5 2" xfId="11888" xr:uid="{FADC4A97-7B16-416C-A11B-6E15BE4965D3}"/>
    <cellStyle name="Accent5 6" xfId="569" xr:uid="{999054FD-0A50-4631-A5D8-801CF3434542}"/>
    <cellStyle name="Accent5 6 2" xfId="695" xr:uid="{F73BD0AB-C98D-4112-B0AA-A867E64638C9}"/>
    <cellStyle name="Accent5 7" xfId="560" xr:uid="{3D291417-79B1-4EA7-BBE1-316CBC640E99}"/>
    <cellStyle name="Accent5 8" xfId="517" xr:uid="{F5A89BBA-8295-433D-8715-00DA1D58A0C5}"/>
    <cellStyle name="Accent6" xfId="54" builtinId="49" customBuiltin="1"/>
    <cellStyle name="Accent6 - 20%" xfId="105" xr:uid="{DFD14A5C-BC01-4F81-A54F-6F4901713BDF}"/>
    <cellStyle name="Accent6 - 40%" xfId="106" xr:uid="{C9C7203D-2FC2-4D71-8FD1-2B4B36E22AA0}"/>
    <cellStyle name="Accent6 - 60%" xfId="107" xr:uid="{B9A54EE2-C358-4A63-90F2-7CFAC8C7F1A6}"/>
    <cellStyle name="Accent6 2" xfId="104" xr:uid="{92329666-A32E-46C7-8C8F-ED2DE0B57CD3}"/>
    <cellStyle name="Accent6 2 2" xfId="294" xr:uid="{54831C4E-A4A8-4CB1-AE2B-A0C3EFD922B1}"/>
    <cellStyle name="Accent6 2 2 2" xfId="9968" xr:uid="{6B998A16-12C8-4176-A21D-FBFD67739F97}"/>
    <cellStyle name="Accent6 2 3" xfId="9482" xr:uid="{9C3A00D0-383B-40E2-8660-18842829B744}"/>
    <cellStyle name="Accent6 3" xfId="563" xr:uid="{FEE218B4-8B3B-4969-9DD5-9E36AE9025A0}"/>
    <cellStyle name="Accent6 3 2" xfId="9969" xr:uid="{1F748CD9-E69F-4045-ABEF-CDA98A0C0D5E}"/>
    <cellStyle name="Accent6 4" xfId="567" xr:uid="{6A1B5CB9-E9CF-4C8C-9F87-C4F44168CF18}"/>
    <cellStyle name="Accent6 4 2" xfId="10416" xr:uid="{BDEDB54A-A8B2-4F0B-A39E-D65DD9CEDFD4}"/>
    <cellStyle name="Accent6 5" xfId="564" xr:uid="{80F3197C-3FF6-4108-9A6C-6C338C0E68F6}"/>
    <cellStyle name="Accent6 5 2" xfId="11206" xr:uid="{6C46EF5B-1064-47D5-82B6-0C59460AD517}"/>
    <cellStyle name="Accent6 6" xfId="566" xr:uid="{5D894342-8316-4B3C-88E6-8ADE79F7416A}"/>
    <cellStyle name="Accent6 6 2" xfId="699" xr:uid="{4297FE45-B79A-4952-82E6-FB3DB1B1B5BB}"/>
    <cellStyle name="Accent6 7" xfId="565" xr:uid="{C4F56543-EDF9-4D8B-B0A9-84DC2A115E7C}"/>
    <cellStyle name="Accent6 8" xfId="518" xr:uid="{033094EA-43D8-421A-A8EF-644945B60221}"/>
    <cellStyle name="al_laroux_7_laroux_1_²ðò²Ê´²ÜÎ" xfId="108" xr:uid="{EEE1A7BF-F633-4AF4-AA66-E35BD77AC184}"/>
    <cellStyle name="Bad" xfId="29" builtinId="27" customBuiltin="1"/>
    <cellStyle name="Bad 2" xfId="109" xr:uid="{F4355655-61F6-4F05-B0C2-EF8CCEFD5281}"/>
    <cellStyle name="Bad 2 2" xfId="295" xr:uid="{5313AE7B-93B3-4784-9DC6-17E84E674BB8}"/>
    <cellStyle name="Bad 2 2 2" xfId="9970" xr:uid="{551988F7-A548-4360-BFBE-115C88AE4049}"/>
    <cellStyle name="Bad 2 3" xfId="9452" xr:uid="{F77D8465-A0A5-4E06-A390-D910337CBA0A}"/>
    <cellStyle name="Bad 3" xfId="9971" xr:uid="{7B5E3528-F81E-40DE-A7FF-4DCCCD7B9756}"/>
    <cellStyle name="Bad 4" xfId="10386" xr:uid="{A1BF702B-D1A4-4900-BB11-8C66DA87A442}"/>
    <cellStyle name="Bad 5" xfId="12110" xr:uid="{BB32610A-EC48-4DBB-A554-E7752E202FF4}"/>
    <cellStyle name="Bad 6" xfId="669" xr:uid="{8E156584-B141-4FC2-A23B-0FB5C89D1337}"/>
    <cellStyle name="Body" xfId="110" xr:uid="{1E5DE172-2730-4F33-822F-73CD98B87664}"/>
    <cellStyle name="Calculation" xfId="32" builtinId="22" customBuiltin="1"/>
    <cellStyle name="Calculation 10" xfId="9456" xr:uid="{E717C4BC-ECDC-4DD0-83F1-4EEB96873AF2}"/>
    <cellStyle name="Calculation 11" xfId="10390" xr:uid="{1B9519C4-7F99-4D3B-9837-4E585653C8B7}"/>
    <cellStyle name="Calculation 12" xfId="11413" xr:uid="{27B05867-952E-4048-AA6F-2104D700A476}"/>
    <cellStyle name="Calculation 13" xfId="673" xr:uid="{C03A23A3-50ED-40CD-A63F-823A0909A01F}"/>
    <cellStyle name="Calculation 2" xfId="111" xr:uid="{44A61B08-FDC9-40E9-A376-3CD45C1327C2}"/>
    <cellStyle name="Calculation 2 2" xfId="296" xr:uid="{6995A97C-73F1-41BB-95C2-8F4527BCC477}"/>
    <cellStyle name="Calculation 2 2 2" xfId="5925" xr:uid="{3733E4A0-B76B-4ACD-97AD-80A671DD8ED1}"/>
    <cellStyle name="Calculation 2 2 2 2" xfId="6591" xr:uid="{656058E8-54B8-404F-B3F1-1BD74DFFC1CB}"/>
    <cellStyle name="Calculation 2 2 3" xfId="6238" xr:uid="{71A6D3E6-C6C6-4D16-A50B-0006843673A4}"/>
    <cellStyle name="Calculation 2 2 4" xfId="9973" xr:uid="{7CD98013-F49F-4128-9437-49B8FC2F7E9B}"/>
    <cellStyle name="Calculation 2 2 5" xfId="2055" xr:uid="{56837D19-53EB-4F3E-930D-2E70E86792E5}"/>
    <cellStyle name="Calculation 2 3" xfId="5778" xr:uid="{A41C0D14-71F8-4CFC-9051-1064281BEDC2}"/>
    <cellStyle name="Calculation 2 3 2" xfId="6457" xr:uid="{5DDD7F10-60E5-43E4-83AA-B044C5B40AD5}"/>
    <cellStyle name="Calculation 2 4" xfId="6078" xr:uid="{C8C851D1-386A-42E9-8F7D-418AE731FC73}"/>
    <cellStyle name="Calculation 2 5" xfId="9972" xr:uid="{FEE196B5-EDA2-44B0-9451-7C3B50D4C083}"/>
    <cellStyle name="Calculation 2 6" xfId="1863" xr:uid="{20692739-16A7-4F6C-B8D5-D3FA2FFB9FFE}"/>
    <cellStyle name="Calculation 3" xfId="1850" xr:uid="{C66F56F5-6981-4FA2-9076-F68D0C618E92}"/>
    <cellStyle name="Calculation 3 2" xfId="2042" xr:uid="{23022074-D0E5-466B-8114-B28FAFFA9E4D}"/>
    <cellStyle name="Calculation 3 2 2" xfId="5912" xr:uid="{C07AB4E0-9836-473D-B4EF-3824A2DAF33F}"/>
    <cellStyle name="Calculation 3 2 2 2" xfId="6579" xr:uid="{AABE6818-2CBA-48C2-8234-4DC158D91575}"/>
    <cellStyle name="Calculation 3 2 3" xfId="6226" xr:uid="{10410B31-EB84-4811-BF32-28976E21DBA2}"/>
    <cellStyle name="Calculation 3 2 4" xfId="9975" xr:uid="{DEB671FA-FF31-49DE-8ED3-70F8F7BB3F65}"/>
    <cellStyle name="Calculation 3 3" xfId="5766" xr:uid="{BDE0F7D3-1B94-456D-9F4A-C89D4652CDBE}"/>
    <cellStyle name="Calculation 3 3 2" xfId="6445" xr:uid="{4FF00BAB-FA51-49B4-84FF-69E7782D2B88}"/>
    <cellStyle name="Calculation 3 4" xfId="6066" xr:uid="{CD1FF989-F441-4AE4-9221-BCE72B4DF178}"/>
    <cellStyle name="Calculation 3 5" xfId="9974" xr:uid="{69C216CB-A970-4249-90FC-E0F6D0656C1A}"/>
    <cellStyle name="Calculation 4" xfId="1855" xr:uid="{42088493-7AEB-4FBD-8D26-606610432601}"/>
    <cellStyle name="Calculation 4 2" xfId="2047" xr:uid="{8878B45E-88A0-44F1-94AF-B013C353B98F}"/>
    <cellStyle name="Calculation 4 2 2" xfId="5917" xr:uid="{F5802AA2-06D0-4EA7-967E-3659236D96E6}"/>
    <cellStyle name="Calculation 4 2 2 2" xfId="6583" xr:uid="{47204D7D-2F4B-4D2E-9452-E97461C86A9F}"/>
    <cellStyle name="Calculation 4 2 3" xfId="6230" xr:uid="{6B178A57-5DFE-4D8E-9BDD-FC77D57884A5}"/>
    <cellStyle name="Calculation 4 2 4" xfId="9977" xr:uid="{5F1AFE56-751B-499A-85C9-C349693EC883}"/>
    <cellStyle name="Calculation 4 3" xfId="5770" xr:uid="{A7AFC5CE-07E5-4EAA-AD91-1005F7D745A8}"/>
    <cellStyle name="Calculation 4 3 2" xfId="6449" xr:uid="{DB50AEB7-E315-486F-B2B6-C6A3CF0BD6AA}"/>
    <cellStyle name="Calculation 4 4" xfId="6070" xr:uid="{B1AD65EC-55FC-47FB-9F2B-1230161284DA}"/>
    <cellStyle name="Calculation 4 5" xfId="9976" xr:uid="{E1BA5A6A-23C3-45CF-A878-B73E316D499E}"/>
    <cellStyle name="Calculation 5" xfId="1816" xr:uid="{486FE813-01A9-4E09-9D1A-1447FEAC873A}"/>
    <cellStyle name="Calculation 5 2" xfId="2007" xr:uid="{AB604C4E-1685-492A-8D5A-A0D62F269A58}"/>
    <cellStyle name="Calculation 5 2 2" xfId="5879" xr:uid="{084C3A7F-4DC0-4374-9060-244EF88EEA0A}"/>
    <cellStyle name="Calculation 5 2 2 2" xfId="6548" xr:uid="{B31AD17A-79E7-4DF0-A817-42BB9D71DCC1}"/>
    <cellStyle name="Calculation 5 2 3" xfId="6193" xr:uid="{65733954-10C8-48D3-B999-B24BC5535616}"/>
    <cellStyle name="Calculation 5 3" xfId="5737" xr:uid="{180A0995-42C5-49C7-96F6-1CE160AA2B3C}"/>
    <cellStyle name="Calculation 5 3 2" xfId="6416" xr:uid="{39A3A250-217A-4414-9572-9FC39E0077EB}"/>
    <cellStyle name="Calculation 5 4" xfId="6033" xr:uid="{24BC8992-C9B9-43A1-A40D-7298FA87A098}"/>
    <cellStyle name="Calculation 5 5" xfId="9978" xr:uid="{2482204B-1588-4755-95E5-FA255C92E3EF}"/>
    <cellStyle name="Calculation 6" xfId="1923" xr:uid="{10E5A88E-A9A1-4749-84BD-B60F420E6974}"/>
    <cellStyle name="Calculation 6 2" xfId="2115" xr:uid="{5540F43B-8352-42F6-986B-6A36980092E7}"/>
    <cellStyle name="Calculation 6 2 2" xfId="5984" xr:uid="{63344F78-AF7A-4CE5-A9B0-8C888AD1E59F}"/>
    <cellStyle name="Calculation 6 2 2 2" xfId="6642" xr:uid="{455240F2-A1FB-4FF6-8097-E050BE7B7400}"/>
    <cellStyle name="Calculation 6 2 3" xfId="6290" xr:uid="{0E657716-D66F-45D9-BD6C-6D702A35E821}"/>
    <cellStyle name="Calculation 6 3" xfId="5826" xr:uid="{70A09000-EF01-4100-A201-C68CC6CDCBC1}"/>
    <cellStyle name="Calculation 6 3 2" xfId="6505" xr:uid="{4550AA3E-E4F5-46B1-9EE7-626221EF7160}"/>
    <cellStyle name="Calculation 6 4" xfId="6130" xr:uid="{1C6EE09B-C5AC-43BD-9E72-BE3CC991CE62}"/>
    <cellStyle name="Calculation 7" xfId="1829" xr:uid="{A58EF170-EAB3-45A1-9248-A21C1D806E82}"/>
    <cellStyle name="Calculation 7 2" xfId="2020" xr:uid="{DB0EEEED-43B3-43AD-A6B0-3B360B2EEBED}"/>
    <cellStyle name="Calculation 7 2 2" xfId="5892" xr:uid="{B726C33D-DA8A-41A1-B74C-80BBD136712A}"/>
    <cellStyle name="Calculation 7 2 2 2" xfId="6560" xr:uid="{34529F7A-96FA-4A5C-BB15-55F2FB402C6D}"/>
    <cellStyle name="Calculation 7 2 3" xfId="6205" xr:uid="{AE0B915A-C46C-45B2-82D6-ED587BEDE080}"/>
    <cellStyle name="Calculation 7 3" xfId="5748" xr:uid="{3D441593-FA07-4A91-A9D4-3852B67A3838}"/>
    <cellStyle name="Calculation 7 3 2" xfId="6427" xr:uid="{841C2B79-386F-4B94-B298-E22BD9C329C2}"/>
    <cellStyle name="Calculation 7 4" xfId="6045" xr:uid="{76A20062-08C3-4CD4-80AC-3E4711EEC6E2}"/>
    <cellStyle name="Calculation 8" xfId="1785" xr:uid="{BA06DB7F-3890-490A-8FEE-C06AE5F54178}"/>
    <cellStyle name="Calculation 8 2" xfId="1976" xr:uid="{945699DA-78DE-4183-88B1-D688EBFC4532}"/>
    <cellStyle name="Calculation 8 2 2" xfId="5849" xr:uid="{8E6635D1-B47D-41D0-B019-BE0C4EDFEC1C}"/>
    <cellStyle name="Calculation 8 2 2 2" xfId="6522" xr:uid="{F8E9A16F-A94A-4254-8AC4-FEE80CE8DA7E}"/>
    <cellStyle name="Calculation 8 2 3" xfId="6167" xr:uid="{286CDF8C-05D6-4B99-AE3B-E6451823342D}"/>
    <cellStyle name="Calculation 8 3" xfId="5711" xr:uid="{52CCA705-C89F-416B-9A21-CBD5B9BAD033}"/>
    <cellStyle name="Calculation 8 3 2" xfId="6391" xr:uid="{81C1220B-8D9D-4C95-A37C-ADD6381B6CAE}"/>
    <cellStyle name="Calculation 8 4" xfId="6007" xr:uid="{77026E34-E693-41DE-A045-38EE01B2BB4E}"/>
    <cellStyle name="Calculation 9" xfId="1953" xr:uid="{D6A8E4CF-E576-4924-A766-5B480721BE73}"/>
    <cellStyle name="Calculation 9 2" xfId="6151" xr:uid="{9E9F9992-3D8F-4247-BE0C-525804486E33}"/>
    <cellStyle name="Check Cell" xfId="34" builtinId="23" customBuiltin="1"/>
    <cellStyle name="Check Cell 2" xfId="112" xr:uid="{B701E667-DE89-4DFE-83A6-4B139033C0FF}"/>
    <cellStyle name="Check Cell 2 2" xfId="297" xr:uid="{6C7AABB0-05CA-4F0A-9E6B-C6BF1F8498BB}"/>
    <cellStyle name="Check Cell 2 2 2" xfId="9979" xr:uid="{2D55CA4B-1225-4DD9-A767-1EA577713437}"/>
    <cellStyle name="Check Cell 2 3" xfId="9458" xr:uid="{3B4E1DCC-B00D-4DB9-B114-DB71C35B9E86}"/>
    <cellStyle name="Check Cell 3" xfId="9980" xr:uid="{BA57210A-5616-4D30-A905-3DDE80F5DE3C}"/>
    <cellStyle name="Check Cell 4" xfId="10392" xr:uid="{7DAF98FF-384D-4409-A146-F1B49F49256A}"/>
    <cellStyle name="Check Cell 5" xfId="10610" xr:uid="{3BF66EC9-515A-4350-81CF-07365F29470A}"/>
    <cellStyle name="Check Cell 6" xfId="675" xr:uid="{F292B3F1-48DB-4F33-90D4-2A55B15D3FE7}"/>
    <cellStyle name="Comma" xfId="1" builtinId="3"/>
    <cellStyle name="Comma 10" xfId="113" xr:uid="{C06044AD-BDE0-4E66-B5D9-EA9FE4D37C2A}"/>
    <cellStyle name="Comma 11" xfId="266" xr:uid="{CD3FDDA5-F6A5-4F46-B197-64D2D2D70DFD}"/>
    <cellStyle name="Comma 11 2" xfId="585" xr:uid="{69652F89-9D5D-433E-B354-CF60E446C5BA}"/>
    <cellStyle name="Comma 2" xfId="114" xr:uid="{0368602D-FF26-4B09-9714-3EDD349D0265}"/>
    <cellStyle name="Comma 2 10" xfId="9184" xr:uid="{F5EDFEBC-746F-4EFB-946F-2466ADA213E8}"/>
    <cellStyle name="Comma 2 11" xfId="12391" xr:uid="{A0038416-EEED-4B87-AA4F-25446C1B9D90}"/>
    <cellStyle name="Comma 2 2" xfId="115" xr:uid="{9161F958-463D-4E92-91A4-4626FFC5B38C}"/>
    <cellStyle name="Comma 2 2 2" xfId="212" xr:uid="{F24D7C41-8302-44BC-AAB3-715EF07B3F8A}"/>
    <cellStyle name="Comma 2 2 2 2" xfId="523" xr:uid="{BDEAE15D-F64F-4BEA-B908-384FA3740725}"/>
    <cellStyle name="Comma 2 2 2 3" xfId="11799" xr:uid="{CD8F72E3-5840-4194-B0E8-62834D1B2724}"/>
    <cellStyle name="Comma 2 2 3" xfId="11878" xr:uid="{662E3D48-44F6-41C2-963F-C70E202FE325}"/>
    <cellStyle name="Comma 2 2 3 2" xfId="12345" xr:uid="{EF01C19A-36A6-4438-A0F6-33CC98E9EF0B}"/>
    <cellStyle name="Comma 2 2 4" xfId="11951" xr:uid="{3344C2A6-B66D-4803-BC87-8A9A2CAB47B9}"/>
    <cellStyle name="Comma 2 2 5" xfId="10443" xr:uid="{874D2FED-8B32-49CB-A190-DFE657F6FCF3}"/>
    <cellStyle name="Comma 2 2 6" xfId="12392" xr:uid="{AC2C77E0-8E18-4BB1-B3B4-5D1D2B760156}"/>
    <cellStyle name="Comma 2 3" xfId="116" xr:uid="{058F1A96-98FB-435C-858F-D562B5EF3391}"/>
    <cellStyle name="Comma 2 3 2" xfId="359" xr:uid="{10D98D41-C67D-4CC3-9C0D-BA303B59A2F4}"/>
    <cellStyle name="Comma 2 3 2 2" xfId="524" xr:uid="{D0A8BB2D-1918-4AAF-9F5F-6B54ABD25562}"/>
    <cellStyle name="Comma 2 3 2 3" xfId="11760" xr:uid="{E7D67499-8A59-41A6-A22C-614A93BB6637}"/>
    <cellStyle name="Comma 2 4" xfId="117" xr:uid="{480BE175-F3C1-479E-A661-6FA1BBD5ACEC}"/>
    <cellStyle name="Comma 2 4 2" xfId="525" xr:uid="{44100929-A9E9-48F2-AA44-078EF725FA03}"/>
    <cellStyle name="Comma 2 5" xfId="118" xr:uid="{262779BA-7D03-4399-B635-EF3E814F7D15}"/>
    <cellStyle name="Comma 2 5 2" xfId="526" xr:uid="{9F9999F0-C527-46D9-89BE-2C4CF29F3A36}"/>
    <cellStyle name="Comma 2 6" xfId="211" xr:uid="{06BC7928-0BD5-4842-923F-4149A73EB21A}"/>
    <cellStyle name="Comma 2 6 2" xfId="522" xr:uid="{CE8CBD45-F2F6-4639-97FB-F8217191CBC6}"/>
    <cellStyle name="Comma 2 7" xfId="504" xr:uid="{3D450877-9B58-47C7-AFD9-5740D9D8C91C}"/>
    <cellStyle name="Comma 2 8" xfId="508" xr:uid="{042C245F-A89C-422D-B0C7-6DF062E8FB88}"/>
    <cellStyle name="Comma 2 9" xfId="595" xr:uid="{F69715FC-0129-407E-84F0-E84EF492B990}"/>
    <cellStyle name="Comma 3" xfId="119" xr:uid="{205F6FD2-211E-404A-BAA5-48E481B7047A}"/>
    <cellStyle name="Comma 3 2" xfId="120" xr:uid="{8B7316EA-E2B2-4649-87DE-80D24304F7D2}"/>
    <cellStyle name="Comma 3 2 2" xfId="360" xr:uid="{C3E9E143-361A-473A-B28B-E4051836D30D}"/>
    <cellStyle name="Comma 3 2 2 2" xfId="528" xr:uid="{C1D62AA4-3E1B-436F-8F0C-32D4EF7E4B74}"/>
    <cellStyle name="Comma 3 2 3" xfId="11960" xr:uid="{E64D4690-DEE0-482E-B2E2-B46261397D3A}"/>
    <cellStyle name="Comma 3 3" xfId="506" xr:uid="{63A47221-864D-463F-B619-CF5F61F31E04}"/>
    <cellStyle name="Comma 3 3 2" xfId="527" xr:uid="{3D274DBF-DB57-440C-8DDF-382F9375D688}"/>
    <cellStyle name="Comma 3 4" xfId="9185" xr:uid="{8545FED4-A046-4EB3-ACBC-6C9D0AE0DD9F}"/>
    <cellStyle name="Comma 3 5" xfId="12393" xr:uid="{6F92A393-9A37-4B1A-B3EB-93E0BE928FFF}"/>
    <cellStyle name="Comma 4" xfId="121" xr:uid="{6A9FE4AE-CE90-47F2-92DE-CA602981C6D4}"/>
    <cellStyle name="Comma 4 2" xfId="361" xr:uid="{57676169-C8CF-4196-9273-D23F45E1667D}"/>
    <cellStyle name="Comma 4 2 2" xfId="529" xr:uid="{ABE9A847-3EB1-42EF-8DE7-AFEB11F4DEDC}"/>
    <cellStyle name="Comma 4 2 3" xfId="12368" xr:uid="{434178B5-4BB3-4A82-BD79-B063EB8B8036}"/>
    <cellStyle name="Comma 4 3" xfId="599" xr:uid="{C3F7BEBB-0530-42F6-87F4-90F8346C9E54}"/>
    <cellStyle name="Comma 4 3 2" xfId="12346" xr:uid="{BACA9C58-4F94-4AFA-9F78-9E04869E4669}"/>
    <cellStyle name="Comma 4 4" xfId="11964" xr:uid="{35C4BAEC-3118-4A69-9E07-CDFB32BF7047}"/>
    <cellStyle name="Comma 4 5" xfId="12394" xr:uid="{5990196C-D1E9-4E27-9DCB-F2F69F4B10C7}"/>
    <cellStyle name="Comma 5" xfId="122" xr:uid="{3B343F9D-7B72-47C3-A780-BC64C288AF80}"/>
    <cellStyle name="Comma 5 2" xfId="298" xr:uid="{D5E081C5-D20B-49CF-8B16-41C6C2857105}"/>
    <cellStyle name="Comma 5 2 2" xfId="530" xr:uid="{A8B2E5B5-4302-450E-8DAD-8E4A383D897A}"/>
    <cellStyle name="Comma 5 3" xfId="601" xr:uid="{2C05758E-9FE0-4B62-A820-14FC9CA22E00}"/>
    <cellStyle name="Comma 5 4" xfId="11911" xr:uid="{F09169EC-66FC-47CE-86D2-BB0721915444}"/>
    <cellStyle name="Comma 5 5" xfId="12395" xr:uid="{60C7F9A2-31E3-4219-A1C3-0E3B2351832B}"/>
    <cellStyle name="Comma 6" xfId="123" xr:uid="{630E3547-5D15-421F-B55D-CB4D776CF04B}"/>
    <cellStyle name="Comma 6 2" xfId="124" xr:uid="{95DE8A22-E405-4191-89CB-02544ABA1D89}"/>
    <cellStyle name="Comma 6 3" xfId="531" xr:uid="{0DDBDB52-6D09-491E-B2B8-FC726BF3BD14}"/>
    <cellStyle name="Comma 6 4" xfId="12370" xr:uid="{42518C7F-EF77-4497-AE3A-C4757C9130F7}"/>
    <cellStyle name="Comma 6 5" xfId="12396" xr:uid="{95925D07-8F76-43E1-ACCE-7E1A2BE03902}"/>
    <cellStyle name="Comma 7" xfId="125" xr:uid="{16030BC1-A870-456C-AC6D-F0A0EA2155FC}"/>
    <cellStyle name="Comma 7 2" xfId="12329" xr:uid="{00275979-5FE9-4D84-B467-6E4EF3E58B4A}"/>
    <cellStyle name="Comma 7 3" xfId="12390" xr:uid="{72601AC8-7A12-4EEB-93C4-C67B48846CDC}"/>
    <cellStyle name="Comma 7 3 2" xfId="12404" xr:uid="{63E60DA1-60BF-484C-BC67-002AB4CE9DD5}"/>
    <cellStyle name="Comma 8" xfId="126" xr:uid="{4C2F584F-49AF-46E4-AE2C-61A04A49302D}"/>
    <cellStyle name="Comma 8 2" xfId="546" xr:uid="{733AD801-3B93-469F-898F-E1E8BF35B490}"/>
    <cellStyle name="Comma 8 3" xfId="519" xr:uid="{D1F0163E-3A45-4D97-BC0C-BFDE4D8230C0}"/>
    <cellStyle name="Comma 8 4" xfId="511" xr:uid="{38A9A2ED-10D8-486C-AF27-E97856DC0B06}"/>
    <cellStyle name="Comma 9" xfId="127" xr:uid="{CA8F2F73-D5E5-49EE-B2D8-83B12265654C}"/>
    <cellStyle name="Comma0" xfId="8666" xr:uid="{CD58976C-7FC8-40F3-8E43-38339B099F0D}"/>
    <cellStyle name="Currency 2" xfId="9673" xr:uid="{DBD1A17C-4134-473C-90C1-31338167FE8C}"/>
    <cellStyle name="Currency 2 2" xfId="9982" xr:uid="{8CCC1193-7E67-45C3-8961-3CA40FB6DD58}"/>
    <cellStyle name="Currency 2 3" xfId="12397" xr:uid="{48B3A25A-1229-412D-8F06-D9D0BDBD3A04}"/>
    <cellStyle name="Currency0" xfId="8667" xr:uid="{87D9B5D5-E7A0-4539-BDAE-F6B5442709F2}"/>
    <cellStyle name="Date" xfId="8668" xr:uid="{8DE9135B-5192-4DA9-8B33-8E51862B8BA0}"/>
    <cellStyle name="Date Style" xfId="9186" xr:uid="{D246C9AC-976F-46BE-9EB1-205ECBFCDF70}"/>
    <cellStyle name="day of week" xfId="8669" xr:uid="{1BCB4B03-BF19-4645-A733-C00F803F7F2C}"/>
    <cellStyle name="Dezimal [0]_laroux" xfId="128" xr:uid="{74F4F1C7-4A6F-4D46-A23C-9216775259B4}"/>
    <cellStyle name="Dezimal_laroux" xfId="129" xr:uid="{89860F32-771A-4D62-8AE6-05FD5B2BBC2D}"/>
    <cellStyle name="diskette" xfId="9983" xr:uid="{9B2F8624-D7F2-4053-9806-54933F9DD088}"/>
    <cellStyle name="Emphasis 1" xfId="130" xr:uid="{8B36C02F-611D-4440-BB29-2AECF878D71F}"/>
    <cellStyle name="Emphasis 2" xfId="131" xr:uid="{4B6C0199-B358-4B53-B428-20D4A333C824}"/>
    <cellStyle name="Emphasis 3" xfId="132" xr:uid="{0A72CDB4-69E9-4398-BA1B-D61502E88A5F}"/>
    <cellStyle name="Euro" xfId="133" xr:uid="{C229C131-C948-4545-8D28-AFFDAA806BB4}"/>
    <cellStyle name="Euro 2" xfId="134" xr:uid="{52FBC411-8528-494F-924D-35FBDEC58DA1}"/>
    <cellStyle name="Euro 2 2" xfId="532" xr:uid="{5DE641CA-FBD7-4986-8F01-E6476B9987A7}"/>
    <cellStyle name="Euro 3" xfId="135" xr:uid="{6DBA05F6-3325-4C31-9DA6-FC35DDC5CE89}"/>
    <cellStyle name="Euro 4" xfId="8670" xr:uid="{6A1C3FF7-67CB-4D32-BCA2-69E797459CBC}"/>
    <cellStyle name="Excel.Chart" xfId="9716" xr:uid="{4A3F4FBF-B2FC-4738-802A-1A8355F4F6C4}"/>
    <cellStyle name="Explanatory Text" xfId="37" builtinId="53" customBuiltin="1"/>
    <cellStyle name="Explanatory Text 2" xfId="136" xr:uid="{DC5F3384-8EAE-4E45-98A8-812264FD946A}"/>
    <cellStyle name="Explanatory Text 2 2" xfId="299" xr:uid="{614E94F2-9F95-4C95-9344-24369033A034}"/>
    <cellStyle name="Explanatory Text 2 2 2" xfId="9984" xr:uid="{5A42C826-1A3B-4360-BE1D-9539FFC3F3B9}"/>
    <cellStyle name="Explanatory Text 2 3" xfId="9460" xr:uid="{FFAC0B73-A40F-4E1A-9CBE-016DD126DCF5}"/>
    <cellStyle name="Explanatory Text 3" xfId="9985" xr:uid="{3189CCB5-90C0-4983-90EA-7B4F0F208D0A}"/>
    <cellStyle name="Explanatory Text 4" xfId="10394" xr:uid="{4A7A7CAB-714B-45C1-9C7A-F620C9CC3E44}"/>
    <cellStyle name="Explanatory Text 5" xfId="12008" xr:uid="{8EA57E4E-2D73-4216-B199-C4461C1E40DA}"/>
    <cellStyle name="Explanatory Text 6" xfId="677" xr:uid="{81F9ECDB-5FE8-4F20-9F5B-AB2B69E6CFC4}"/>
    <cellStyle name="Fixed" xfId="8671" xr:uid="{3E489C3D-41F5-4917-B1F0-A9776BFB2691}"/>
    <cellStyle name="Followed Hyperlink" xfId="11971" builtinId="9" customBuiltin="1"/>
    <cellStyle name="Good" xfId="28" builtinId="26" customBuiltin="1"/>
    <cellStyle name="Good 2" xfId="137" xr:uid="{0C88EC14-B97F-488D-BF20-53D2BED0A073}"/>
    <cellStyle name="Good 2 2" xfId="300" xr:uid="{F45D7BE1-C8E5-4EBC-BE06-C62BF161697C}"/>
    <cellStyle name="Good 2 2 2" xfId="9986" xr:uid="{85E7F4A4-1D6D-4365-986C-9A1842BEDBB6}"/>
    <cellStyle name="Good 2 3" xfId="9451" xr:uid="{B084A164-31D1-4F8C-AE08-82BAFF14F51A}"/>
    <cellStyle name="Good 3" xfId="9987" xr:uid="{8DE5D232-40C3-4453-AFCA-441FA46BCB2A}"/>
    <cellStyle name="Good 4" xfId="10385" xr:uid="{F7488E81-37A0-4AD4-B2BA-BDA5AB8ACB82}"/>
    <cellStyle name="Good 5" xfId="12007" xr:uid="{95D94F2D-8BDC-495F-9B47-A99FA4745CAA}"/>
    <cellStyle name="Good 6" xfId="668" xr:uid="{1900E2D6-9128-46C3-B0C7-1813105D001E}"/>
    <cellStyle name="Header style" xfId="8672" xr:uid="{949C1CA3-2BA3-4718-813D-FFB59CBC48AE}"/>
    <cellStyle name="Heading 1" xfId="24" builtinId="16" customBuiltin="1"/>
    <cellStyle name="Heading 1 2" xfId="138" xr:uid="{560154D4-14B2-445B-9547-A16EB52A0A2B}"/>
    <cellStyle name="Heading 1 2 2" xfId="301" xr:uid="{98DC11DC-1F03-4239-917F-8CD2090DA335}"/>
    <cellStyle name="Heading 1 2 2 2" xfId="9988" xr:uid="{D1C99CF4-FAE7-4E95-99E8-35A507E2A0E6}"/>
    <cellStyle name="Heading 1 2 3" xfId="8673" xr:uid="{1D6ED2ED-76DA-46D8-B060-A796976BF2BD}"/>
    <cellStyle name="Heading 1 3" xfId="9447" xr:uid="{516C3232-39A3-4401-9046-E4331FB22F75}"/>
    <cellStyle name="Heading 1 3 2" xfId="9989" xr:uid="{7A8ECDAA-E850-4A7F-A204-F15AE003445B}"/>
    <cellStyle name="Heading 1 4" xfId="10381" xr:uid="{60BADD8D-4BF5-4030-83B8-4EAEEF73D20E}"/>
    <cellStyle name="Heading 1 5" xfId="10660" xr:uid="{17F4437E-3601-4354-9AA0-B0FB0278A89E}"/>
    <cellStyle name="Heading 1 6" xfId="664" xr:uid="{58A05B21-F877-472E-A06C-CE52409C370E}"/>
    <cellStyle name="Heading 2" xfId="25" builtinId="17" customBuiltin="1"/>
    <cellStyle name="Heading 2 2" xfId="139" xr:uid="{64B405F9-21C1-421C-829A-7035EC313252}"/>
    <cellStyle name="Heading 2 2 2" xfId="302" xr:uid="{91FE5632-93B0-46C6-B347-9E812D29A268}"/>
    <cellStyle name="Heading 2 2 2 2" xfId="9990" xr:uid="{AC6B2DC1-1FEB-441C-A5DB-B946A7E2C3D8}"/>
    <cellStyle name="Heading 2 2 3" xfId="8674" xr:uid="{9225FA33-F299-4AA5-BFC7-97FA9DE5DA2F}"/>
    <cellStyle name="Heading 2 3" xfId="9448" xr:uid="{990E9E14-7D23-4EAA-AC42-A957A9AB7EB2}"/>
    <cellStyle name="Heading 2 3 2" xfId="9991" xr:uid="{D09AE007-3618-41DC-89F9-CA2F3A762493}"/>
    <cellStyle name="Heading 2 4" xfId="10382" xr:uid="{78E3437A-E0B6-46F4-B639-1DDB2290F6E7}"/>
    <cellStyle name="Heading 2 5" xfId="11461" xr:uid="{40934B3A-80F7-4971-A868-CB252F1A46BD}"/>
    <cellStyle name="Heading 2 6" xfId="665" xr:uid="{5B196448-B680-449F-A056-4A4AA2AAEFA8}"/>
    <cellStyle name="Heading 3" xfId="26" builtinId="18" customBuiltin="1"/>
    <cellStyle name="Heading 3 10" xfId="10383" xr:uid="{FD31C91D-E3D3-4CEA-A495-1F6EE6B5A0E0}"/>
    <cellStyle name="Heading 3 11" xfId="12259" xr:uid="{0D9A0176-B246-4895-BD14-B4D83C66AB1A}"/>
    <cellStyle name="Heading 3 12" xfId="666" xr:uid="{DC0759E4-0033-4752-A5A9-9A4D956D0D38}"/>
    <cellStyle name="Heading 3 2" xfId="140" xr:uid="{8A956272-B40F-45ED-8082-5BBEBE1CCA2D}"/>
    <cellStyle name="Heading 3 2 2" xfId="303" xr:uid="{3DDA29EF-DE71-451F-AF4D-4E2ED20A6564}"/>
    <cellStyle name="Heading 3 2 2 2" xfId="5930" xr:uid="{8C932A88-AE09-408A-AB86-66D6567B9BEB}"/>
    <cellStyle name="Heading 3 2 2 3" xfId="2060" xr:uid="{A10A17DC-8789-438B-970F-2CD60B98A6D4}"/>
    <cellStyle name="Heading 3 2 3" xfId="2133" xr:uid="{DD7CD8DD-D389-4A3C-9B45-F3775667B035}"/>
    <cellStyle name="Heading 3 2 4" xfId="9992" xr:uid="{A2577309-FF09-4D04-BD35-097276CAB389}"/>
    <cellStyle name="Heading 3 2 5" xfId="1868" xr:uid="{AF59D943-BC37-4109-9459-75219CB5656A}"/>
    <cellStyle name="Heading 3 3" xfId="1814" xr:uid="{9EF81210-CE8A-47E4-820B-9268D81E80A2}"/>
    <cellStyle name="Heading 3 3 2" xfId="2005" xr:uid="{C67C4106-76B9-493D-A581-1513C07886E2}"/>
    <cellStyle name="Heading 3 3 2 2" xfId="5877" xr:uid="{266358D2-6B12-4C22-B6FC-488EE90EA4DF}"/>
    <cellStyle name="Heading 3 3 3" xfId="2129" xr:uid="{25E20624-E857-40BC-B3A2-CA8FC8BD83F4}"/>
    <cellStyle name="Heading 3 3 4" xfId="9993" xr:uid="{4AE48A62-AF5E-4DCC-83AC-364E22A071BB}"/>
    <cellStyle name="Heading 3 4" xfId="1798" xr:uid="{8D2DBBED-64F3-4DCC-97EF-93BBC51D61A4}"/>
    <cellStyle name="Heading 3 4 2" xfId="1989" xr:uid="{DC7C854B-2AE3-4F8A-B073-637ED73050A0}"/>
    <cellStyle name="Heading 3 4 2 2" xfId="5861" xr:uid="{0E1B2A40-A1F1-4B35-BDD7-63220B653DCC}"/>
    <cellStyle name="Heading 3 4 3" xfId="2127" xr:uid="{2A860B54-1241-436A-9CEE-4EE69876F73A}"/>
    <cellStyle name="Heading 3 5" xfId="1880" xr:uid="{3DDA35B7-DD9D-4544-905F-A430FBBDCE8F}"/>
    <cellStyle name="Heading 3 5 2" xfId="2072" xr:uid="{79FBFDC0-0328-4313-9FFA-94A7416E2A94}"/>
    <cellStyle name="Heading 3 5 2 2" xfId="5941" xr:uid="{A1AC0758-A542-43E9-9E16-5F60F045C2AF}"/>
    <cellStyle name="Heading 3 5 3" xfId="2134" xr:uid="{15B48BB4-7FCB-4540-8B3D-66EAD89467C8}"/>
    <cellStyle name="Heading 3 6" xfId="1913" xr:uid="{AF9FEF76-EF14-4632-97EF-52806395C7D8}"/>
    <cellStyle name="Heading 3 6 2" xfId="2105" xr:uid="{7C69789A-B47D-4FF8-874A-ADED5F3EE1B8}"/>
    <cellStyle name="Heading 3 6 2 2" xfId="5974" xr:uid="{D748946A-63BA-490D-BF52-3D11D0EF1E02}"/>
    <cellStyle name="Heading 3 6 3" xfId="2140" xr:uid="{1E25CD9E-7265-4BD9-82E0-CDBD9CE3F48E}"/>
    <cellStyle name="Heading 3 7" xfId="1954" xr:uid="{AE2735F1-3601-4BCB-9B56-91AE6ADBA6F0}"/>
    <cellStyle name="Heading 3 7 2" xfId="5835" xr:uid="{8AC8D13D-B6B3-4B5B-B0C4-C59F1E2FC82C}"/>
    <cellStyle name="Heading 3 8" xfId="1952" xr:uid="{294A270C-7305-4172-A973-07487509D34C}"/>
    <cellStyle name="Heading 3 9" xfId="9449" xr:uid="{668AEBDB-7FE2-42C8-B2DD-E3362A8851B4}"/>
    <cellStyle name="Heading 4" xfId="27" builtinId="19" customBuiltin="1"/>
    <cellStyle name="Heading 4 2" xfId="141" xr:uid="{8D064CE8-DFFE-4498-A0AE-9BF4F1661643}"/>
    <cellStyle name="Heading 4 2 2" xfId="304" xr:uid="{B9AFA5C5-5709-4B6B-85E1-89F2DB6F4C50}"/>
    <cellStyle name="Heading 4 2 2 2" xfId="9994" xr:uid="{9E4B48A4-B911-45A4-A13D-A78716049E83}"/>
    <cellStyle name="Heading 4 2 3" xfId="9450" xr:uid="{CE27ECD7-E479-4A25-8596-5A257ECFEF26}"/>
    <cellStyle name="Heading 4 3" xfId="9995" xr:uid="{A56BC615-CC63-49F3-9712-3786315C4609}"/>
    <cellStyle name="Heading 4 4" xfId="10384" xr:uid="{A04DB0AB-3CBF-4130-B9D2-4C6BF622C4DB}"/>
    <cellStyle name="Heading 4 5" xfId="12256" xr:uid="{609566A4-B06B-41DE-9F85-EEE3E152FD61}"/>
    <cellStyle name="Heading 4 6" xfId="667" xr:uid="{5E88EE5F-192F-4420-A764-00ACCF409C38}"/>
    <cellStyle name="Hyperlink 2" xfId="238" xr:uid="{0AC36963-9E75-434A-95E0-9CA6268E3C77}"/>
    <cellStyle name="Hyperlink 2 2" xfId="9681" xr:uid="{93818FBC-D2AC-4349-8A09-43F23F111F93}"/>
    <cellStyle name="Hyperlink 3" xfId="9996" xr:uid="{DF589C51-EA1D-424F-BAFA-833E83AD29DB}"/>
    <cellStyle name="Hyperlink 4" xfId="10940" xr:uid="{1422C1E0-B310-4918-BB09-ABD416F2BB04}"/>
    <cellStyle name="Îáû÷íûé_AMD" xfId="142" xr:uid="{AC488D59-5E85-45B8-8F6B-A9F3BF57BF55}"/>
    <cellStyle name="Input" xfId="30" builtinId="20" customBuiltin="1"/>
    <cellStyle name="Input 10" xfId="9454" xr:uid="{1F1A2E45-C236-4195-B284-E20FBDA6E74B}"/>
    <cellStyle name="Input 11" xfId="10388" xr:uid="{5B0CCD98-8504-49A8-8F51-3CEB763EEF32}"/>
    <cellStyle name="Input 12" xfId="12254" xr:uid="{553263A8-B8D9-4E17-AC19-39B91CBDF40B}"/>
    <cellStyle name="Input 13" xfId="671" xr:uid="{44FCF467-4ACC-49D2-AFDD-C37C9986AF7F}"/>
    <cellStyle name="Input 2" xfId="143" xr:uid="{0D0959BF-7C2B-4226-90F4-A8DCF24E51F7}"/>
    <cellStyle name="Input 2 2" xfId="305" xr:uid="{3C318645-6EF2-4A73-B6CC-11BF5D6334C3}"/>
    <cellStyle name="Input 2 2 2" xfId="5932" xr:uid="{D2DF78C0-D4BD-40C7-BDFA-FF5124B9B62C}"/>
    <cellStyle name="Input 2 2 2 2" xfId="6597" xr:uid="{CF8B8489-A15C-4CD9-A363-BAC6BD007634}"/>
    <cellStyle name="Input 2 2 3" xfId="6244" xr:uid="{49B28AA0-8320-4CFF-9CE2-0A524B19F137}"/>
    <cellStyle name="Input 2 2 4" xfId="9998" xr:uid="{7B3067B3-99D0-40A1-B5CA-8679E060A11F}"/>
    <cellStyle name="Input 2 2 5" xfId="2062" xr:uid="{19F91F47-0318-418B-B32A-4379A12C2619}"/>
    <cellStyle name="Input 2 3" xfId="5784" xr:uid="{FC40B3C4-3376-44AF-B28D-EE25001EB705}"/>
    <cellStyle name="Input 2 3 2" xfId="6463" xr:uid="{2071385D-3DB4-488E-92F5-291A2AB9C3AA}"/>
    <cellStyle name="Input 2 4" xfId="6084" xr:uid="{094B489B-5309-4803-93AE-811896BA4C5C}"/>
    <cellStyle name="Input 2 5" xfId="9997" xr:uid="{1A54024F-2C7C-4902-B3EE-B67F7F1553A8}"/>
    <cellStyle name="Input 2 6" xfId="1870" xr:uid="{327FE27F-2C48-4B3C-9426-7C8F6518E866}"/>
    <cellStyle name="Input 3" xfId="1813" xr:uid="{B9C03E58-B132-453E-BD90-12CE19D76202}"/>
    <cellStyle name="Input 3 2" xfId="2004" xr:uid="{951A6596-27B4-4F9F-A13F-F8BFC869461D}"/>
    <cellStyle name="Input 3 2 2" xfId="5876" xr:uid="{B0BE2E01-6EED-4D3A-862D-0224DC71421B}"/>
    <cellStyle name="Input 3 2 2 2" xfId="6546" xr:uid="{39E66B41-13D4-42CD-A782-538F7DBA6553}"/>
    <cellStyle name="Input 3 2 3" xfId="6191" xr:uid="{1B77922C-FED7-4907-AF08-ABE8A7C40FCB}"/>
    <cellStyle name="Input 3 2 4" xfId="10000" xr:uid="{A251EDF1-EAEA-4ED6-BDE0-50EFC4ED35D7}"/>
    <cellStyle name="Input 3 3" xfId="5735" xr:uid="{87EFE843-B0AD-4A67-A473-20BCAE5FCD49}"/>
    <cellStyle name="Input 3 3 2" xfId="6414" xr:uid="{3944D10C-EB7B-46A8-B372-7C52827F5269}"/>
    <cellStyle name="Input 3 4" xfId="6031" xr:uid="{C6950643-59F3-4F07-8FBC-298646AE3424}"/>
    <cellStyle name="Input 3 5" xfId="9999" xr:uid="{1BA763F7-B392-4063-AC60-B3E0759806A9}"/>
    <cellStyle name="Input 4" xfId="1804" xr:uid="{09428124-FD8B-4088-9C2A-092F0D990B0F}"/>
    <cellStyle name="Input 4 2" xfId="1995" xr:uid="{1F90F290-CCFF-469A-A762-4DB363900E41}"/>
    <cellStyle name="Input 4 2 2" xfId="5867" xr:uid="{CE81DB39-6F2B-4638-A1E5-37592B07C51D}"/>
    <cellStyle name="Input 4 2 2 2" xfId="6538" xr:uid="{FAA698C1-5F29-4C6F-8A81-6CA4DD3D19DF}"/>
    <cellStyle name="Input 4 2 3" xfId="6183" xr:uid="{8553663B-4447-4C98-A570-1542F6D88E3C}"/>
    <cellStyle name="Input 4 2 4" xfId="10002" xr:uid="{50A205BF-3163-4D2E-9CD2-A1CB95A45454}"/>
    <cellStyle name="Input 4 3" xfId="5727" xr:uid="{152C4C26-A36A-4BF9-902A-3BBDE3749695}"/>
    <cellStyle name="Input 4 3 2" xfId="6406" xr:uid="{53BA9A06-41E8-47AF-888A-32B89BCDCCEA}"/>
    <cellStyle name="Input 4 4" xfId="6023" xr:uid="{161DDA2B-4C95-423D-AAAA-0944BA98CCD9}"/>
    <cellStyle name="Input 4 5" xfId="10001" xr:uid="{602710A8-A1ED-492C-BE93-9D09DDD64DEA}"/>
    <cellStyle name="Input 5" xfId="1893" xr:uid="{07FDA347-05FF-41B0-A653-52A870B1CCAF}"/>
    <cellStyle name="Input 5 2" xfId="2085" xr:uid="{CA82D137-ADB4-4955-92FD-7BDA72A539DD}"/>
    <cellStyle name="Input 5 2 2" xfId="5954" xr:uid="{D0955F8E-39E0-4BE7-A4C9-88C0B13C777C}"/>
    <cellStyle name="Input 5 2 2 2" xfId="6616" xr:uid="{794D83F3-7FFB-45F4-A314-0B83332F3F4B}"/>
    <cellStyle name="Input 5 2 3" xfId="6264" xr:uid="{DE49264F-E170-49DF-842B-8A83479A351F}"/>
    <cellStyle name="Input 5 3" xfId="5800" xr:uid="{F5C2541F-41C1-43D9-B8CB-6B6854C97304}"/>
    <cellStyle name="Input 5 3 2" xfId="6479" xr:uid="{C2EE6E42-2432-4E28-917A-59277F498DD4}"/>
    <cellStyle name="Input 5 4" xfId="6104" xr:uid="{C66DD648-AD1E-48FA-B883-BA3C46646459}"/>
    <cellStyle name="Input 5 5" xfId="10003" xr:uid="{12B597CF-3672-431A-842A-15A37CE9EBBF}"/>
    <cellStyle name="Input 6" xfId="1914" xr:uid="{654AE702-771C-42CC-B549-0419386BF6B7}"/>
    <cellStyle name="Input 6 2" xfId="2106" xr:uid="{E2B86771-77AE-4F0B-A227-CD30E8C82147}"/>
    <cellStyle name="Input 6 2 2" xfId="5975" xr:uid="{D2E3A3C5-83E4-45DC-9CBD-B1527B0BF709}"/>
    <cellStyle name="Input 6 2 2 2" xfId="6633" xr:uid="{D77E9FB0-891C-4280-B681-B0D004FDC597}"/>
    <cellStyle name="Input 6 2 3" xfId="6281" xr:uid="{5FC0966E-FA0A-4C3C-B2C5-19F944B8C282}"/>
    <cellStyle name="Input 6 3" xfId="5817" xr:uid="{9953F4AF-DFE2-463D-8379-4142355159D6}"/>
    <cellStyle name="Input 6 3 2" xfId="6496" xr:uid="{F3464298-FC7E-4D39-9B85-B02DFDDDA9D8}"/>
    <cellStyle name="Input 6 4" xfId="6121" xr:uid="{B73DE42C-A7FD-4096-A135-478E649B2DA2}"/>
    <cellStyle name="Input 7" xfId="1864" xr:uid="{28737274-E215-42E8-A65C-B1B82E9AD321}"/>
    <cellStyle name="Input 7 2" xfId="2056" xr:uid="{6653D614-D064-4DDE-8181-81E2676707C7}"/>
    <cellStyle name="Input 7 2 2" xfId="5926" xr:uid="{98C84DB4-961C-45B3-846A-C2085BDF5318}"/>
    <cellStyle name="Input 7 2 2 2" xfId="6592" xr:uid="{1F8611DD-FDF7-4ABB-9645-12D1862BA710}"/>
    <cellStyle name="Input 7 2 3" xfId="6239" xr:uid="{D1561862-B5CA-4D67-AF16-02E6E0B83F48}"/>
    <cellStyle name="Input 7 3" xfId="5779" xr:uid="{93C55A8E-1D3A-4B48-B5FF-1049927D4F82}"/>
    <cellStyle name="Input 7 3 2" xfId="6458" xr:uid="{9F098BFF-2664-4A8F-9017-ED1FEC14F3D9}"/>
    <cellStyle name="Input 7 4" xfId="6079" xr:uid="{97F025A1-3CC7-4817-B252-8883484DFDD9}"/>
    <cellStyle name="Input 8" xfId="1786" xr:uid="{558C990A-9708-43FD-9E89-A537A551FD79}"/>
    <cellStyle name="Input 8 2" xfId="1977" xr:uid="{112D625F-C37C-4835-BCF0-DB0E0953CB34}"/>
    <cellStyle name="Input 8 2 2" xfId="5850" xr:uid="{BD3E14EE-7F1D-4DBF-A636-497121CEF72E}"/>
    <cellStyle name="Input 8 2 2 2" xfId="6523" xr:uid="{AB36911F-11BD-46DF-8A1D-C3C449B2C386}"/>
    <cellStyle name="Input 8 2 3" xfId="6168" xr:uid="{13BD65B4-688E-4952-8369-5D01DCA1A3B9}"/>
    <cellStyle name="Input 8 3" xfId="5712" xr:uid="{6F4424DE-DF4B-4AFB-AFF1-B94A9070B2A1}"/>
    <cellStyle name="Input 8 3 2" xfId="6392" xr:uid="{10168C92-1051-4B95-ACBA-5C78F873B2C6}"/>
    <cellStyle name="Input 8 4" xfId="6008" xr:uid="{C14D5877-C559-46BE-8187-A7C999C81C67}"/>
    <cellStyle name="Input 9" xfId="1951" xr:uid="{112DD953-716E-46E2-85FA-B1335F479041}"/>
    <cellStyle name="Input 9 2" xfId="6150" xr:uid="{2D113DC6-EDF1-4BEB-815E-744F959EE2AE}"/>
    <cellStyle name="Linked Cell" xfId="33" builtinId="24" customBuiltin="1"/>
    <cellStyle name="Linked Cell 2" xfId="144" xr:uid="{DDFC48C3-95A1-42D5-AB86-209929425ECF}"/>
    <cellStyle name="Linked Cell 2 2" xfId="306" xr:uid="{9B5BCB46-E12E-4EC6-A47A-7E6A75558081}"/>
    <cellStyle name="Linked Cell 2 2 2" xfId="10004" xr:uid="{89A5DC7E-A57B-4FA3-BE88-663AFE585253}"/>
    <cellStyle name="Linked Cell 2 3" xfId="9457" xr:uid="{D5636BC3-4525-4F49-8E67-C04CC5FC6A71}"/>
    <cellStyle name="Linked Cell 3" xfId="10005" xr:uid="{7B28B74E-6CF1-4951-83F8-25E6C1017B6A}"/>
    <cellStyle name="Linked Cell 4" xfId="10391" xr:uid="{18E7AD91-62B7-4EEA-8F46-23C64F336DC8}"/>
    <cellStyle name="Linked Cell 5" xfId="12255" xr:uid="{EEBE30C9-0E43-43F0-83B3-BD023E8DD7E1}"/>
    <cellStyle name="Linked Cell 6" xfId="674" xr:uid="{AF6F7B0B-32E1-4859-A78E-CB40C320A8EB}"/>
    <cellStyle name="Millares [0]_11.1.3. bis" xfId="9717" xr:uid="{C576DAC0-1A58-4A95-8BBA-51CFACCC4721}"/>
    <cellStyle name="Millares_11.1.3. bis" xfId="9718" xr:uid="{4E549A65-1C12-4A40-9CDA-E4EAF8A2DB52}"/>
    <cellStyle name="Milliers [0]_laroux" xfId="145" xr:uid="{5B64A1EB-888B-403F-91A9-BAEC9466E439}"/>
    <cellStyle name="Milliers_laroux" xfId="146" xr:uid="{AF6C7D5B-345B-4E86-B2DB-027612BF92E5}"/>
    <cellStyle name="Moneda [0]_11.1.3. bis" xfId="9719" xr:uid="{CAE9BD15-210D-4939-A70B-DC7CCE105939}"/>
    <cellStyle name="Moneda_11.1.3. bis" xfId="9720" xr:uid="{236A5218-9601-43C0-9CF6-CB112E38509D}"/>
    <cellStyle name="MonthOnly" xfId="9187" xr:uid="{116FF10F-1AD5-4385-878F-5A311D471CD5}"/>
    <cellStyle name="MTW" xfId="8675" xr:uid="{DC8050A9-748A-48C3-96DF-D4FF0E1170F2}"/>
    <cellStyle name="My_own" xfId="8676" xr:uid="{8F287FD2-664A-451E-BEFB-820E4893319B}"/>
    <cellStyle name="Neutral 2" xfId="147" xr:uid="{CA73AB27-B04C-4B03-8696-A3F82D80D48D}"/>
    <cellStyle name="Neutral 2 2" xfId="307" xr:uid="{4E13B23D-496D-4494-8B6B-37DD611C7620}"/>
    <cellStyle name="Neutral 2 2 2" xfId="10006" xr:uid="{5776C90A-0942-4995-B301-3F912D6BB3F6}"/>
    <cellStyle name="Neutral 2 3" xfId="9453" xr:uid="{C11A13EE-596A-4236-83A3-1C3BB8171E54}"/>
    <cellStyle name="Neutral 3" xfId="10007" xr:uid="{BBC29F93-5AD8-489A-8E53-0CBF46B658D3}"/>
    <cellStyle name="Neutral 4" xfId="10387" xr:uid="{5630983B-256F-4984-A7B4-5572215B7B1F}"/>
    <cellStyle name="Neutral 5" xfId="11172" xr:uid="{835AAA70-678A-4495-A6ED-4509E6044DF8}"/>
    <cellStyle name="Neutral 6" xfId="670" xr:uid="{EE614D6C-A2B1-4BF1-B58C-D40F9A49F719}"/>
    <cellStyle name="Neutral 7" xfId="588" xr:uid="{2D4FC34D-ACC5-451E-8172-7824FCFD1F1F}"/>
    <cellStyle name="no dec" xfId="148" xr:uid="{90A347ED-C90B-4ED5-B08D-6382636FA0BA}"/>
    <cellStyle name="Normal" xfId="0" builtinId="0"/>
    <cellStyle name="Normal - Style1" xfId="149" xr:uid="{9158517C-2691-44F0-BB4D-A77E0236724B}"/>
    <cellStyle name="Normal 10" xfId="150" xr:uid="{2C17FF64-C017-4441-B32A-BFE62296A168}"/>
    <cellStyle name="Normal 10 10" xfId="12287" xr:uid="{69627317-2F79-4144-A9EB-64F8EF996D3B}"/>
    <cellStyle name="Normal 10 2" xfId="309" xr:uid="{7B0C1452-857F-4F12-AD4B-B3A6AF0284A9}"/>
    <cellStyle name="Normal 10 3" xfId="310" xr:uid="{DAA39D2B-0FD4-4764-910B-7AE9C8A16044}"/>
    <cellStyle name="Normal 10 3 2" xfId="520" xr:uid="{A731E679-457E-4F4C-BD34-C342862C2A96}"/>
    <cellStyle name="Normal 10 4" xfId="362" xr:uid="{C7C4DAA9-DF21-438A-AFFF-8749F8B166EC}"/>
    <cellStyle name="Normal 10 5" xfId="363" xr:uid="{29C08F94-DFFC-4CF9-ADF1-4F1ACAB38B3C}"/>
    <cellStyle name="Normal 10 6" xfId="364" xr:uid="{5DC69D86-1EC2-42A8-B5E5-8DCF9B171FAA}"/>
    <cellStyle name="Normal 10 7" xfId="365" xr:uid="{6DAC2263-20D4-47DD-B6D0-5B920FDD0243}"/>
    <cellStyle name="Normal 10 8" xfId="308" xr:uid="{CD0CB504-3D0A-4678-A88E-0A912E12B30A}"/>
    <cellStyle name="Normal 10 8 2" xfId="12374" xr:uid="{71BFE718-9AC4-4B34-8757-AA0ABBBEFC34}"/>
    <cellStyle name="Normal 10 9" xfId="6" xr:uid="{A13D009B-3987-44DF-B37B-19D84BFDF9B5}"/>
    <cellStyle name="Normal 10 9 2" xfId="12330" xr:uid="{C303FBA7-0351-42F3-BF3B-0D2683F8A354}"/>
    <cellStyle name="Normal 100" xfId="510" xr:uid="{40BC256E-C2CF-4E69-8D2C-3609FF3B0F5D}"/>
    <cellStyle name="Normal 11" xfId="151" xr:uid="{9795E7CD-A405-4FBC-86D4-66A8AFF78BD1}"/>
    <cellStyle name="Normal 11 2" xfId="366" xr:uid="{F743ED10-7D1F-4851-A9D3-662EC0180D66}"/>
    <cellStyle name="Normal 11 2 2" xfId="547" xr:uid="{5050325D-E801-46EB-B816-6F0DE840B73A}"/>
    <cellStyle name="Normal 11 3" xfId="367" xr:uid="{42BAA70A-D061-4644-A4D2-7EB8432D7595}"/>
    <cellStyle name="Normal 11 4" xfId="368" xr:uid="{EB15F517-1927-4CE7-8A72-4F12F18CB86D}"/>
    <cellStyle name="Normal 11 5" xfId="311" xr:uid="{89F0E15B-3312-4237-B8D0-650C01E85AF2}"/>
    <cellStyle name="Normal 11 6" xfId="12282" xr:uid="{A6A2419F-D06B-4B62-8DFA-9FCFEBCD7D49}"/>
    <cellStyle name="Normal 12" xfId="152" xr:uid="{17BFEDD9-DB30-4970-81C8-C7371A2D2399}"/>
    <cellStyle name="Normal 12 2" xfId="369" xr:uid="{A9B8770B-6543-49FB-B59E-F4B775D837D4}"/>
    <cellStyle name="Normal 12 2 2" xfId="578" xr:uid="{F0E39355-700B-4E72-A87A-B0D148853C5A}"/>
    <cellStyle name="Normal 12 3" xfId="370" xr:uid="{D28BEC3A-95D0-4555-8823-0B5BF10F3FB2}"/>
    <cellStyle name="Normal 12 4" xfId="312" xr:uid="{1FEA256D-B788-4BF0-9F61-E4A7878F334B}"/>
    <cellStyle name="Normal 12 5" xfId="12288" xr:uid="{1AACFBEB-56A6-47A4-8C87-79F95CD7B6B6}"/>
    <cellStyle name="Normal 13" xfId="153" xr:uid="{60E0A652-4D8C-447A-927C-DE3FDAFC6E00}"/>
    <cellStyle name="Normal 13 2" xfId="313" xr:uid="{09DD9889-46F3-4C57-B8A8-91A428A4F0C9}"/>
    <cellStyle name="Normal 13 2 2" xfId="579" xr:uid="{7556E410-9773-40E2-9DEB-D973C9B677DC}"/>
    <cellStyle name="Normal 13 3" xfId="639" xr:uid="{3BD7BB4D-E6D7-4CD6-8576-E57BD63ECE5A}"/>
    <cellStyle name="Normal 13 4" xfId="12289" xr:uid="{D44FB39A-1226-476C-A332-0AE510F9D7C9}"/>
    <cellStyle name="Normal 14" xfId="154" xr:uid="{A170AD9F-EB3D-4F4C-9E39-23E3C527F443}"/>
    <cellStyle name="Normal 14 2" xfId="198" xr:uid="{8DFE5D2C-28CB-41AE-9AAD-F9E73C14CC00}"/>
    <cellStyle name="Normal 14 2 2" xfId="580" xr:uid="{2488E31B-01B0-4AFF-A4D6-35658E2AABB9}"/>
    <cellStyle name="Normal 14 3" xfId="12290" xr:uid="{4F002172-35AB-4C93-A8E5-06FDA82516F2}"/>
    <cellStyle name="Normal 15" xfId="61" xr:uid="{432E4CA1-5127-4595-9E28-FBA1ABB86CEA}"/>
    <cellStyle name="Normal 15 2" xfId="208" xr:uid="{002A7F6B-1561-4B9B-AC6B-63F7207717C3}"/>
    <cellStyle name="Normal 15 3" xfId="314" xr:uid="{E4BD035C-7923-48C0-A6DE-220F5C9E919E}"/>
    <cellStyle name="Normal 15 4" xfId="12291" xr:uid="{2AC9396B-F0C0-4B6F-8781-1FCFD9C07F26}"/>
    <cellStyle name="Normal 1517" xfId="202" xr:uid="{75C15CF6-9685-4312-8BE3-DF6CA1BC6A84}"/>
    <cellStyle name="Normal 1518" xfId="203" xr:uid="{34D362F2-F7F2-48DD-9151-BB01FBEC9B87}"/>
    <cellStyle name="Normal 16" xfId="206" xr:uid="{E2F8E883-5A43-4F2B-88F6-F2148628C759}"/>
    <cellStyle name="Normal 16 2" xfId="371" xr:uid="{2F4312A4-B5CC-4CC9-8BFF-494E7BCA5A52}"/>
    <cellStyle name="Normal 16 3" xfId="372" xr:uid="{C49A4D55-361B-4C50-A466-904FC42E4338}"/>
    <cellStyle name="Normal 16 4" xfId="521" xr:uid="{9C7024B4-027F-4D0B-8C75-9B3798283478}"/>
    <cellStyle name="Normal 17" xfId="207" xr:uid="{3A4D2990-1659-4575-B98E-B25C502497D7}"/>
    <cellStyle name="Normal 17 2" xfId="209" xr:uid="{39DFA79F-F8AE-4750-A449-8087164C5AB4}"/>
    <cellStyle name="Normal 17 3" xfId="545" xr:uid="{B4E8AE49-DC93-4B02-A901-A861E52E0457}"/>
    <cellStyle name="Normal 18" xfId="210" xr:uid="{DCB76686-F9F7-42D2-BACE-42CF147AAA5A}"/>
    <cellStyle name="Normal 18 2" xfId="373" xr:uid="{B5156243-CDC4-4B4F-A126-B149DB907813}"/>
    <cellStyle name="Normal 18 3" xfId="343" xr:uid="{544FE8F6-EAF9-423D-8839-45FD7C15E4AD}"/>
    <cellStyle name="Normal 18 4" xfId="512" xr:uid="{90B4C643-FE39-4CDC-8ECE-EBAB49FF6E96}"/>
    <cellStyle name="Normal 18 5" xfId="581" xr:uid="{86DC48BB-669E-46F9-9720-3E37BC98571A}"/>
    <cellStyle name="Normal 18 6" xfId="12292" xr:uid="{535405B8-D10A-4D91-8EAB-3B6236CDE54F}"/>
    <cellStyle name="Normal 19" xfId="215" xr:uid="{B55451D9-EF34-4224-B4C8-CE354479AD9C}"/>
    <cellStyle name="Normal 19 2" xfId="344" xr:uid="{A0FC90B7-433F-4FE2-840B-B5E9D9BEBBE8}"/>
    <cellStyle name="Normal 19 3" xfId="20" xr:uid="{2F607399-3979-4DBC-A460-840D627A13D6}"/>
    <cellStyle name="Normal 19 4" xfId="12293" xr:uid="{BB168CCA-E96E-4CAA-8BC9-7F412E302001}"/>
    <cellStyle name="Normal 2" xfId="22" xr:uid="{767C56E0-2C79-4871-A6D0-C45BE5B40C35}"/>
    <cellStyle name="Normal 2 10" xfId="156" xr:uid="{20FAEF63-6880-4AA0-8DAE-D7E8D366023C}"/>
    <cellStyle name="Normal 2 10 2" xfId="374" xr:uid="{C32008E8-B9F0-4722-A8FB-45EBDA5F4C62}"/>
    <cellStyle name="Normal 2 10 2 2" xfId="533" xr:uid="{D40BA6A7-E4B1-4682-97B9-C63FA23A3F4A}"/>
    <cellStyle name="Normal 2 11" xfId="157" xr:uid="{EF97DD9D-B978-4CA2-B08D-DF73103A297D}"/>
    <cellStyle name="Normal 2 11 2" xfId="375" xr:uid="{79E73B12-7A3A-486F-8FD1-19EF9B4B0ED6}"/>
    <cellStyle name="Normal 2 12" xfId="155" xr:uid="{FDD58619-8868-4927-863A-867CCC31CBC3}"/>
    <cellStyle name="Normal 2 12 2" xfId="376" xr:uid="{0886FD14-B1E0-4C6E-AA7F-36325223226D}"/>
    <cellStyle name="Normal 2 13" xfId="199" xr:uid="{09BC9211-0678-4150-9718-725FBCB74AB5}"/>
    <cellStyle name="Normal 2 13 2" xfId="12405" xr:uid="{B5A762DF-AE3B-4A31-B089-1B54B79534E3}"/>
    <cellStyle name="Normal 2 14" xfId="213" xr:uid="{B5C8E877-DB05-421C-AD0B-093AF7B367CA}"/>
    <cellStyle name="Normal 2 14 2" xfId="377" xr:uid="{E2349AA8-8842-4EDD-B706-0DDAF9A5121B}"/>
    <cellStyle name="Normal 2 15" xfId="268" xr:uid="{E3C0131D-E41F-4B6A-B975-C8982E338F48}"/>
    <cellStyle name="Normal 2 15 2" xfId="378" xr:uid="{B9C2E622-22C6-4621-8973-A50AA9EA1093}"/>
    <cellStyle name="Normal 2 16" xfId="379" xr:uid="{B84C8C0C-6EBC-4751-B65E-0D4225E88E98}"/>
    <cellStyle name="Normal 2 17" xfId="380" xr:uid="{EBC0B389-7CE7-4F81-B753-D85BD3112CA7}"/>
    <cellStyle name="Normal 2 18" xfId="3" xr:uid="{2548B48F-88FD-43E5-B8F0-A94E5E48333F}"/>
    <cellStyle name="Normal 2 19" xfId="315" xr:uid="{A7B3895F-0901-428C-BCB4-5B7762B98586}"/>
    <cellStyle name="Normal 2 2" xfId="158" xr:uid="{3F426EAF-F3C8-4C2D-9C63-BCCAA24E64DA}"/>
    <cellStyle name="Normal 2 2 2" xfId="10" xr:uid="{A12162F7-FDC4-48B1-93DD-1BA03B097EBE}"/>
    <cellStyle name="Normal 2 2 2 2" xfId="317" xr:uid="{D46894C6-8BEA-4921-95FB-AEDE308B8164}"/>
    <cellStyle name="Normal 2 2 2 2 2" xfId="12369" xr:uid="{75A0D000-B479-4B0C-8BC1-1597E7F92A55}"/>
    <cellStyle name="Normal 2 2 2 3" xfId="534" xr:uid="{DA28CED7-1086-499C-9F2C-E50DF94D5861}"/>
    <cellStyle name="Normal 2 2 2 3 2" xfId="12332" xr:uid="{8B9E3388-1E2C-434F-8EFE-488B9F42DDC0}"/>
    <cellStyle name="Normal 2 2 2 4" xfId="600" xr:uid="{93C40852-92B8-428E-8E62-5A3738FDEEB2}"/>
    <cellStyle name="Normal 2 2 2 5" xfId="10009" xr:uid="{43CD82BF-52CF-42E7-8733-4F14E40939C9}"/>
    <cellStyle name="Normal 2 2 3" xfId="348" xr:uid="{B81C7C03-83A0-4512-976F-8B59877F0666}"/>
    <cellStyle name="Normal 2 2 4" xfId="381" xr:uid="{F3CBAE48-98F0-42D2-9434-712BDC900DBB}"/>
    <cellStyle name="Normal 2 2 5" xfId="316" xr:uid="{975E4720-CE3E-4139-80C5-5201F2E836FA}"/>
    <cellStyle name="Normal 2 2 5 2" xfId="12366" xr:uid="{24728110-9A16-4795-9761-9329FED257FC}"/>
    <cellStyle name="Normal 2 2 6" xfId="12331" xr:uid="{AD221F2C-62F0-41DD-AD5A-2B7187075FFE}"/>
    <cellStyle name="Normal 2 2 7" xfId="12398" xr:uid="{701F667D-7F2E-41BD-A6C6-C14DDFD21DAD}"/>
    <cellStyle name="Normal 2 20" xfId="57" xr:uid="{0A17D72D-4A07-41EF-AC02-E02821262FB1}"/>
    <cellStyle name="Normal 2 21" xfId="507" xr:uid="{14FE88BF-98DE-46AC-9A8C-78A3D6B2AD85}"/>
    <cellStyle name="Normal 2 22" xfId="8640" xr:uid="{537CB002-8431-4202-BEBF-8169B9F3194C}"/>
    <cellStyle name="Normal 2 23" xfId="8" xr:uid="{AC6CEA52-BC12-4DF7-AB67-CF51B4ABC6A8}"/>
    <cellStyle name="Normal 2 24" xfId="12386" xr:uid="{E3E2F2DE-E9C6-40E7-98B7-9A13D797B395}"/>
    <cellStyle name="Normal 2 25" xfId="12403" xr:uid="{14871EAD-B6C9-4723-9AC2-248250075A06}"/>
    <cellStyle name="Normal 2 3" xfId="159" xr:uid="{0CC7797F-B852-4C67-9404-360FA3192587}"/>
    <cellStyle name="Normal 2 3 2" xfId="382" xr:uid="{CFB9D70E-D089-4899-8A01-3471D88BDB7E}"/>
    <cellStyle name="Normal 2 3 2 2" xfId="535" xr:uid="{DD7F41A2-519B-4EF5-9D29-977055FAD00A}"/>
    <cellStyle name="Normal 2 3 2 2 2" xfId="12375" xr:uid="{BC438A05-0509-494D-8FBF-95B4283A00EB}"/>
    <cellStyle name="Normal 2 3 2 3" xfId="605" xr:uid="{24375118-2496-40A9-970E-FEE6513CB435}"/>
    <cellStyle name="Normal 2 3 2 3 2" xfId="12347" xr:uid="{6A5060A3-7680-4384-B9C8-4D17593B320E}"/>
    <cellStyle name="Normal 2 3 3" xfId="318" xr:uid="{84B5A8C9-2EC7-4F2C-A35E-A06B75ED8F9E}"/>
    <cellStyle name="Normal 2 3 3 2" xfId="12372" xr:uid="{77E2E825-8E35-4C45-AFF8-2A8191EC74C2}"/>
    <cellStyle name="Normal 2 3 4" xfId="603" xr:uid="{18445578-350F-48AB-B4B8-F68C0375D9D0}"/>
    <cellStyle name="Normal 2 3 5" xfId="634" xr:uid="{E12EC472-26D4-4ED8-AC43-21B74B115E38}"/>
    <cellStyle name="Normal 2 3 6" xfId="10010" xr:uid="{9B287317-88DA-4CB8-986F-DA9B1537ECC8}"/>
    <cellStyle name="Normal 2 4" xfId="160" xr:uid="{AAA005A7-8826-475A-91EE-6E127C1C7EB4}"/>
    <cellStyle name="Normal 2 4 2" xfId="383" xr:uid="{524158D5-B94D-4575-8496-0D80C3019B5E}"/>
    <cellStyle name="Normal 2 4 2 2" xfId="536" xr:uid="{DF4E7187-9B99-4751-9B91-FCEDC96F40D9}"/>
    <cellStyle name="Normal 2 4 3" xfId="384" xr:uid="{DB3F30AF-A431-46AF-B2B4-56277640F938}"/>
    <cellStyle name="Normal 2 4 4" xfId="346" xr:uid="{53967627-2547-4717-9E6E-2F914F55A980}"/>
    <cellStyle name="Normal 2 4 5" xfId="10438" xr:uid="{92FF7FBE-4C74-4E66-BFDC-6181558E4E82}"/>
    <cellStyle name="Normal 2 5" xfId="161" xr:uid="{ECAB5F2F-AAA4-4DB2-AEDC-FB9315CFAB70}"/>
    <cellStyle name="Normal 2 5 2" xfId="385" xr:uid="{A3FA1F3F-5432-47E1-B829-5E1D2C194B5E}"/>
    <cellStyle name="Normal 2 5 2 2" xfId="537" xr:uid="{9D05FA66-6CA5-4FF1-8CB7-B48D5D293D90}"/>
    <cellStyle name="Normal 2 5 3" xfId="356" xr:uid="{D2763465-6640-4C7C-A2C2-5D909771F975}"/>
    <cellStyle name="Normal 2 5 4" xfId="10008" xr:uid="{7E2EFE73-E52F-48E5-B663-E8516B31A93B}"/>
    <cellStyle name="Normal 2 5 5" xfId="12271" xr:uid="{B78C2703-8F69-45DD-88C1-52EF8D99AD26}"/>
    <cellStyle name="Normal 2 6" xfId="162" xr:uid="{002EDF4B-CEDE-4288-B0F9-953B9626C5D5}"/>
    <cellStyle name="Normal 2 6 2" xfId="386" xr:uid="{119C4D9B-D682-4CD1-A5A6-41135D3F355F}"/>
    <cellStyle name="Normal 2 6 2 2" xfId="538" xr:uid="{D03BD5EA-DBCC-4417-9CEB-237AB982312B}"/>
    <cellStyle name="Normal 2 6 2 3" xfId="12376" xr:uid="{F5876A22-EC14-49FB-9BD1-548E077A84FB}"/>
    <cellStyle name="Normal 2 6 3" xfId="606" xr:uid="{62668088-1107-4982-8E97-C1AAE18E3E77}"/>
    <cellStyle name="Normal 2 6 3 2" xfId="12348" xr:uid="{A7397181-3144-4861-831B-4F821E947526}"/>
    <cellStyle name="Normal 2 6 4" xfId="12274" xr:uid="{786E65A7-F635-4F70-863C-F0F31A3B6B84}"/>
    <cellStyle name="Normal 2 7" xfId="163" xr:uid="{FD7539EE-3245-4116-9CC5-3E6556C07F8D}"/>
    <cellStyle name="Normal 2 7 2" xfId="387" xr:uid="{C28C4E01-27F7-48A2-8A0D-17AB5CA26635}"/>
    <cellStyle name="Normal 2 7 2 2" xfId="539" xr:uid="{2E9590BE-5AE7-4BF6-8DF7-84F9BBC5978D}"/>
    <cellStyle name="Normal 2 7 2 3" xfId="12377" xr:uid="{61117C50-CD19-458B-A166-7714EB4C9982}"/>
    <cellStyle name="Normal 2 7 3" xfId="607" xr:uid="{D402FAF9-23D3-4150-978F-F793B2C07FE3}"/>
    <cellStyle name="Normal 2 7 3 2" xfId="12349" xr:uid="{6BDB4809-0E92-47C5-B00F-4A385F4E5A2D}"/>
    <cellStyle name="Normal 2 7 4" xfId="12278" xr:uid="{626100F0-1449-46F3-A981-1C07A31A127B}"/>
    <cellStyle name="Normal 2 8" xfId="164" xr:uid="{7DDF8041-E467-4F93-97B7-2FE48BA8C597}"/>
    <cellStyle name="Normal 2 8 2" xfId="388" xr:uid="{ECE89460-9366-43E1-AFB2-868EA1DBE9B3}"/>
    <cellStyle name="Normal 2 8 2 2" xfId="540" xr:uid="{B575D408-F6E6-49F9-9BF5-DD876851684F}"/>
    <cellStyle name="Normal 2 8 2 3" xfId="12378" xr:uid="{ADD3D4F2-DECB-4989-9C80-6EC7ABE71EAF}"/>
    <cellStyle name="Normal 2 8 3" xfId="608" xr:uid="{04B166EE-CAB4-4B08-AEBE-11695DFBDEC4}"/>
    <cellStyle name="Normal 2 8 3 2" xfId="12350" xr:uid="{8BC6AF2F-A23F-49A9-AF9F-6D690DD80E44}"/>
    <cellStyle name="Normal 2 8 4" xfId="12283" xr:uid="{F1B0F91D-549C-4301-B881-E4D307768FDB}"/>
    <cellStyle name="Normal 2 9" xfId="165" xr:uid="{5509559C-E37F-4CCB-AC5D-9B8849168580}"/>
    <cellStyle name="Normal 2 9 2" xfId="389" xr:uid="{323F7D19-E401-4923-9006-3D1AF0E6D58A}"/>
    <cellStyle name="Normal 2 9 2 2" xfId="541" xr:uid="{4F9CEAEE-7F60-4184-88F2-5C5673FBD757}"/>
    <cellStyle name="Normal 2 9 3" xfId="597" xr:uid="{D85646EF-96A9-4B5E-9620-8B133B33D0DC}"/>
    <cellStyle name="Normal 20" xfId="217" xr:uid="{C0339FBD-9F22-45FC-BD15-4881D991A6A9}"/>
    <cellStyle name="Normal 20 2" xfId="345" xr:uid="{A4BE8F59-4F5E-4181-B7B2-6B6A5AABED60}"/>
    <cellStyle name="Normal 20 3" xfId="582" xr:uid="{D4486A20-4BAA-44B2-9377-54912D9639B4}"/>
    <cellStyle name="Normal 20 4" xfId="12294" xr:uid="{435F2E4C-931F-40F2-9878-0519C869FC98}"/>
    <cellStyle name="Normal 21" xfId="218" xr:uid="{41A9BDC8-72F7-4803-BEE4-9DB153C5D3C8}"/>
    <cellStyle name="Normal 21 2" xfId="351" xr:uid="{32BD54FA-2801-4E2A-A905-37ED6FA75C1C}"/>
    <cellStyle name="Normal 21 3" xfId="583" xr:uid="{B279671D-5E65-4704-96D5-C14F6A12124B}"/>
    <cellStyle name="Normal 21 4" xfId="12295" xr:uid="{989FD79C-DBD7-4B99-8F03-BE9B00B09171}"/>
    <cellStyle name="Normal 22" xfId="219" xr:uid="{ED0D014D-37CC-4092-83F8-328038304D2F}"/>
    <cellStyle name="Normal 22 2" xfId="352" xr:uid="{017CE79A-2EC2-48AC-83D8-021D9DA53A25}"/>
    <cellStyle name="Normal 22 3" xfId="12297" xr:uid="{2594E0A6-793A-4195-B248-7FF67BDC35EA}"/>
    <cellStyle name="Normal 23" xfId="263" xr:uid="{E18F8002-8B7C-44FF-ADD0-BCF3E87DB009}"/>
    <cellStyle name="Normal 23 2" xfId="353" xr:uid="{F2FC33D1-D102-4871-B6F5-4380483F73D8}"/>
    <cellStyle name="Normal 23 3" xfId="12298" xr:uid="{541789A0-CEE0-4499-B873-3DF775A6433E}"/>
    <cellStyle name="Normal 24" xfId="166" xr:uid="{AC23094B-E60E-419D-9FE9-6802A6C1784F}"/>
    <cellStyle name="Normal 24 2" xfId="354" xr:uid="{44599C8A-03FA-4210-BE52-6EE06E85F948}"/>
    <cellStyle name="Normal 24 2 2" xfId="542" xr:uid="{CEE8C1A6-D9A3-45B7-8DDB-007D223F13C6}"/>
    <cellStyle name="Normal 24 3" xfId="12299" xr:uid="{2B01C27B-0A79-482C-B118-BD65E49AB870}"/>
    <cellStyle name="Normal 25" xfId="264" xr:uid="{F3F92BBB-FFC0-4537-A3DA-1A68A933D4F6}"/>
    <cellStyle name="Normal 25 2" xfId="355" xr:uid="{BB7D946D-0D50-4499-AB07-E8B03FEB0EB7}"/>
    <cellStyle name="Normal 25 3" xfId="12300" xr:uid="{CD7F3270-0749-4C4E-BC63-3A7DF87D897B}"/>
    <cellStyle name="Normal 26" xfId="265" xr:uid="{5B240CF9-AA41-468F-B4DE-4935E9D6D27F}"/>
    <cellStyle name="Normal 26 2" xfId="495" xr:uid="{A4F122D7-B605-4BC4-BD0D-934DE6099646}"/>
    <cellStyle name="Normal 26 3" xfId="493" xr:uid="{F93973FE-54CB-4325-B3F0-FDE2BB02789B}"/>
    <cellStyle name="Normal 26 4" xfId="584" xr:uid="{1D4139FE-627D-4855-8945-48C99CED05C6}"/>
    <cellStyle name="Normal 26 5" xfId="12301" xr:uid="{A91DC6A2-18E7-4F53-8971-97498E408785}"/>
    <cellStyle name="Normal 27" xfId="167" xr:uid="{35E29330-5932-4AFF-A42A-635AA4A914B5}"/>
    <cellStyle name="Normal 27 2" xfId="494" xr:uid="{EAE33AFD-602A-4D90-A9CF-437AA99B9E44}"/>
    <cellStyle name="Normal 27 3" xfId="12302" xr:uid="{09355000-B400-4922-B051-8F39EF87DE7B}"/>
    <cellStyle name="Normal 28" xfId="267" xr:uid="{264A1B88-3E77-4FF9-A87D-7C863F60FC2E}"/>
    <cellStyle name="Normal 28 2" xfId="503" xr:uid="{E307B030-33D8-4D37-ADB4-6CF451057A2A}"/>
    <cellStyle name="Normal 28 3" xfId="16" xr:uid="{8F162C6F-0F7B-48AA-879A-AB01F91E14C1}"/>
    <cellStyle name="Normal 28 4" xfId="12303" xr:uid="{7A234812-AD96-4D03-B897-986356115CDE}"/>
    <cellStyle name="Normal 29" xfId="270" xr:uid="{E410A0E2-CE4A-4333-933C-11F4A1155239}"/>
    <cellStyle name="Normal 29 2" xfId="587" xr:uid="{305CC044-AB5B-4228-8EE1-59E557B341A6}"/>
    <cellStyle name="Normal 29 3" xfId="12304" xr:uid="{B42D82B6-190A-42AB-BF18-8794F104BAF4}"/>
    <cellStyle name="Normal 3" xfId="14" xr:uid="{97ECA97B-47FF-4053-9882-7EE471E20E2D}"/>
    <cellStyle name="Normal 3 10" xfId="390" xr:uid="{E2C83322-E6A0-42C4-99AE-6C22B962BB6D}"/>
    <cellStyle name="Normal 3 10 2" xfId="11762" xr:uid="{65C3321E-11AC-4C70-B050-C7692E19808C}"/>
    <cellStyle name="Normal 3 10 3" xfId="11848" xr:uid="{DE374676-C8A0-4C88-AC7B-BEBCBB44926A}"/>
    <cellStyle name="Normal 3 10 4" xfId="11920" xr:uid="{7FEDDB98-74BB-443C-B420-B7DA5FFF1894}"/>
    <cellStyle name="Normal 3 10 5" xfId="10012" xr:uid="{835E5CAE-6B3C-41A8-80DC-9F3B73F53C44}"/>
    <cellStyle name="Normal 3 11" xfId="391" xr:uid="{C4AC7412-7690-41B5-BB83-548A73547120}"/>
    <cellStyle name="Normal 3 11 2" xfId="11761" xr:uid="{02DA7EC5-380B-4B43-BD06-B75191545C50}"/>
    <cellStyle name="Normal 3 12" xfId="392" xr:uid="{34908482-8540-49AA-ADA5-3539F82CD31C}"/>
    <cellStyle name="Normal 3 12 2" xfId="11847" xr:uid="{477E7828-2566-4DBC-8948-94C6C130F070}"/>
    <cellStyle name="Normal 3 13" xfId="393" xr:uid="{1A86D084-510F-4E33-B59F-CB303DD6EF86}"/>
    <cellStyle name="Normal 3 13 2" xfId="11919" xr:uid="{781A36C0-505B-4015-89B4-A1611E9E17AF}"/>
    <cellStyle name="Normal 3 14" xfId="394" xr:uid="{295F09F1-F8A1-47FB-972C-412CD19C3FDC}"/>
    <cellStyle name="Normal 3 15" xfId="319" xr:uid="{625F2A62-C7D4-4029-9DAE-D43233917AC8}"/>
    <cellStyle name="Normal 3 15 2" xfId="12365" xr:uid="{6C3EDA8D-2AD2-4B92-B39E-1A65FC75B109}"/>
    <cellStyle name="Normal 3 16" xfId="505" xr:uid="{27EC4E1E-A9F6-4FEA-B50C-5338646FF227}"/>
    <cellStyle name="Normal 3 16 2" xfId="12333" xr:uid="{00816DD2-B868-4D3A-9D91-E769F8120DDF}"/>
    <cellStyle name="Normal 3 17" xfId="8642" xr:uid="{73DE681F-A6DD-43BB-A100-F077BE2679A1}"/>
    <cellStyle name="Normal 3 18" xfId="12385" xr:uid="{5F4BC2F1-463F-49BB-AA5D-31026DDF94E5}"/>
    <cellStyle name="Normal 3 19" xfId="17" xr:uid="{54573D57-CA85-4022-90E3-3DDE9B5A1F04}"/>
    <cellStyle name="Normal 3 2" xfId="18" xr:uid="{5BB5C18D-8D86-4331-B0FA-266F248ED8BC}"/>
    <cellStyle name="Normal 3 2 2" xfId="169" xr:uid="{55988D78-76C5-4208-B6EE-9E2672ABA623}"/>
    <cellStyle name="Normal 3 2 2 2" xfId="497" xr:uid="{B8F9D845-717F-4961-A64F-ACF81BF4B512}"/>
    <cellStyle name="Normal 3 2 2 3" xfId="349" xr:uid="{EA29B13E-E28C-4E82-8BCF-7F1540E687AB}"/>
    <cellStyle name="Normal 3 2 2 4" xfId="10013" xr:uid="{E57E9F38-E3D2-4FCB-B815-B7EE06DEF150}"/>
    <cellStyle name="Normal 3 2 3" xfId="320" xr:uid="{FEB47E63-7386-4733-B3F8-0288A9B7EEE6}"/>
    <cellStyle name="Normal 3 2 3 2" xfId="11849" xr:uid="{731765B2-F890-4138-A352-509B0ADDA7C8}"/>
    <cellStyle name="Normal 3 2 3 3" xfId="12371" xr:uid="{3DB16E3E-747D-4EAD-A25D-B3FC47B859EE}"/>
    <cellStyle name="Normal 3 2 4" xfId="602" xr:uid="{ED1ABFC2-86A7-40F9-8698-A0823979E1EE}"/>
    <cellStyle name="Normal 3 2 4 2" xfId="11921" xr:uid="{8CEFA5FA-55AB-4770-BB93-ABC8266C0DBF}"/>
    <cellStyle name="Normal 3 2 4 3" xfId="12334" xr:uid="{2394B96B-5F66-4499-8E30-FDD14C2D6A97}"/>
    <cellStyle name="Normal 3 2 5" xfId="9490" xr:uid="{7B6A7AFF-68BB-448C-BF57-C8AA1207A63F}"/>
    <cellStyle name="Normal 3 2 6" xfId="12267" xr:uid="{4112C1F8-CB7E-45BE-B39E-623806C56952}"/>
    <cellStyle name="Normal 3 3" xfId="168" xr:uid="{89F715E9-5E11-4F25-8CA9-711D1B2E4909}"/>
    <cellStyle name="Normal 3 3 2" xfId="395" xr:uid="{1C959B4A-206D-4345-B0DB-6A13205898F7}"/>
    <cellStyle name="Normal 3 3 2 2" xfId="10014" xr:uid="{C92B99CC-ADC2-4473-8A56-B7C9A2942489}"/>
    <cellStyle name="Normal 3 3 3" xfId="347" xr:uid="{5FE3CAEC-8274-4186-91A1-B7B7AE52B15A}"/>
    <cellStyle name="Normal 3 3 3 2" xfId="11850" xr:uid="{D6988687-250C-4506-89C4-C30D5D01B73F}"/>
    <cellStyle name="Normal 3 3 3 3" xfId="12379" xr:uid="{1BBAB35B-37A4-4E01-8F65-EEB990B6379F}"/>
    <cellStyle name="Normal 3 3 4" xfId="609" xr:uid="{17816D3F-C2FE-483A-BDE3-D6BF1AC25DDD}"/>
    <cellStyle name="Normal 3 3 4 2" xfId="11922" xr:uid="{09BB7D4F-9877-4AE9-A493-B54BF404E6FA}"/>
    <cellStyle name="Normal 3 3 4 3" xfId="12344" xr:uid="{84A55DE6-2A4A-48CD-8038-A9D90DC88295}"/>
    <cellStyle name="Normal 3 3 5" xfId="9493" xr:uid="{286DFAED-6CF0-4EC8-978D-B0DD5171F30D}"/>
    <cellStyle name="Normal 3 3 6" xfId="12268" xr:uid="{AB788F97-50E4-477C-9C67-5F013BEB3610}"/>
    <cellStyle name="Normal 3 4" xfId="214" xr:uid="{C542596D-BB83-4531-B07A-95CC5CFFDA4F}"/>
    <cellStyle name="Normal 3 4 2" xfId="397" xr:uid="{A71997B2-68B6-4C09-9270-161A6E361C19}"/>
    <cellStyle name="Normal 3 4 2 2" xfId="11763" xr:uid="{67AFC617-0A78-4618-B1EC-00BA4330F5AA}"/>
    <cellStyle name="Normal 3 4 3" xfId="396" xr:uid="{21D2C1E8-1BB8-4739-B789-E5FC71853324}"/>
    <cellStyle name="Normal 3 4 3 2" xfId="11851" xr:uid="{EAD0D1C1-AD29-43A9-A487-78EA4285931C}"/>
    <cellStyle name="Normal 3 4 4" xfId="11923" xr:uid="{3B64612D-B50A-421F-BA68-10E62F149DAC}"/>
    <cellStyle name="Normal 3 4 5" xfId="10015" xr:uid="{F8431624-CA95-4FC2-93E9-A8EE92FDC38C}"/>
    <cellStyle name="Normal 3 5" xfId="398" xr:uid="{F7F657B7-5B0F-42D6-BBE0-FB2F25ABC3E0}"/>
    <cellStyle name="Normal 3 5 2" xfId="596" xr:uid="{CEB16498-3EFE-4C7E-820A-08488E9DE582}"/>
    <cellStyle name="Normal 3 5 2 2" xfId="11764" xr:uid="{7BCC05EB-CECA-4C95-B6B9-0F2EA671853D}"/>
    <cellStyle name="Normal 3 5 3" xfId="11852" xr:uid="{9928BF45-EC8D-4B41-844C-ED57DEF2EBA8}"/>
    <cellStyle name="Normal 3 5 4" xfId="11924" xr:uid="{AE050D45-383E-430F-A29B-625E7E3DA453}"/>
    <cellStyle name="Normal 3 5 5" xfId="10016" xr:uid="{ECC5CBE0-A10A-4E2B-85B2-99C9B2794D9B}"/>
    <cellStyle name="Normal 3 5 6" xfId="12272" xr:uid="{44E0CFAA-8848-4D32-8A67-D0129252D328}"/>
    <cellStyle name="Normal 3 6" xfId="399" xr:uid="{6A640817-3AEF-4577-906E-5214C8DA994B}"/>
    <cellStyle name="Normal 3 6 2" xfId="11765" xr:uid="{56BABD5B-35C3-4328-A6CF-AF17B59DE6B5}"/>
    <cellStyle name="Normal 3 6 3" xfId="11853" xr:uid="{BF13531F-DE02-4421-81A3-D9B4EC40837F}"/>
    <cellStyle name="Normal 3 6 4" xfId="11925" xr:uid="{529CC4B5-B963-4476-AD77-E6E11C9A06D9}"/>
    <cellStyle name="Normal 3 6 5" xfId="10017" xr:uid="{F53149E7-EDE0-42A7-8610-E6231B32C1F9}"/>
    <cellStyle name="Normal 3 6 6" xfId="12276" xr:uid="{427C3ECC-117E-4EB2-97DB-953A5A8168FC}"/>
    <cellStyle name="Normal 3 7" xfId="400" xr:uid="{BC220508-A89B-4611-A29C-E15CC4BBE086}"/>
    <cellStyle name="Normal 3 7 2" xfId="11766" xr:uid="{7838190F-B176-4CBD-B087-11913D563A51}"/>
    <cellStyle name="Normal 3 7 3" xfId="11854" xr:uid="{2FD98508-D35F-4647-9CA1-3D65A7866121}"/>
    <cellStyle name="Normal 3 7 4" xfId="11926" xr:uid="{47F7E6AA-491A-4E3A-BF3B-EB8D42A55ABF}"/>
    <cellStyle name="Normal 3 7 5" xfId="10018" xr:uid="{9A86E485-7921-4E81-82E1-A186DC17DFB3}"/>
    <cellStyle name="Normal 3 7 6" xfId="12280" xr:uid="{0085925D-79D5-44CB-89E5-4A6B5D17A4C7}"/>
    <cellStyle name="Normal 3 8" xfId="401" xr:uid="{71491089-C9DD-4075-B074-B7C03AB402FD}"/>
    <cellStyle name="Normal 3 8 2" xfId="11767" xr:uid="{A1C5FB9A-1B8E-4B51-A737-5682095E6620}"/>
    <cellStyle name="Normal 3 8 3" xfId="11855" xr:uid="{26A840DA-7902-49E2-985B-BD69BD9FF0BF}"/>
    <cellStyle name="Normal 3 8 4" xfId="11927" xr:uid="{73900F11-0E91-4EB1-934B-97F46B1A64A8}"/>
    <cellStyle name="Normal 3 8 5" xfId="10019" xr:uid="{36D58230-F0B6-4E39-B8F2-6E4BEE2AB765}"/>
    <cellStyle name="Normal 3 8 6" xfId="12285" xr:uid="{84EB69AF-0892-4883-96EB-44170831329E}"/>
    <cellStyle name="Normal 3 9" xfId="402" xr:uid="{5B7753AB-0820-4750-BE04-2FF1A29FA0A0}"/>
    <cellStyle name="Normal 3 9 2" xfId="11768" xr:uid="{32313DC4-B571-4521-9ACA-4CF807DB946E}"/>
    <cellStyle name="Normal 3 9 3" xfId="11856" xr:uid="{7BFF6670-DA5E-438E-91EC-5312C4207974}"/>
    <cellStyle name="Normal 3 9 4" xfId="11928" xr:uid="{35907E0C-8071-445D-84AB-EA707E69F7F8}"/>
    <cellStyle name="Normal 3 9 5" xfId="10020" xr:uid="{2A590CF8-48E0-47E4-9FF7-C48DCBD42264}"/>
    <cellStyle name="Normal 30" xfId="15" xr:uid="{C539CE65-4208-495B-B092-07BD64D5BF98}"/>
    <cellStyle name="Normal 30 2" xfId="12305" xr:uid="{DA767920-CDEE-4D0C-BDF7-1097D03393F6}"/>
    <cellStyle name="Normal 31" xfId="637" xr:uid="{8E68CB21-6247-49E5-BE1D-BBB043FB64A2}"/>
    <cellStyle name="Normal 31 2" xfId="12306" xr:uid="{0EA17ECC-B8F3-40FE-A9AE-77FCA4714217}"/>
    <cellStyle name="Normal 31 3" xfId="12328" xr:uid="{959C1C1D-6D12-4515-9E76-0E841C7B7A64}"/>
    <cellStyle name="Normal 32" xfId="638" xr:uid="{E8D51AF8-E6F8-452F-B0F1-9F4C6E9468E7}"/>
    <cellStyle name="Normal 32 2" xfId="12307" xr:uid="{9A8FDF96-ECE7-4E83-8587-7F4C6CE0709D}"/>
    <cellStyle name="Normal 33" xfId="12308" xr:uid="{47F8DF67-127E-4972-A5B1-70C5068CC1D4}"/>
    <cellStyle name="Normal 34" xfId="12309" xr:uid="{690BE961-4EF3-405D-9E57-5D3E6B635EC4}"/>
    <cellStyle name="Normal 35" xfId="12310" xr:uid="{FD3A079D-F807-4F60-84CB-4E79EB3BAC7B}"/>
    <cellStyle name="Normal 36" xfId="12311" xr:uid="{F0A1CDB2-826C-4557-9FC6-240B125ABB97}"/>
    <cellStyle name="Normal 37" xfId="12312" xr:uid="{1E178325-AAE7-4CF2-91CD-08B58C717E37}"/>
    <cellStyle name="Normal 38" xfId="12313" xr:uid="{FD2B1D11-0909-4784-8BAD-78D136EAE1F2}"/>
    <cellStyle name="Normal 39" xfId="12314" xr:uid="{2A7C5EC6-B4DE-4DDE-AC91-05AE9B484CD2}"/>
    <cellStyle name="Normal 4" xfId="19" xr:uid="{87D1CDAC-35DC-4695-A4D6-6DD79E587521}"/>
    <cellStyle name="Normal 4 10" xfId="403" xr:uid="{0816E045-A783-4354-AF4E-CE756279D4F2}"/>
    <cellStyle name="Normal 4 11" xfId="404" xr:uid="{3763A0FD-450F-4F2E-AD95-79F8E663ED46}"/>
    <cellStyle name="Normal 4 12" xfId="405" xr:uid="{2458275D-2378-4585-B2BD-231512976740}"/>
    <cellStyle name="Normal 4 13" xfId="406" xr:uid="{D4B0D717-E7BF-4799-B863-17625D049A13}"/>
    <cellStyle name="Normal 4 14" xfId="21" xr:uid="{E6A43A0D-365F-42C0-91AD-EA8E72E3CF4B}"/>
    <cellStyle name="Normal 4 14 2" xfId="407" xr:uid="{D2926344-E393-405A-8EAC-5181213E4D0F}"/>
    <cellStyle name="Normal 4 15" xfId="408" xr:uid="{86E84201-7968-4D9D-9812-831518B63615}"/>
    <cellStyle name="Normal 4 16" xfId="409" xr:uid="{6B7D014A-2E72-419B-8674-E474BF77A646}"/>
    <cellStyle name="Normal 4 17" xfId="321" xr:uid="{6EEB4096-4C25-4021-AACA-4593B92F5B9B}"/>
    <cellStyle name="Normal 4 18" xfId="636" xr:uid="{9C2DFEA3-9B86-44E6-82C1-35586D098A9C}"/>
    <cellStyle name="Normal 4 19" xfId="9400" xr:uid="{B2A9F90A-140B-4A24-A8BA-FFCE77B0A24E}"/>
    <cellStyle name="Normal 4 2" xfId="170" xr:uid="{EDCD7570-6EEF-4CFE-90F0-CD61CBBCC4A2}"/>
    <cellStyle name="Normal 4 2 2" xfId="410" xr:uid="{FB30322B-6AF4-46AD-9C9F-48585CBDF733}"/>
    <cellStyle name="Normal 4 2 2 2" xfId="502" xr:uid="{3B16BA56-C1BF-4121-9CE1-42BF960FB93D}"/>
    <cellStyle name="Normal 4 2 2 3" xfId="10022" xr:uid="{4D3BF13A-029A-4C07-A07C-3B12D9F0A7DD}"/>
    <cellStyle name="Normal 4 2 3" xfId="411" xr:uid="{B1141762-58F9-4B00-A349-EE9666F153AC}"/>
    <cellStyle name="Normal 4 2 4" xfId="498" xr:uid="{ED525652-3731-4005-9B6E-38B22ED56A4C}"/>
    <cellStyle name="Normal 4 2 5" xfId="322" xr:uid="{DB46FE24-69C8-4C05-B3E0-F28F0091DE11}"/>
    <cellStyle name="Normal 4 2 6" xfId="7" xr:uid="{AAAB2732-12E7-4530-822B-B897DA6064A1}"/>
    <cellStyle name="Normal 4 3" xfId="204" xr:uid="{E648067C-3745-45C9-B061-70B2B15F1A34}"/>
    <cellStyle name="Normal 4 3 2" xfId="4" xr:uid="{18C2511E-6695-4A6F-BCB8-61A530DBB064}"/>
    <cellStyle name="Normal 4 3 3" xfId="323" xr:uid="{33C8AFD5-EB2A-4AAC-9CD3-7796DCA06861}"/>
    <cellStyle name="Normal 4 3 4" xfId="9494" xr:uid="{FA50B62E-9A06-443D-99DE-190250D8CA42}"/>
    <cellStyle name="Normal 4 4" xfId="205" xr:uid="{3E21BC5E-4672-4568-8BC0-982DE512E4C0}"/>
    <cellStyle name="Normal 4 4 2" xfId="412" xr:uid="{D23DBF6D-AD30-40C1-A468-A634A673E514}"/>
    <cellStyle name="Normal 4 4 3" xfId="350" xr:uid="{A387BD61-4A8E-45FB-A527-6FA2B73003C1}"/>
    <cellStyle name="Normal 4 4 4" xfId="10021" xr:uid="{3A7AECD9-0757-4A0E-98A1-25E6176E36C5}"/>
    <cellStyle name="Normal 4 5" xfId="216" xr:uid="{957773E8-5C60-4769-94BF-B3C2D95AE607}"/>
    <cellStyle name="Normal 4 5 2" xfId="413" xr:uid="{9355F10A-4050-444B-8760-62DEE395D7CC}"/>
    <cellStyle name="Normal 4 5 2 2" xfId="12380" xr:uid="{0C01D6BB-469F-4B19-9251-5834DF353E05}"/>
    <cellStyle name="Normal 4 5 3" xfId="610" xr:uid="{AC8977B8-B350-46E9-9EFA-109C2690FD6A}"/>
    <cellStyle name="Normal 4 5 3 2" xfId="12351" xr:uid="{AC5A5AA8-5039-4B02-86FD-29B36CE8369E}"/>
    <cellStyle name="Normal 4 6" xfId="414" xr:uid="{C48E2B29-A50A-4C37-997F-9588D815B8F6}"/>
    <cellStyle name="Normal 4 6 2" xfId="12275" xr:uid="{D5D2EDA1-A750-4E70-8F52-FA9B4F96FA04}"/>
    <cellStyle name="Normal 4 7" xfId="200" xr:uid="{26CEB742-4A1B-43EF-8267-A8FA4FC85269}"/>
    <cellStyle name="Normal 4 7 2" xfId="415" xr:uid="{1A87CF5C-F1A8-4922-97D3-B27BA1DCD3E8}"/>
    <cellStyle name="Normal 4 7 3" xfId="12279" xr:uid="{3F8C40C1-D95F-4A8B-B3B6-B8E12E21BF8B}"/>
    <cellStyle name="Normal 4 8" xfId="416" xr:uid="{55DDF1C3-0C37-4076-B182-616D2BCCB58E}"/>
    <cellStyle name="Normal 4 8 2" xfId="12284" xr:uid="{CF96C0C7-F326-4246-83A0-9DB75ED18BC2}"/>
    <cellStyle name="Normal 4 9" xfId="417" xr:uid="{330BA7A8-AB95-478F-A044-158F91BDC242}"/>
    <cellStyle name="Normal 40" xfId="12315" xr:uid="{473D502B-7368-4D07-965B-A0295ED2D73D}"/>
    <cellStyle name="Normal 41" xfId="12316" xr:uid="{AB329118-D0DF-4828-8497-1D6FB7937626}"/>
    <cellStyle name="Normal 42" xfId="12317" xr:uid="{F48CBECF-BAB6-49E3-94B0-294AC058577C}"/>
    <cellStyle name="Normal 43" xfId="12318" xr:uid="{49A9BF6F-2A10-4AA0-A1E9-9053C2965362}"/>
    <cellStyle name="Normal 44" xfId="12319" xr:uid="{3BE15859-E430-4F4F-A44F-32C8D9810024}"/>
    <cellStyle name="Normal 45" xfId="12320" xr:uid="{D69CFC37-3CF9-49E9-A921-B23846F7C3BF}"/>
    <cellStyle name="Normal 46" xfId="12321" xr:uid="{7FC7C880-0D26-402B-B24D-E9A4F37C983D}"/>
    <cellStyle name="Normal 47" xfId="12322" xr:uid="{D68EC355-B728-4676-B30D-D480397C9E77}"/>
    <cellStyle name="Normal 48" xfId="12323" xr:uid="{3733EB49-AEC1-4743-AFFD-F431551525D9}"/>
    <cellStyle name="Normal 49" xfId="12324" xr:uid="{56E7523B-28D4-4015-B343-2BE65C2D9063}"/>
    <cellStyle name="Normal 5" xfId="171" xr:uid="{420B9B67-9088-4F0E-A00D-4A3B2F85A130}"/>
    <cellStyle name="Normal 5 10" xfId="418" xr:uid="{27FDAE99-710F-4289-B811-4AB0E2819D02}"/>
    <cellStyle name="Normal 5 11" xfId="201" xr:uid="{EA4365D3-7E14-4CD2-98E2-733F4F16DDF1}"/>
    <cellStyle name="Normal 5 11 2" xfId="419" xr:uid="{A6D53CF1-2CD6-4FEB-AC10-050FCB458FBA}"/>
    <cellStyle name="Normal 5 12" xfId="420" xr:uid="{4F0DA019-0C19-491E-AA3A-E4ACFAEAAE66}"/>
    <cellStyle name="Normal 5 13" xfId="421" xr:uid="{EC675E56-AC27-4523-A703-077E964F57B2}"/>
    <cellStyle name="Normal 5 14" xfId="422" xr:uid="{F8A4AC9A-4479-419A-9F1D-3B39CCB32C17}"/>
    <cellStyle name="Normal 5 15" xfId="423" xr:uid="{764DB5C8-5E23-4F1B-ACCF-233E47801035}"/>
    <cellStyle name="Normal 5 16" xfId="424" xr:uid="{8E45338E-DC7D-49AD-B814-93B2DECDE90E}"/>
    <cellStyle name="Normal 5 17" xfId="425" xr:uid="{9368CB37-5884-4C55-8AD2-C1641B7C69FD}"/>
    <cellStyle name="Normal 5 18" xfId="499" xr:uid="{CC45A36C-4668-4595-9191-4FF65251FFB9}"/>
    <cellStyle name="Normal 5 19" xfId="324" xr:uid="{B5C000CC-DDDA-4494-9262-BB948700B3DA}"/>
    <cellStyle name="Normal 5 2" xfId="172" xr:uid="{29378E65-05BD-4120-9617-688031345DC8}"/>
    <cellStyle name="Normal 5 2 2" xfId="426" xr:uid="{8F2B11BE-A80C-4BDD-B62B-B4FD1D94585C}"/>
    <cellStyle name="Normal 5 2 2 2" xfId="10024" xr:uid="{76A445AF-9E9C-4D59-BDC5-5F2DB0947EF0}"/>
    <cellStyle name="Normal 5 2 3" xfId="427" xr:uid="{555E5ACC-B52D-4FC9-A144-DFF9506F4A96}"/>
    <cellStyle name="Normal 5 2 4" xfId="500" xr:uid="{2C460CF4-A004-413D-958F-D3AA8040A5EA}"/>
    <cellStyle name="Normal 5 2 5" xfId="325" xr:uid="{11E5CFAB-2AF1-4D58-8CB9-5E252CB1F145}"/>
    <cellStyle name="Normal 5 20" xfId="633" xr:uid="{C7756024-5F98-416F-9CFD-40E9E522980A}"/>
    <cellStyle name="Normal 5 21" xfId="9401" xr:uid="{849218B0-FEB7-44F6-B86E-4F075E1B5354}"/>
    <cellStyle name="Normal 5 22" xfId="12399" xr:uid="{1BEA147D-3B49-4C4B-8B0F-DB2837ECCA68}"/>
    <cellStyle name="Normal 5 3" xfId="326" xr:uid="{201E20D9-B0DA-4578-B1F5-3A695D1269C9}"/>
    <cellStyle name="Normal 5 3 2" xfId="611" xr:uid="{A0D95157-DCF4-4F01-BF64-0CC2AFF9EFFA}"/>
    <cellStyle name="Normal 5 3 3" xfId="10023" xr:uid="{6598FC2C-1CA9-45E4-91B2-B161DCFEC333}"/>
    <cellStyle name="Normal 5 3 3 2" xfId="12335" xr:uid="{91A8A84A-751E-4CFE-B9E8-FD1365C803D6}"/>
    <cellStyle name="Normal 5 3 4" xfId="12269" xr:uid="{7E174A7C-F144-4AC2-95D6-572B68B2B94B}"/>
    <cellStyle name="Normal 5 4" xfId="428" xr:uid="{2D2D650A-E3A7-4342-8789-93294AEFC80A}"/>
    <cellStyle name="Normal 5 4 2" xfId="612" xr:uid="{91D97B2D-9AC1-42FF-832B-7F46D708028D}"/>
    <cellStyle name="Normal 5 4 3" xfId="12352" xr:uid="{04EEFA45-7B8A-42D0-9796-F6593CFC16E0}"/>
    <cellStyle name="Normal 5 5" xfId="429" xr:uid="{69E84021-8E4A-451C-807B-73AEC95B96E2}"/>
    <cellStyle name="Normal 5 5 2" xfId="613" xr:uid="{412F8CD8-6E09-4377-9A98-9FDE572F1D7B}"/>
    <cellStyle name="Normal 5 5 3" xfId="12273" xr:uid="{1CFCF04B-66D4-4404-94FE-A5B38A73EC9D}"/>
    <cellStyle name="Normal 5 5 3 2" xfId="12353" xr:uid="{BBC053EA-DC7D-44EF-A5BA-34562E5530C3}"/>
    <cellStyle name="Normal 5 6" xfId="430" xr:uid="{7A4C5597-902F-4B54-A5F6-CC302A5269D1}"/>
    <cellStyle name="Normal 5 6 2" xfId="12277" xr:uid="{CBD52FAD-9214-4541-9575-BA53E22DEC24}"/>
    <cellStyle name="Normal 5 7" xfId="431" xr:uid="{1DDED83A-DFDF-4EF5-AB1F-5ED93BE3F6CF}"/>
    <cellStyle name="Normal 5 7 2" xfId="12281" xr:uid="{E31600C4-514E-4AF0-BC65-81B1A2D457B8}"/>
    <cellStyle name="Normal 5 8" xfId="432" xr:uid="{82D390FF-C1E6-4569-BEAB-ADDD8536BF27}"/>
    <cellStyle name="Normal 5 8 2" xfId="12286" xr:uid="{C554E463-2631-43D3-B9E4-A1F1ED84B54E}"/>
    <cellStyle name="Normal 5 9" xfId="433" xr:uid="{81986110-CEFB-4185-B2AE-C3E8C8DEECCB}"/>
    <cellStyle name="Normal 50" xfId="12325" xr:uid="{AF1E9E93-BCD5-4DDC-BFDB-E4D1664532F1}"/>
    <cellStyle name="Normal 51" xfId="12326" xr:uid="{97DFD159-C8DC-4A63-89AA-FFAA990C7277}"/>
    <cellStyle name="Normal 52" xfId="9495" xr:uid="{BCE8B68C-DAB6-4CC4-810B-BD15F5A55107}"/>
    <cellStyle name="Normal 52 2" xfId="12327" xr:uid="{223327F3-EE4F-49E8-8A80-8C12B4B86436}"/>
    <cellStyle name="Normal 53" xfId="9486" xr:uid="{FD9053C7-A42C-4992-9C54-D6D8198D9B99}"/>
    <cellStyle name="Normal 54" xfId="9674" xr:uid="{887F377C-41B6-4B4B-82ED-2F7C538C98FC}"/>
    <cellStyle name="Normal 55" xfId="9487" xr:uid="{CE61D60E-D6AA-4A0F-A856-7641E5F2CED3}"/>
    <cellStyle name="Normal 56" xfId="640" xr:uid="{193359B0-3DD1-45A1-A12B-F0C25F428448}"/>
    <cellStyle name="Normal 57" xfId="9981" xr:uid="{0096C5FF-74D3-411B-B12E-EE3566E50FE1}"/>
    <cellStyle name="Normal 58" xfId="12260" xr:uid="{4CDD3498-3124-48BF-831A-01EFBAADD497}"/>
    <cellStyle name="Normal 6" xfId="59" xr:uid="{3FF5874C-A811-48A9-BD10-2B9A2DCC7D73}"/>
    <cellStyle name="Normal 6 10" xfId="434" xr:uid="{F51A1B62-5B84-4197-91B5-B5EFE0F908B6}"/>
    <cellStyle name="Normal 6 11" xfId="496" xr:uid="{D49F242C-3408-45D9-8C0E-86C7C31FA4EE}"/>
    <cellStyle name="Normal 6 12" xfId="327" xr:uid="{17D84B47-2F7D-4DB1-A694-B3A1CD59F2AA}"/>
    <cellStyle name="Normal 6 12 2" xfId="12373" xr:uid="{C97F4B56-63F2-4B31-966B-9C1BADC6EAC8}"/>
    <cellStyle name="Normal 6 13" xfId="9403" xr:uid="{F4DC7B43-5D47-43E4-A5C8-D7E916296612}"/>
    <cellStyle name="Normal 6 13 2" xfId="12336" xr:uid="{0348A130-96F9-48CD-830C-A84BC18E490B}"/>
    <cellStyle name="Normal 6 2" xfId="174" xr:uid="{42188B24-867D-4768-9E06-7102BD45C696}"/>
    <cellStyle name="Normal 6 2 2" xfId="435" xr:uid="{B9B5293E-1CBB-4B30-AC6E-AEF4D6479E95}"/>
    <cellStyle name="Normal 6 2 3" xfId="436" xr:uid="{798B58A5-D60D-4D52-A20D-8A050B8C24A1}"/>
    <cellStyle name="Normal 6 2 4" xfId="328" xr:uid="{577D64DE-6B4F-4B80-8B6A-E0839707CA11}"/>
    <cellStyle name="Normal 6 2 4 2" xfId="12381" xr:uid="{20B587A1-5398-4E0D-9F03-73711F947268}"/>
    <cellStyle name="Normal 6 2 5" xfId="614" xr:uid="{C0334C04-C0A8-4ABE-86FE-30DEEEE330A4}"/>
    <cellStyle name="Normal 6 2 5 2" xfId="12337" xr:uid="{74BFEDBF-4403-461F-AF57-9A8DDE8F8F7F}"/>
    <cellStyle name="Normal 6 2 6" xfId="9489" xr:uid="{D2E23A8A-2900-46CB-AC29-8AE7C3664DA4}"/>
    <cellStyle name="Normal 6 3" xfId="173" xr:uid="{17E182A1-7691-4875-8BED-DBC5367968E8}"/>
    <cellStyle name="Normal 6 3 2" xfId="329" xr:uid="{3305E8F8-A588-47CB-B89F-F6C35671C1D0}"/>
    <cellStyle name="Normal 6 3 2 2" xfId="12382" xr:uid="{02F493F5-DB1D-43F4-8EFD-0E3AAD0EA990}"/>
    <cellStyle name="Normal 6 3 3" xfId="615" xr:uid="{FE6D13FC-8C37-45FC-B718-4A26F522663E}"/>
    <cellStyle name="Normal 6 3 3 2" xfId="12338" xr:uid="{A691CA10-A0B7-47F2-8663-84F057D97253}"/>
    <cellStyle name="Normal 6 3 4" xfId="11958" xr:uid="{34CCA6F8-92F4-4BC3-A778-D1B521861735}"/>
    <cellStyle name="Normal 6 4" xfId="437" xr:uid="{DEE70B58-9226-41E2-8F13-201CC2DF3863}"/>
    <cellStyle name="Normal 6 4 2" xfId="604" xr:uid="{9E421227-0978-4C75-A8F7-F8F54E445826}"/>
    <cellStyle name="Normal 6 5" xfId="438" xr:uid="{2FF70B16-EE8C-4CD6-9144-2A654FFAA029}"/>
    <cellStyle name="Normal 6 6" xfId="439" xr:uid="{010D255F-29D5-4257-82AD-F8249ED5568F}"/>
    <cellStyle name="Normal 6 7" xfId="440" xr:uid="{EF7544AA-A578-4313-BA9E-4C71EEC0FA72}"/>
    <cellStyle name="Normal 6 8" xfId="441" xr:uid="{17A5FA3B-0E04-43CF-97F7-21657E55EBAC}"/>
    <cellStyle name="Normal 6 9" xfId="442" xr:uid="{0AA7B05F-989D-4EC3-BC21-1EB93689D62C}"/>
    <cellStyle name="Normal 60" xfId="12388" xr:uid="{F8BF2239-7FDC-4AE0-8288-58C631F810AA}"/>
    <cellStyle name="Normal 61" xfId="12387" xr:uid="{B7AF1BBE-8823-4005-B830-53B5F9055320}"/>
    <cellStyle name="Normal 63" xfId="12261" xr:uid="{5DE494CE-7017-4A29-80BE-C5ADDB2C09EC}"/>
    <cellStyle name="Normal 67" xfId="12262" xr:uid="{672F6D20-C394-4A4F-B95D-8BDB85382F03}"/>
    <cellStyle name="Normal 68" xfId="12263" xr:uid="{EAE5F468-4CA3-444D-89C5-54135AAECB65}"/>
    <cellStyle name="Normal 69" xfId="12264" xr:uid="{8725AB49-75AA-41A7-9AE2-B8E76B1BECA2}"/>
    <cellStyle name="Normal 7" xfId="175" xr:uid="{227AE02A-53B2-4B96-816E-29E7987809CE}"/>
    <cellStyle name="Normal 7 2" xfId="176" xr:uid="{F8786E04-4C90-44EB-9B01-4CD1FF8AE684}"/>
    <cellStyle name="Normal 7 2 2" xfId="443" xr:uid="{6AF9346F-E6F9-428A-913F-3A63799B0CDC}"/>
    <cellStyle name="Normal 7 2 3" xfId="331" xr:uid="{09956436-7404-4773-B406-E0A78CF9C738}"/>
    <cellStyle name="Normal 7 2 3 2" xfId="12383" xr:uid="{EED2B6FD-5C2B-4698-80D2-B359A6F09C89}"/>
    <cellStyle name="Normal 7 2 4" xfId="616" xr:uid="{E49DCB23-1B68-4946-8B16-E92924E8A57A}"/>
    <cellStyle name="Normal 7 2 4 2" xfId="12339" xr:uid="{C9FFC7DF-4418-4C81-8D7D-909422969391}"/>
    <cellStyle name="Normal 7 2 5" xfId="9492" xr:uid="{C3A11100-839F-407E-9D56-BDB137701A85}"/>
    <cellStyle name="Normal 7 3" xfId="444" xr:uid="{223B0749-E0C3-4573-A8A9-A1D0ED1408EC}"/>
    <cellStyle name="Normal 7 3 2" xfId="11959" xr:uid="{93A67DB7-0B86-4498-BDA7-AA38DC5B7B90}"/>
    <cellStyle name="Normal 7 4" xfId="11" xr:uid="{C9DBC19B-CB4B-4DCA-B38B-E0F7909FA2F9}"/>
    <cellStyle name="Normal 7 4 2" xfId="13" xr:uid="{E0F176AA-02BC-4643-B9E4-AD36ADB11E9B}"/>
    <cellStyle name="Normal 7 4 2 2" xfId="12406" xr:uid="{2CDD7CE3-866F-4648-8ECD-1508B09B899D}"/>
    <cellStyle name="Normal 7 4 2 2 2" xfId="12407" xr:uid="{8E31C401-BE7A-441A-925B-D0D6BD6B07E4}"/>
    <cellStyle name="Normal 7 5" xfId="9" xr:uid="{4126EA3F-8ADC-4DFB-812A-DA415F8E1F60}"/>
    <cellStyle name="Normal 7 6" xfId="330" xr:uid="{3AF32E32-28DF-4545-9C8A-20D234071C79}"/>
    <cellStyle name="Normal 7 7" xfId="635" xr:uid="{C76DC819-BF34-4059-9E51-8ADDD220146F}"/>
    <cellStyle name="Normal 7 8" xfId="12" xr:uid="{EE03B8E7-AC1C-432F-8336-AEAD61B09ED1}"/>
    <cellStyle name="Normal 7 8 2" xfId="12389" xr:uid="{41A7BFE8-0A92-4A62-8B91-04F39CAFCE11}"/>
    <cellStyle name="Normal 70" xfId="12265" xr:uid="{5491ABEB-0C3F-450C-9960-054F42EEF1D6}"/>
    <cellStyle name="Normal 72" xfId="12266" xr:uid="{ACD8449F-CB6F-4B6E-8E39-A51D45961DA2}"/>
    <cellStyle name="Normal 8" xfId="58" xr:uid="{FDC89CD3-24FF-4BD6-84A2-45BB7816C8E1}"/>
    <cellStyle name="Normal 8 10" xfId="9675" xr:uid="{1BD31DD4-BEF7-49E5-85DB-CFF97B80FB65}"/>
    <cellStyle name="Normal 8 11" xfId="12270" xr:uid="{A57CF2B3-0DF5-4D88-8527-E041012BDA11}"/>
    <cellStyle name="Normal 8 2" xfId="177" xr:uid="{9A85FE62-BAD2-4A6D-9BD5-CE71F9349AEA}"/>
    <cellStyle name="Normal 8 2 2" xfId="333" xr:uid="{40F4FCCC-62F8-46E3-8DBC-1EF176A909C8}"/>
    <cellStyle name="Normal 8 2 3" xfId="11963" xr:uid="{8448367F-4BB0-432C-8BBC-9A52633090A9}"/>
    <cellStyle name="Normal 8 3" xfId="445" xr:uid="{6667A7F9-35D2-417F-B91D-CD486F297419}"/>
    <cellStyle name="Normal 8 4" xfId="446" xr:uid="{FC64C60E-4886-4DEF-97AA-7F58A1210E43}"/>
    <cellStyle name="Normal 8 5" xfId="447" xr:uid="{AC323405-2339-435B-BA52-9360DB04E437}"/>
    <cellStyle name="Normal 8 6" xfId="448" xr:uid="{B0C840AF-94F9-48CF-926E-6F34315291DB}"/>
    <cellStyle name="Normal 8 7" xfId="449" xr:uid="{5C88A306-5EE4-4EB2-9C4B-04925AD3DF7B}"/>
    <cellStyle name="Normal 8 8" xfId="332" xr:uid="{6F422428-5866-4911-AA9C-8068801B3567}"/>
    <cellStyle name="Normal 8 8 2" xfId="12384" xr:uid="{58051E8B-FEDF-4A7C-9C3F-8D2D8E73A719}"/>
    <cellStyle name="Normal 8 9" xfId="617" xr:uid="{2CCEC5AF-1A97-49FE-9797-08318564F36B}"/>
    <cellStyle name="Normal 8 9 2" xfId="12340" xr:uid="{35392695-8F54-4DEC-B049-0BD7CE327592}"/>
    <cellStyle name="Normal 9" xfId="178" xr:uid="{140DDA40-62EE-458E-A113-FCF3F07C8569}"/>
    <cellStyle name="Normal 9 2" xfId="334" xr:uid="{C275B221-A560-4FE0-9F6C-A455D7BD9042}"/>
    <cellStyle name="Normal 9 2 2" xfId="619" xr:uid="{415B7A71-0B7B-4BF0-A7DE-61D35E30FFEF}"/>
    <cellStyle name="Normal 9 2 3" xfId="12342" xr:uid="{DFA82304-76FC-4F0D-A043-F9C505EBEEF2}"/>
    <cellStyle name="Normal 9 3" xfId="450" xr:uid="{7B82CC52-9E26-4F3D-930A-374E4CC873DD}"/>
    <cellStyle name="Normal 9 4" xfId="451" xr:uid="{D1FF4785-4282-471B-BA28-C5F323F1650E}"/>
    <cellStyle name="Normal 9 5" xfId="452" xr:uid="{80EA9D4B-BE9A-41E9-A206-94A190EE7E13}"/>
    <cellStyle name="Normal 9 6" xfId="453" xr:uid="{279666BF-958B-4A34-A568-C4CB881C0968}"/>
    <cellStyle name="Normal 9 7" xfId="618" xr:uid="{236F2FE9-0B07-42D2-A065-4B01BBFAA38B}"/>
    <cellStyle name="Normal 9 8" xfId="11771" xr:uid="{69CE5696-B569-47D0-9A78-70829AACF83B}"/>
    <cellStyle name="Normal 9 8 2" xfId="12341" xr:uid="{A16C1859-71B9-4170-B56D-7432D577B8C2}"/>
    <cellStyle name="Normal 9 9" xfId="12296" xr:uid="{A81664B4-E8AB-4371-BEC7-38C52CD86861}"/>
    <cellStyle name="Note" xfId="36" builtinId="10" customBuiltin="1"/>
    <cellStyle name="Note 10" xfId="10025" xr:uid="{5813F9E6-8DD5-4E47-99E9-200EBD72E983}"/>
    <cellStyle name="Note 11" xfId="11582" xr:uid="{D19B80E7-112E-4E10-BF1D-E2149DB7464A}"/>
    <cellStyle name="Note 12" xfId="1714" xr:uid="{FFBCA29C-C714-424F-A77D-02C1A2F19E63}"/>
    <cellStyle name="Note 2" xfId="180" xr:uid="{359D1FE8-A1B3-4254-ABE9-0C65CA7D23A2}"/>
    <cellStyle name="Note 2 2" xfId="335" xr:uid="{0EC39928-D7A5-4FBD-8DA3-876D33E8381B}"/>
    <cellStyle name="Note 2 2 2" xfId="2302" xr:uid="{377B0367-2BA1-4B74-839A-D6F10B08E94C}"/>
    <cellStyle name="Note 2 2 2 2" xfId="6309" xr:uid="{B7F1099A-F705-4A22-8968-9BB1D77BCA55}"/>
    <cellStyle name="Note 2 2 3" xfId="6247" xr:uid="{587397A9-0BD1-4F97-86A4-26433328902D}"/>
    <cellStyle name="Note 2 2 4" xfId="10027" xr:uid="{F73ECF4E-0021-4EEE-AB87-F425806086D8}"/>
    <cellStyle name="Note 2 2 5" xfId="2065" xr:uid="{45F9560F-AAB0-44D2-8FC1-06BF91FCA1E8}"/>
    <cellStyle name="Note 2 3" xfId="2208" xr:uid="{0CE6CE7B-1617-4611-86A2-4A5C7B97987C}"/>
    <cellStyle name="Note 2 3 2" xfId="6297" xr:uid="{4C80415F-6876-4AC5-9C80-FCA6B5789556}"/>
    <cellStyle name="Note 2 4" xfId="6087" xr:uid="{E24E117E-0908-4A82-BA72-86149DC84879}"/>
    <cellStyle name="Note 2 5" xfId="9491" xr:uid="{418638D6-D008-4695-AE75-0B598BC76407}"/>
    <cellStyle name="Note 2 6" xfId="10026" xr:uid="{FB761EE8-D923-4323-925B-416109865245}"/>
    <cellStyle name="Note 2 7" xfId="1873" xr:uid="{B364BAE5-7D15-495C-8CF9-D83738BE5413}"/>
    <cellStyle name="Note 3" xfId="179" xr:uid="{9C6193D5-A105-418D-9C8C-0C918635D06E}"/>
    <cellStyle name="Note 3 2" xfId="2037" xr:uid="{13AB8750-5696-4524-A5FB-03EBCBAA51A6}"/>
    <cellStyle name="Note 3 2 2" xfId="5907" xr:uid="{B6147B27-826F-4F98-9F70-BF343F118FA1}"/>
    <cellStyle name="Note 3 2 2 2" xfId="6574" xr:uid="{CC6E51DC-5272-418A-8A1E-23ED50E2A371}"/>
    <cellStyle name="Note 3 2 3" xfId="6221" xr:uid="{15808865-BA50-49A0-8065-8FE41DE14E13}"/>
    <cellStyle name="Note 3 2 4" xfId="10029" xr:uid="{DFD431C7-476F-49CE-80A2-3FDD8133C298}"/>
    <cellStyle name="Note 3 3" xfId="2332" xr:uid="{F41C960B-D3CC-4087-BD45-734C41F31721}"/>
    <cellStyle name="Note 3 3 2" xfId="5994" xr:uid="{1F69F28F-B860-4218-A56A-75B5CF3DA16F}"/>
    <cellStyle name="Note 3 3 2 2" xfId="6649" xr:uid="{E7DE2F87-EDEF-476C-B093-0063CE26BF93}"/>
    <cellStyle name="Note 3 3 3" xfId="6315" xr:uid="{DAA3E254-2536-4DD2-B561-18B6A4CBB8C9}"/>
    <cellStyle name="Note 3 4" xfId="5761" xr:uid="{F19E757A-CB47-48FA-B1B4-D1412E3CA181}"/>
    <cellStyle name="Note 3 4 2" xfId="6440" xr:uid="{05060414-729C-4DB4-8FCF-1E10D1F6999A}"/>
    <cellStyle name="Note 3 5" xfId="6061" xr:uid="{A5D92483-AA7B-42A7-BABD-0CB2C46B9B1E}"/>
    <cellStyle name="Note 3 6" xfId="10028" xr:uid="{AEF645CA-C47A-45F1-ABE2-3EADAA901A95}"/>
    <cellStyle name="Note 3 7" xfId="1845" xr:uid="{D43E6606-7EEE-4194-BC3C-DF327DAC9B71}"/>
    <cellStyle name="Note 4" xfId="1859" xr:uid="{6BF99B56-FEF5-49AE-90B2-CDE3EB0E03A2}"/>
    <cellStyle name="Note 4 2" xfId="2051" xr:uid="{DD3AEC3C-7845-4E21-AFBC-E17A081F3291}"/>
    <cellStyle name="Note 4 2 2" xfId="5921" xr:uid="{C13775ED-122B-4685-9806-8EF7CBA987DE}"/>
    <cellStyle name="Note 4 2 2 2" xfId="6587" xr:uid="{3590F779-8404-4E1B-B33B-DE60261AA8B9}"/>
    <cellStyle name="Note 4 2 3" xfId="6234" xr:uid="{1FAE3D63-7C94-446C-9CD9-CB1BA2F36BDC}"/>
    <cellStyle name="Note 4 2 4" xfId="10031" xr:uid="{FD4633F6-210C-4B1B-91BF-3B2B9B27E137}"/>
    <cellStyle name="Note 4 3" xfId="5774" xr:uid="{DD5FBF89-693B-4851-BE51-954DACD5A02F}"/>
    <cellStyle name="Note 4 3 2" xfId="6453" xr:uid="{479EEA33-2592-49F9-BFE5-92BBD8CE9A0C}"/>
    <cellStyle name="Note 4 4" xfId="6074" xr:uid="{18AC0EAA-117B-4CFA-B574-EC339C87F08F}"/>
    <cellStyle name="Note 4 5" xfId="10030" xr:uid="{C6705BF2-A14B-4E52-8383-288E89ABC47A}"/>
    <cellStyle name="Note 5" xfId="1815" xr:uid="{E98FB8B3-3623-472E-8309-F3FAF30ECF9D}"/>
    <cellStyle name="Note 5 2" xfId="2006" xr:uid="{5D46B5FF-A733-46FD-89A4-7CF4F61FEE3F}"/>
    <cellStyle name="Note 5 2 2" xfId="5878" xr:uid="{CB854556-CFF1-4167-A9A7-436D5FC24228}"/>
    <cellStyle name="Note 5 2 2 2" xfId="6547" xr:uid="{6B5C21E1-2DE6-4DEE-A1C4-3A7F180F24C2}"/>
    <cellStyle name="Note 5 2 3" xfId="6192" xr:uid="{6E7988AF-C4B7-40A6-B337-212BC245918C}"/>
    <cellStyle name="Note 5 3" xfId="5736" xr:uid="{5A5332C2-8CF0-49D3-9629-DF55DC0E053F}"/>
    <cellStyle name="Note 5 3 2" xfId="6415" xr:uid="{C4331325-E5BF-45FC-B511-9F2C120FC5EC}"/>
    <cellStyle name="Note 5 4" xfId="6032" xr:uid="{1140F31F-9887-4F5F-A6A0-2705CCA560E1}"/>
    <cellStyle name="Note 5 5" xfId="10032" xr:uid="{AF14F057-648E-4CCB-99FE-AE91504100D0}"/>
    <cellStyle name="Note 6" xfId="1853" xr:uid="{DCBE61E7-FF18-406F-B063-2D8F793B1081}"/>
    <cellStyle name="Note 6 2" xfId="2045" xr:uid="{4D142638-ACD4-4BCC-9BA1-7330B689CD75}"/>
    <cellStyle name="Note 6 2 2" xfId="5915" xr:uid="{3BD521A1-E0A4-4336-899A-8600190C72E1}"/>
    <cellStyle name="Note 6 2 2 2" xfId="6581" xr:uid="{31BE4D9E-BB43-4234-9567-23732AFE0C8F}"/>
    <cellStyle name="Note 6 2 3" xfId="6228" xr:uid="{9C210D5D-3F4C-449F-B4D3-C6C25F35F741}"/>
    <cellStyle name="Note 6 3" xfId="5768" xr:uid="{644E4DB2-FBEF-4082-A35A-30365357471C}"/>
    <cellStyle name="Note 6 3 2" xfId="6447" xr:uid="{E042B22F-703B-4110-8EF9-649C3998664B}"/>
    <cellStyle name="Note 6 4" xfId="6068" xr:uid="{C5066A05-82F3-4F86-AB5F-492845D5C8F1}"/>
    <cellStyle name="Note 7" xfId="1854" xr:uid="{2371BF0C-C17E-4F38-8B7B-19B05A98B721}"/>
    <cellStyle name="Note 7 2" xfId="2046" xr:uid="{37019048-B08E-4A15-B0C9-47C1CCB708D0}"/>
    <cellStyle name="Note 7 2 2" xfId="5916" xr:uid="{657A4AAA-5A6F-4E26-A4CB-3383F68A6A42}"/>
    <cellStyle name="Note 7 2 2 2" xfId="6582" xr:uid="{1297D443-6DC4-4D74-BBBC-47DBD8913F3B}"/>
    <cellStyle name="Note 7 2 3" xfId="6229" xr:uid="{0092FCC3-F332-4F61-9AC2-2A0B67E24876}"/>
    <cellStyle name="Note 7 3" xfId="5769" xr:uid="{41475093-4B7F-4891-B273-9F7AB291E84D}"/>
    <cellStyle name="Note 7 3 2" xfId="6448" xr:uid="{05199997-7967-4DA8-99DE-7C1CADC8A7D7}"/>
    <cellStyle name="Note 7 4" xfId="6069" xr:uid="{2272B8E8-B653-481D-8B1B-F2564B9D165A}"/>
    <cellStyle name="Note 8" xfId="1787" xr:uid="{0446A3EB-6405-4CA7-8524-6DEB7DC41BA6}"/>
    <cellStyle name="Note 8 2" xfId="1978" xr:uid="{090CBC5D-CAB0-431E-A445-394AED9C7EB2}"/>
    <cellStyle name="Note 8 2 2" xfId="5851" xr:uid="{212969DA-3A0F-4336-9FB8-BD9708777A30}"/>
    <cellStyle name="Note 8 2 2 2" xfId="6524" xr:uid="{3EC4347A-672E-4B5F-B418-811CC5D7CD06}"/>
    <cellStyle name="Note 8 2 3" xfId="6169" xr:uid="{4A8EDE18-1C4C-4DAC-BDFD-09735CEFDE32}"/>
    <cellStyle name="Note 8 3" xfId="5713" xr:uid="{56D69259-74B7-4DC5-A4AC-4EFC39D615B9}"/>
    <cellStyle name="Note 8 3 2" xfId="6393" xr:uid="{A6568C57-66EB-42E4-9F26-B1132877E3F2}"/>
    <cellStyle name="Note 8 4" xfId="6009" xr:uid="{0B26381C-0C2D-454C-9431-87628EDE02B4}"/>
    <cellStyle name="Note 9" xfId="1938" xr:uid="{89FC7D78-EE38-4CB2-A2F9-5D7FFF1F9DC4}"/>
    <cellStyle name="Note 9 2" xfId="6138" xr:uid="{41C7B11C-5399-47D7-82AE-41900BE7A599}"/>
    <cellStyle name="Output" xfId="31" builtinId="21" customBuiltin="1"/>
    <cellStyle name="Output 10" xfId="9455" xr:uid="{DFF081B7-0A9B-4E2D-A8BE-EE8E50EB7D77}"/>
    <cellStyle name="Output 11" xfId="10389" xr:uid="{3FB7ED78-AA9B-4C63-9D11-E293E92C8796}"/>
    <cellStyle name="Output 12" xfId="11898" xr:uid="{0F6C3EBE-8629-49D5-BC07-B7017F789EB9}"/>
    <cellStyle name="Output 13" xfId="672" xr:uid="{1D32FDCA-A5AE-410D-BC6F-93CFEDE4335C}"/>
    <cellStyle name="Output 2" xfId="181" xr:uid="{28C47D52-AD37-4841-88BD-05CDECD75C08}"/>
    <cellStyle name="Output 2 2" xfId="336" xr:uid="{C841462F-72CE-4238-B23C-94931C728E10}"/>
    <cellStyle name="Output 2 2 2" xfId="5935" xr:uid="{0C944014-1FFC-4987-AA28-A9A11A7F7167}"/>
    <cellStyle name="Output 2 2 2 2" xfId="6600" xr:uid="{A0AE8B02-C454-488F-8866-588BCAF63A34}"/>
    <cellStyle name="Output 2 2 3" xfId="6248" xr:uid="{93017303-74A4-4ED7-B46A-F0F35ED9A65E}"/>
    <cellStyle name="Output 2 2 4" xfId="10034" xr:uid="{F41DA182-AE48-45F8-BCB5-49E10FBCCAF8}"/>
    <cellStyle name="Output 2 2 5" xfId="2066" xr:uid="{ABA21F21-4051-4E70-9353-88B9A2034850}"/>
    <cellStyle name="Output 2 3" xfId="5786" xr:uid="{F9D32227-69EA-46D6-8A07-AC84CDCE5441}"/>
    <cellStyle name="Output 2 3 2" xfId="6465" xr:uid="{B9B812E7-858F-4BCC-A4E0-B76BAB049331}"/>
    <cellStyle name="Output 2 4" xfId="6088" xr:uid="{0A142E9C-5F4F-4FA2-AF38-4E4746D84FE8}"/>
    <cellStyle name="Output 2 5" xfId="10033" xr:uid="{E7BC6408-33F9-456C-B0BC-46AA75056844}"/>
    <cellStyle name="Output 2 6" xfId="1874" xr:uid="{D9B83970-72DC-412E-8BED-0B055987EB8B}"/>
    <cellStyle name="Output 3" xfId="1811" xr:uid="{4A9A7E47-1742-414F-83D8-90592AB2CB18}"/>
    <cellStyle name="Output 3 2" xfId="2002" xr:uid="{ADA0DAAB-BDFE-4AEC-95CA-870238FBF6BE}"/>
    <cellStyle name="Output 3 2 2" xfId="5874" xr:uid="{8099BFA3-4419-401E-9770-BB1F21E90B0C}"/>
    <cellStyle name="Output 3 2 2 2" xfId="6544" xr:uid="{64DBD840-203B-4462-829A-31E8139FFEAA}"/>
    <cellStyle name="Output 3 2 3" xfId="6189" xr:uid="{F82831BD-B04D-4806-93C2-39554B1590FF}"/>
    <cellStyle name="Output 3 2 4" xfId="10036" xr:uid="{09E9ADCA-68BD-4843-A6AD-D39B50F8481A}"/>
    <cellStyle name="Output 3 3" xfId="5733" xr:uid="{6987E6CD-DFF0-4859-A62B-F1FE1815AC05}"/>
    <cellStyle name="Output 3 3 2" xfId="6412" xr:uid="{267B5F9D-155D-432B-9A33-270476E03594}"/>
    <cellStyle name="Output 3 4" xfId="6029" xr:uid="{8DFB3729-70D1-45A7-ACD7-76CFC9E260CD}"/>
    <cellStyle name="Output 3 5" xfId="10035" xr:uid="{BE7A6FAD-F596-42FF-AE56-73565A19EDDE}"/>
    <cellStyle name="Output 4" xfId="1805" xr:uid="{B6E447D7-8E40-4F48-AC76-E50873B85120}"/>
    <cellStyle name="Output 4 2" xfId="1996" xr:uid="{753F0F29-5448-47D1-A89D-FF5993084D5E}"/>
    <cellStyle name="Output 4 2 2" xfId="5868" xr:uid="{B19B324E-97E6-4AC2-9843-DE06BA1BEFCA}"/>
    <cellStyle name="Output 4 2 2 2" xfId="6539" xr:uid="{E2FD5895-5660-489F-AB1B-7193FE0DF585}"/>
    <cellStyle name="Output 4 2 3" xfId="6184" xr:uid="{F66029E8-8FDF-4661-B661-245EACCD1ECB}"/>
    <cellStyle name="Output 4 2 4" xfId="10038" xr:uid="{A049E891-C40C-4521-A382-9A7EDE741DC4}"/>
    <cellStyle name="Output 4 3" xfId="5728" xr:uid="{01C357A3-EFD3-459C-851A-ECB536A13C10}"/>
    <cellStyle name="Output 4 3 2" xfId="6407" xr:uid="{99A4A216-09C7-464D-BE78-925AB3EB2A5D}"/>
    <cellStyle name="Output 4 4" xfId="6024" xr:uid="{531A4A9D-1F98-4FBC-81CD-16331BEAE206}"/>
    <cellStyle name="Output 4 5" xfId="10037" xr:uid="{59E23069-4030-4DCD-A424-1025FFECBB5C}"/>
    <cellStyle name="Output 5" xfId="1806" xr:uid="{B0C59AD3-CE4C-49EE-8EFA-B638FDA0FB83}"/>
    <cellStyle name="Output 5 2" xfId="1997" xr:uid="{3E7D8BBE-FE30-4386-9DA4-9D95101E3F76}"/>
    <cellStyle name="Output 5 2 2" xfId="5869" xr:uid="{04DEFF49-E4DB-4C4E-B686-1039F8525D26}"/>
    <cellStyle name="Output 5 2 2 2" xfId="6540" xr:uid="{4EC3D8FD-A309-4DB7-9679-D1C88B4A1D9E}"/>
    <cellStyle name="Output 5 2 3" xfId="6185" xr:uid="{03BC7041-EB6B-429B-A314-2CF15F3607E5}"/>
    <cellStyle name="Output 5 3" xfId="5729" xr:uid="{3787A58C-DF75-44A9-B549-FA4565C03DCC}"/>
    <cellStyle name="Output 5 3 2" xfId="6408" xr:uid="{9F532A96-E0F4-4672-BBC7-8300E7F49DB8}"/>
    <cellStyle name="Output 5 4" xfId="6025" xr:uid="{88187E90-5E1B-47C6-B601-DC39F5705FFC}"/>
    <cellStyle name="Output 5 5" xfId="10039" xr:uid="{91C05974-B241-4A44-9B19-7004CAED2F21}"/>
    <cellStyle name="Output 6" xfId="1889" xr:uid="{B8F9635D-B3A5-4647-B04C-18A699F572F4}"/>
    <cellStyle name="Output 6 2" xfId="2081" xr:uid="{0797BBBD-34E8-4C7D-9621-E36D7195D640}"/>
    <cellStyle name="Output 6 2 2" xfId="5950" xr:uid="{F5904CF7-3553-4822-B25A-E12C730A8CFF}"/>
    <cellStyle name="Output 6 2 2 2" xfId="6612" xr:uid="{A3E032D7-995D-4828-BCE1-87769FC49AB1}"/>
    <cellStyle name="Output 6 2 3" xfId="6260" xr:uid="{B8E6FBC2-F1FA-4168-8515-A94A60DF614C}"/>
    <cellStyle name="Output 6 3" xfId="5797" xr:uid="{D1D98C2B-6900-47BF-BB40-43ECA9A1FFEB}"/>
    <cellStyle name="Output 6 3 2" xfId="6476" xr:uid="{E96FF3D5-1D6C-461F-97AF-A5928D7609C2}"/>
    <cellStyle name="Output 6 4" xfId="6100" xr:uid="{56A4D952-9117-4208-A231-5124BD4645BF}"/>
    <cellStyle name="Output 7" xfId="1921" xr:uid="{BD03CF77-02B3-4520-B6EF-F4A7378E830A}"/>
    <cellStyle name="Output 7 2" xfId="2113" xr:uid="{E98EA981-22EC-4895-94F7-880EEA303A41}"/>
    <cellStyle name="Output 7 2 2" xfId="5982" xr:uid="{C46DD645-C4B4-431C-BB1F-77DAD65AF772}"/>
    <cellStyle name="Output 7 2 2 2" xfId="6640" xr:uid="{C753B905-4E30-43C9-AE56-8015EFAFD500}"/>
    <cellStyle name="Output 7 2 3" xfId="6288" xr:uid="{5CA10B66-85B8-43AB-AC4F-9FCFB248A53A}"/>
    <cellStyle name="Output 7 3" xfId="5824" xr:uid="{60867487-0196-4237-9A68-004934F64224}"/>
    <cellStyle name="Output 7 3 2" xfId="6503" xr:uid="{3E610C1F-54EC-43C8-A588-504C1EFEFA2C}"/>
    <cellStyle name="Output 7 4" xfId="6128" xr:uid="{A48FB40E-95AC-4C2E-BFE6-6F74F7174517}"/>
    <cellStyle name="Output 8" xfId="1788" xr:uid="{B45CE7E9-68B3-4567-B2B3-818ABEEF0F7E}"/>
    <cellStyle name="Output 8 2" xfId="1979" xr:uid="{4E80B22A-C62D-4198-A48C-C3FA2AD3801B}"/>
    <cellStyle name="Output 8 2 2" xfId="5852" xr:uid="{22600894-D2B6-4DC9-AC0B-6C7597C4EF04}"/>
    <cellStyle name="Output 8 2 2 2" xfId="6525" xr:uid="{B9A08F5F-611F-4991-957F-CFFDE5AD5F3E}"/>
    <cellStyle name="Output 8 2 3" xfId="6170" xr:uid="{B8C5748C-E954-4DBD-AD2D-E8D41010670B}"/>
    <cellStyle name="Output 8 3" xfId="5714" xr:uid="{57C33FAD-9564-4FAE-869F-C3B3E51DEEC5}"/>
    <cellStyle name="Output 8 3 2" xfId="6394" xr:uid="{716C7333-E96B-47DE-8BDE-3BEED23C51E1}"/>
    <cellStyle name="Output 8 4" xfId="6010" xr:uid="{7431640A-455F-4127-B7C6-95BFED0C6DC4}"/>
    <cellStyle name="Output 9" xfId="1950" xr:uid="{DC30F439-863C-4134-B7BF-1C15E5FBE5EB}"/>
    <cellStyle name="Output 9 2" xfId="6149" xr:uid="{0A56415D-6D72-4E0D-A003-24189DEB352F}"/>
    <cellStyle name="Percent" xfId="2" builtinId="5"/>
    <cellStyle name="Percent 2" xfId="182" xr:uid="{AC1FD516-30CF-426E-8313-2D056530C461}"/>
    <cellStyle name="Percent 2 2" xfId="543" xr:uid="{A886742A-9712-4FDF-9867-D1603B5CC6B0}"/>
    <cellStyle name="Percent 2 2 2" xfId="9488" xr:uid="{78014B32-D71C-42CC-B4B6-1F8613DC976F}"/>
    <cellStyle name="Percent 2 3" xfId="10040" xr:uid="{2D4A8F36-7BDF-4785-92DA-A582BCFF8CE2}"/>
    <cellStyle name="Percent 2 4" xfId="8735" xr:uid="{EBD5A2BF-985D-49EA-BC2B-F1A6ED2E60B1}"/>
    <cellStyle name="Percent 2 5" xfId="12400" xr:uid="{E1FC6B7A-E4F5-4187-8E09-302128E3164D}"/>
    <cellStyle name="Percent 3" xfId="183" xr:uid="{6A1AA256-2E43-4EAC-97BE-C03475DA2621}"/>
    <cellStyle name="Percent 3 2" xfId="544" xr:uid="{CA78FAF3-C0F6-49E1-8D9E-08278B5884BB}"/>
    <cellStyle name="Percent 3 3" xfId="8643" xr:uid="{42881855-355A-43DE-B947-7E4E9BBE8D8F}"/>
    <cellStyle name="Percent 3 4" xfId="12401" xr:uid="{D2207A89-4AC4-4797-B1CE-3FD87D57144E}"/>
    <cellStyle name="Percent 4" xfId="184" xr:uid="{E049964A-0600-4D67-8571-A1C7CC78B6CB}"/>
    <cellStyle name="Percent 4 2" xfId="9402" xr:uid="{9BC54151-0007-41AE-AFB9-592071BE329E}"/>
    <cellStyle name="Percent 5" xfId="269" xr:uid="{4456E45F-1570-4C8E-B4E7-BD9A36BB28D0}"/>
    <cellStyle name="Percent 5 2" xfId="586" xr:uid="{E5B5C4B1-3657-4F6C-8043-DF55600A12F4}"/>
    <cellStyle name="Percent 5 3" xfId="10450" xr:uid="{27651929-84CA-4D06-B8C0-F509F7A0ECB3}"/>
    <cellStyle name="Publication" xfId="12402" xr:uid="{ADBF19AA-4C48-4745-AF9D-60FECF73DB4F}"/>
    <cellStyle name="s16" xfId="9445" xr:uid="{8662FD4B-29F3-401F-B1EF-CF46CA7FB0EE}"/>
    <cellStyle name="Sheet Title" xfId="185" xr:uid="{82DFDA91-4C81-4E30-BF09-549EF12E673B}"/>
    <cellStyle name="Standard_laroux" xfId="186" xr:uid="{C322AF54-1E40-4365-B6D0-A2D2C8B1190C}"/>
    <cellStyle name="Style 1" xfId="187" xr:uid="{043D5C73-B3CF-44E6-9CBF-121A640B9589}"/>
    <cellStyle name="Style 1 2" xfId="188" xr:uid="{B2992384-38D7-4632-816B-219B8AD429F1}"/>
    <cellStyle name="Style 1 2 2" xfId="337" xr:uid="{E31C8AF2-5641-4274-A41D-27FC6E78A0C6}"/>
    <cellStyle name="Style 1 2 2 2" xfId="509" xr:uid="{DFD8E6DA-E000-468E-8F99-46BCDD813761}"/>
    <cellStyle name="Style 1 3" xfId="10041" xr:uid="{F130D147-D360-4AD1-9B76-1D29FB254812}"/>
    <cellStyle name="Style 2" xfId="189" xr:uid="{F49A067C-C9B3-4845-A220-12274BE74964}"/>
    <cellStyle name="style1670507417963" xfId="60" xr:uid="{FFCFDA93-367F-4F48-A8E8-92502A7843C4}"/>
    <cellStyle name="Title" xfId="23" builtinId="15" customBuiltin="1"/>
    <cellStyle name="Title 2" xfId="191" xr:uid="{EC02C522-1D31-4953-A9B7-E19CEBF20A70}"/>
    <cellStyle name="Title 2 2" xfId="338" xr:uid="{57FD15CF-BC72-4B7D-8AEE-1799BC307E24}"/>
    <cellStyle name="Title 2 3" xfId="9446" xr:uid="{FA74EA00-007E-4327-A60E-CFB0776EB0B9}"/>
    <cellStyle name="Title 3" xfId="190" xr:uid="{12AD9959-6B7F-4E8C-B942-36412F1DDB6C}"/>
    <cellStyle name="Title 3 2" xfId="10042" xr:uid="{506CDB6C-EA48-414A-8D78-99A3839C5106}"/>
    <cellStyle name="Title 4" xfId="11685" xr:uid="{32F25458-3CE6-4B7E-B8BB-E830ED4035BE}"/>
    <cellStyle name="Title 5" xfId="663" xr:uid="{02C99F45-0B7B-4D1E-AA69-0A5F441A5659}"/>
    <cellStyle name="Total" xfId="38" builtinId="25" customBuiltin="1"/>
    <cellStyle name="Total 10" xfId="9461" xr:uid="{EAACA8B6-150A-4B78-B5A0-B7C1DA7F03A2}"/>
    <cellStyle name="Total 11" xfId="10395" xr:uid="{0729C55A-DB32-416A-AA09-E6F8B581AFFA}"/>
    <cellStyle name="Total 12" xfId="12206" xr:uid="{9A745EDE-EAFB-4895-9902-A2D63B05CF0D}"/>
    <cellStyle name="Total 13" xfId="678" xr:uid="{4CE0341C-2834-44B1-B924-7C507CA7DC05}"/>
    <cellStyle name="Total 2" xfId="192" xr:uid="{E0B6868B-4CA7-4CD3-ABC1-669DB9862D54}"/>
    <cellStyle name="Total 2 2" xfId="339" xr:uid="{C7457C7A-82AB-4C25-8643-3F94B1AC6C96}"/>
    <cellStyle name="Total 2 2 2" xfId="5937" xr:uid="{29333637-93AC-4106-948B-13AFB5EA1EE0}"/>
    <cellStyle name="Total 2 2 2 2" xfId="6602" xr:uid="{5B13CB6D-9070-4D9A-951A-5E6072FCF3F5}"/>
    <cellStyle name="Total 2 2 3" xfId="6250" xr:uid="{253126E7-63EE-4544-9572-80F4E6BABFD5}"/>
    <cellStyle name="Total 2 2 4" xfId="10044" xr:uid="{242ED00A-8445-42F9-A222-36FE44BB3960}"/>
    <cellStyle name="Total 2 2 5" xfId="2068" xr:uid="{AC4328B2-34C7-45B1-BD75-8620B64E184A}"/>
    <cellStyle name="Total 2 3" xfId="5787" xr:uid="{ADA00030-8F85-48BE-8042-86E8B32F744B}"/>
    <cellStyle name="Total 2 3 2" xfId="6466" xr:uid="{94F8684E-F877-4287-876D-529D7BF2AA9F}"/>
    <cellStyle name="Total 2 4" xfId="6090" xr:uid="{C3D6BAFC-F1DA-470C-AF32-62B88F5E25B6}"/>
    <cellStyle name="Total 2 5" xfId="8677" xr:uid="{A2F68079-402D-46E6-905B-086FCAD79A0C}"/>
    <cellStyle name="Total 2 6" xfId="10043" xr:uid="{E5A3A0BD-9FC3-4FA4-8685-BCA7F734B0AA}"/>
    <cellStyle name="Total 2 7" xfId="1876" xr:uid="{F6E96E2F-F9F8-418D-A00A-BDA9D704FBD5}"/>
    <cellStyle name="Total 3" xfId="1810" xr:uid="{8D646F63-7402-482E-A2FC-7A1E560AA8D1}"/>
    <cellStyle name="Total 3 2" xfId="2001" xr:uid="{A791FBF1-A498-4B85-89A0-FEB12993C306}"/>
    <cellStyle name="Total 3 2 2" xfId="5873" xr:uid="{B2461C01-2D81-442C-AA5C-3F876D0E2A36}"/>
    <cellStyle name="Total 3 2 2 2" xfId="6543" xr:uid="{31F30A2C-C4C9-46FD-BF8F-D62D69B35595}"/>
    <cellStyle name="Total 3 2 3" xfId="6188" xr:uid="{95FEBB2B-DB94-486F-A458-F68DB95741D1}"/>
    <cellStyle name="Total 3 2 4" xfId="10046" xr:uid="{6963D830-769A-4727-8614-3AD77007A8BB}"/>
    <cellStyle name="Total 3 3" xfId="5732" xr:uid="{E8E0D7F1-0A98-4DEF-834F-9397D9CBE3F7}"/>
    <cellStyle name="Total 3 3 2" xfId="6411" xr:uid="{8D78E8B9-CD2D-41B7-A109-208FEF58C452}"/>
    <cellStyle name="Total 3 4" xfId="6028" xr:uid="{31C104F2-273D-4AEF-A122-F453674323D0}"/>
    <cellStyle name="Total 3 5" xfId="10045" xr:uid="{541F90C7-F466-4D36-906A-0C233FB65BCF}"/>
    <cellStyle name="Total 4" xfId="1808" xr:uid="{BEFA7940-4665-4ED7-BEE9-2333A7203303}"/>
    <cellStyle name="Total 4 2" xfId="1999" xr:uid="{085E1BCA-C886-470D-BE95-AFB6311651AB}"/>
    <cellStyle name="Total 4 2 2" xfId="5871" xr:uid="{81A66ABA-A809-4C91-BB8B-0FD22E5E5E60}"/>
    <cellStyle name="Total 4 2 2 2" xfId="6542" xr:uid="{62EC802F-D32C-4F55-BB4D-4D59E0E381E8}"/>
    <cellStyle name="Total 4 2 3" xfId="6187" xr:uid="{49879E76-5FE7-4A3E-8E8A-A36514F88142}"/>
    <cellStyle name="Total 4 2 4" xfId="10048" xr:uid="{F7B87EFF-7038-4033-897E-CCA297C9FC9C}"/>
    <cellStyle name="Total 4 3" xfId="5731" xr:uid="{411DA5B5-56B7-4E54-8F2C-45DF23594874}"/>
    <cellStyle name="Total 4 3 2" xfId="6410" xr:uid="{FDE915B8-03A7-4950-9D90-905D83B4B705}"/>
    <cellStyle name="Total 4 4" xfId="6027" xr:uid="{88C2067C-C907-47EE-A28A-BA15C11E4418}"/>
    <cellStyle name="Total 4 5" xfId="10047" xr:uid="{CA119F91-0B15-4DAB-A3F5-D1419D401A99}"/>
    <cellStyle name="Total 5" xfId="1828" xr:uid="{6D22C0F5-28DE-4730-8A11-B070F1A8FA9F}"/>
    <cellStyle name="Total 5 2" xfId="2019" xr:uid="{B6829649-1126-47FF-B0BA-8544A8F76BFA}"/>
    <cellStyle name="Total 5 2 2" xfId="5891" xr:uid="{2965BF47-68B0-4F39-8F20-F4C507F1016E}"/>
    <cellStyle name="Total 5 2 2 2" xfId="6559" xr:uid="{EB622FBE-7AE6-45F9-B802-8231BA9429A2}"/>
    <cellStyle name="Total 5 2 3" xfId="6204" xr:uid="{C8980370-B216-41BF-9635-1C6EE6042861}"/>
    <cellStyle name="Total 5 3" xfId="5747" xr:uid="{A96B5056-1239-40C3-BB08-2F9C0C3417DA}"/>
    <cellStyle name="Total 5 3 2" xfId="6426" xr:uid="{A183937E-17BA-414A-8142-AE18D69FBA4F}"/>
    <cellStyle name="Total 5 4" xfId="6044" xr:uid="{894BA7AA-5701-4319-8D8A-514E8709DD5D}"/>
    <cellStyle name="Total 5 5" xfId="10049" xr:uid="{8777AF9C-6159-4818-8A9F-A706E05A9532}"/>
    <cellStyle name="Total 6" xfId="1912" xr:uid="{DA7C35CE-ED70-4DE1-ACE5-29C94CDB286B}"/>
    <cellStyle name="Total 6 2" xfId="2104" xr:uid="{94F23A0C-BA65-4B68-B294-FC1AECF18B70}"/>
    <cellStyle name="Total 6 2 2" xfId="5973" xr:uid="{33D0C743-C055-4642-8F60-11D62F456291}"/>
    <cellStyle name="Total 6 2 2 2" xfId="6632" xr:uid="{CF43E69B-3F56-42D7-8020-7107A49A514D}"/>
    <cellStyle name="Total 6 2 3" xfId="6280" xr:uid="{2BB9CB7E-007C-46E9-80EE-7C301B900F2E}"/>
    <cellStyle name="Total 6 3" xfId="5816" xr:uid="{BA44768A-ACA4-47E6-8897-2D9FFE0C87FF}"/>
    <cellStyle name="Total 6 3 2" xfId="6495" xr:uid="{F5539338-D5D6-4813-AD20-65CF6C655E0A}"/>
    <cellStyle name="Total 6 4" xfId="6120" xr:uid="{2A4F13BF-A794-4481-BF01-BC8DE13531A2}"/>
    <cellStyle name="Total 7" xfId="1800" xr:uid="{A7A1045C-7128-47DC-BDF3-77D80983E88C}"/>
    <cellStyle name="Total 7 2" xfId="1991" xr:uid="{4EF1AE3C-4377-474C-833C-8239114F9269}"/>
    <cellStyle name="Total 7 2 2" xfId="5863" xr:uid="{74D73896-0ECE-4AAA-ACFF-65F356CF1AC2}"/>
    <cellStyle name="Total 7 2 2 2" xfId="6534" xr:uid="{C1DDAF44-96F5-4C50-AC5B-01914F343645}"/>
    <cellStyle name="Total 7 2 3" xfId="6179" xr:uid="{8DC721F5-68F4-4E49-B5C7-C6ACB9810759}"/>
    <cellStyle name="Total 7 3" xfId="5724" xr:uid="{F700F385-355E-4EDD-9D01-A29B4936EAE7}"/>
    <cellStyle name="Total 7 3 2" xfId="6403" xr:uid="{5797F4EE-936D-48AC-BF0B-FB0740B14623}"/>
    <cellStyle name="Total 7 4" xfId="6019" xr:uid="{0F9265B0-45D1-4F14-A69D-BC97254645E6}"/>
    <cellStyle name="Total 8" xfId="1789" xr:uid="{79F4ECDE-3E36-42B5-B9FF-A2E5C6CA5095}"/>
    <cellStyle name="Total 8 2" xfId="1980" xr:uid="{7FF27ED3-6938-427D-A3F5-06CB270F223C}"/>
    <cellStyle name="Total 8 2 2" xfId="5853" xr:uid="{500E28AE-1BA0-411E-AFDF-55F8014CA90B}"/>
    <cellStyle name="Total 8 2 2 2" xfId="6526" xr:uid="{C2DF4783-623D-4F49-AEBC-61DB7869D2AF}"/>
    <cellStyle name="Total 8 2 3" xfId="6171" xr:uid="{6EC57CE5-3697-46FE-B392-009E7158C3A5}"/>
    <cellStyle name="Total 8 3" xfId="5715" xr:uid="{CC923482-7363-4514-8F08-2BFF39AE455C}"/>
    <cellStyle name="Total 8 3 2" xfId="6395" xr:uid="{7125D262-4589-47CE-AA0D-8A82FAA13C7D}"/>
    <cellStyle name="Total 8 4" xfId="6011" xr:uid="{F6F0C89F-F6F9-4937-B057-272F38776269}"/>
    <cellStyle name="Total 9" xfId="1949" xr:uid="{E49EB71F-EB34-45A8-92D9-1E12DA673236}"/>
    <cellStyle name="Total 9 2" xfId="6148" xr:uid="{C72FA521-1D0F-4560-9F5E-B8D2F26EECC6}"/>
    <cellStyle name="USD" xfId="8678" xr:uid="{D5A192A9-D7F5-4BEB-BAD7-F5023BE67A3C}"/>
    <cellStyle name="USD Paren" xfId="8679" xr:uid="{EA081475-2311-4738-A8C1-C897B9BDC33A}"/>
    <cellStyle name="USD_AllTables" xfId="8680" xr:uid="{774FD981-789F-4311-B1E7-84A052536695}"/>
    <cellStyle name="ux" xfId="193" xr:uid="{7630E21E-E1F9-4F99-8A30-21B96984CE7F}"/>
    <cellStyle name="ux 2" xfId="194" xr:uid="{D31733AF-F0D3-449B-8FAB-E773AC42D820}"/>
    <cellStyle name="Währung [0]_laroux" xfId="195" xr:uid="{A66BE827-AFEF-489C-A7B6-884A76116CE3}"/>
    <cellStyle name="Währung_laroux" xfId="196" xr:uid="{AAB03CC3-2542-4571-8741-CA48DDF68166}"/>
    <cellStyle name="Warning Text" xfId="35" builtinId="11" customBuiltin="1"/>
    <cellStyle name="Warning Text 2" xfId="197" xr:uid="{16080163-FB0B-49D8-A0A1-792A6A12D58D}"/>
    <cellStyle name="Warning Text 2 2" xfId="340" xr:uid="{3781A3A3-1F9B-4D77-9948-4E907E92435B}"/>
    <cellStyle name="Warning Text 2 2 2" xfId="10050" xr:uid="{7CAA5922-0D60-40C8-81CA-F6C06568AA52}"/>
    <cellStyle name="Warning Text 2 3" xfId="9459" xr:uid="{CE2055DC-7C4C-46C9-A733-D98970DB7CC8}"/>
    <cellStyle name="Warning Text 3" xfId="10393" xr:uid="{B372B303-7C6B-4068-B988-DE22A62C5440}"/>
    <cellStyle name="Warning Text 4" xfId="12201" xr:uid="{D99E5F54-17FF-429D-B4FA-DA28B00E2498}"/>
    <cellStyle name="Warning Text 5" xfId="676" xr:uid="{6A6D1F32-7D38-4E38-ABAA-A89AF4F5A47E}"/>
    <cellStyle name="Акцент1 10" xfId="3132" xr:uid="{F7F8C536-91C1-435F-8571-A55B120CA039}"/>
    <cellStyle name="Акцент1 10 2" xfId="9188" xr:uid="{4A6A3861-2160-4395-9DBE-58205B1B0A3F}"/>
    <cellStyle name="Акцент1 11" xfId="3133" xr:uid="{BE12FDD2-860E-4210-B218-9F367BC60B57}"/>
    <cellStyle name="Акцент1 11 2" xfId="9189" xr:uid="{849E324C-F590-44C4-AFED-02BF84AB9E3C}"/>
    <cellStyle name="Акцент1 12" xfId="3134" xr:uid="{83C63A0F-729F-42DD-BDC2-EBA2AB123213}"/>
    <cellStyle name="Акцент1 12 2" xfId="9190" xr:uid="{DA21A0A4-BCEA-4E23-8B09-579E1685318D}"/>
    <cellStyle name="Акцент1 13" xfId="3131" xr:uid="{E1723212-CC08-4EA1-BB52-CBC6B34A2D4E}"/>
    <cellStyle name="Акцент1 13 2" xfId="9191" xr:uid="{E0BA5F4E-1D9A-4E93-B145-936C902A9787}"/>
    <cellStyle name="Акцент1 14" xfId="3386" xr:uid="{4DFC8040-6613-4DA8-B542-FB2730546FA2}"/>
    <cellStyle name="Акцент1 15" xfId="3627" xr:uid="{CAC94160-C63E-4BEA-9513-A4A857C65BA9}"/>
    <cellStyle name="Акцент1 16" xfId="3823" xr:uid="{E487F55F-23D6-497E-9237-1E4E67EB11B0}"/>
    <cellStyle name="Акцент1 17" xfId="4115" xr:uid="{0B9B1A57-4F58-47B5-BF41-7A5206A357B0}"/>
    <cellStyle name="Акцент1 18" xfId="4645" xr:uid="{E649C2FA-9B2F-4E42-BACC-B1C119688C08}"/>
    <cellStyle name="Акцент1 19" xfId="2382" xr:uid="{A793C222-BBE5-4164-A35C-AD38A655C0D2}"/>
    <cellStyle name="Акцент1 2" xfId="239" xr:uid="{E9A3D238-326C-410E-A281-C76EF847084B}"/>
    <cellStyle name="Акцент1 2 2" xfId="784" xr:uid="{CE4ABE3D-9E90-4E88-BD65-A3B9EBFFAA6C}"/>
    <cellStyle name="Акцент1 2 2 2" xfId="2846" xr:uid="{4E00E6C1-C414-43F6-A931-7B14D85C9E79}"/>
    <cellStyle name="Акцент1 2 2 3" xfId="3135" xr:uid="{D733DAAB-82C4-489E-862E-70CAB1E5807E}"/>
    <cellStyle name="Акцент1 2 2 4" xfId="2688" xr:uid="{F08B813F-64C2-4286-AB23-9A2739A8D73F}"/>
    <cellStyle name="Акцент1 2 2 5" xfId="1740" xr:uid="{B484A162-2D02-4DBA-B805-A18FF31E2226}"/>
    <cellStyle name="Акцент1 2 3" xfId="2432" xr:uid="{E256E293-FE09-4C42-9C9C-CAFD3496E55E}"/>
    <cellStyle name="Акцент1 2 3 2" xfId="10051" xr:uid="{C6917ECD-CB6D-400D-9186-5BAA75617DCA}"/>
    <cellStyle name="Акцент1 2 4" xfId="2210" xr:uid="{2BFDA413-F3BF-4A29-B8BE-56466012B723}"/>
    <cellStyle name="Акцент1 2 5" xfId="9721" xr:uid="{A5B2C172-B0D6-465F-B9F7-A58FE0BFC64E}"/>
    <cellStyle name="Акцент1 2 6" xfId="726" xr:uid="{0DCFB856-4A63-4A3B-AF27-899A1D7BE807}"/>
    <cellStyle name="Акцент1 20" xfId="2154" xr:uid="{86E97890-CBB0-4EE2-B75F-A6784FDFBCEB}"/>
    <cellStyle name="Акцент1 3" xfId="2211" xr:uid="{FAB40864-1B7E-4922-ACB9-C276B80899ED}"/>
    <cellStyle name="Акцент1 3 2" xfId="2450" xr:uid="{0A3B4C58-6BB3-4C11-A3E6-8482590EC2E3}"/>
    <cellStyle name="Акцент1 3 3" xfId="9192" xr:uid="{F2EBF038-400F-43ED-9B8C-62970955751D}"/>
    <cellStyle name="Акцент1 3 4" xfId="10052" xr:uid="{80FB3A5D-13DB-4774-9390-1859285476C7}"/>
    <cellStyle name="Акцент1 4" xfId="2212" xr:uid="{8EFFE84D-CAE9-4318-832B-A92EE2C8FDFE}"/>
    <cellStyle name="Акцент1 4 2" xfId="2546" xr:uid="{3BA6AF67-E0F7-4A6F-B94B-B512AC05AFC4}"/>
    <cellStyle name="Акцент1 4 3" xfId="10053" xr:uid="{6A6028CD-CB29-40BC-A5EE-0D370DD6F6D4}"/>
    <cellStyle name="Акцент1 5" xfId="2303" xr:uid="{6AB97C4F-8AB9-4E0B-B5BA-02EED1851886}"/>
    <cellStyle name="Акцент1 5 2" xfId="2605" xr:uid="{07ED90EC-8D2F-4DA4-BFC1-C50FE2950D79}"/>
    <cellStyle name="Акцент1 6" xfId="2209" xr:uid="{1462B6A4-3AC9-4024-AF13-424781C4FED8}"/>
    <cellStyle name="Акцент1 6 2" xfId="2644" xr:uid="{0FEF0596-9756-4806-8422-793AC7604B84}"/>
    <cellStyle name="Акцент1 7" xfId="2847" xr:uid="{00DBECD8-5641-411A-9A02-2E76607E93FD}"/>
    <cellStyle name="Акцент1 8" xfId="2845" xr:uid="{B1D164F2-D60D-42FC-9285-9C27F6AA2F74}"/>
    <cellStyle name="Акцент1 8 2" xfId="9193" xr:uid="{7AE5EC7A-4DF5-40E7-9342-746C60C55781}"/>
    <cellStyle name="Акцент1 9" xfId="3136" xr:uid="{C239CCD2-B2E8-4818-A723-08ACE6A9F8F9}"/>
    <cellStyle name="Акцент2 10" xfId="3138" xr:uid="{A5D9287C-8B67-4173-AA6E-C2B83D87550D}"/>
    <cellStyle name="Акцент2 11" xfId="3139" xr:uid="{F9A3A911-9DCA-48A7-AAFA-680A43F041B1}"/>
    <cellStyle name="Акцент2 12" xfId="3140" xr:uid="{89035ECF-D79B-4938-8D23-4EAC2CFBFD62}"/>
    <cellStyle name="Акцент2 13" xfId="3137" xr:uid="{41D4AC28-BE19-4954-BDE5-DD39C5C5A998}"/>
    <cellStyle name="Акцент2 14" xfId="3390" xr:uid="{5B47526D-61A6-47B1-B385-1736D0270978}"/>
    <cellStyle name="Акцент2 15" xfId="3631" xr:uid="{0F7A33BB-F800-4813-A1FB-0B235C99E04A}"/>
    <cellStyle name="Акцент2 16" xfId="3826" xr:uid="{19411A93-93CB-408E-8893-9BD64392DE72}"/>
    <cellStyle name="Акцент2 17" xfId="4119" xr:uid="{750D6D40-40BA-4B18-A8E6-7B9AF682A614}"/>
    <cellStyle name="Акцент2 18" xfId="4649" xr:uid="{FAF14616-F894-419A-85AF-B4460EDAD40E}"/>
    <cellStyle name="Акцент2 19" xfId="2386" xr:uid="{54A8025D-0228-4834-95B2-D3471F4772B3}"/>
    <cellStyle name="Акцент2 2" xfId="240" xr:uid="{49F59916-511E-4ADA-84B6-9C03BE7CC4ED}"/>
    <cellStyle name="Акцент2 2 2" xfId="788" xr:uid="{7C96C029-E1C4-4AA8-B7C2-C18884650722}"/>
    <cellStyle name="Акцент2 2 2 2" xfId="2849" xr:uid="{E0098EA6-2922-4DF1-BE1A-2E5D11E117D8}"/>
    <cellStyle name="Акцент2 2 2 2 2" xfId="10054" xr:uid="{50D71460-4902-4E8B-B603-F82912810C4A}"/>
    <cellStyle name="Акцент2 2 2 3" xfId="3141" xr:uid="{0DB862F5-DABE-43FE-8CB9-46351F84BEEB}"/>
    <cellStyle name="Акцент2 2 2 3 2" xfId="10055" xr:uid="{46A3F92D-07D4-45AD-9129-A639779E348A}"/>
    <cellStyle name="Акцент2 2 2 4" xfId="2689" xr:uid="{34DD791A-36DE-4505-9FE8-4402D818B793}"/>
    <cellStyle name="Акцент2 2 2 5" xfId="1741" xr:uid="{D6893853-1CD6-49C4-B4CF-6C07D93CCAD5}"/>
    <cellStyle name="Акцент2 2 3" xfId="2421" xr:uid="{0944CC7B-0153-4C09-907E-D0B1CC79409A}"/>
    <cellStyle name="Акцент2 2 3 2" xfId="10056" xr:uid="{C99389CA-6C4B-4F22-A961-732652DC60B4}"/>
    <cellStyle name="Акцент2 2 4" xfId="2214" xr:uid="{92869085-5223-4187-9C3B-1520BD370346}"/>
    <cellStyle name="Акцент2 2 5" xfId="9723" xr:uid="{C07056F0-A3C0-4BA2-87F2-56748B92F1A2}"/>
    <cellStyle name="Акцент2 2 6" xfId="727" xr:uid="{2CCD070D-2727-474F-AB12-A23C98C70E14}"/>
    <cellStyle name="Акцент2 20" xfId="2155" xr:uid="{1D44F581-3845-4CED-8A0E-B26A0025FCC7}"/>
    <cellStyle name="Акцент2 3" xfId="2215" xr:uid="{35F73CD7-5A4F-4C91-BC47-ACF14C5690F0}"/>
    <cellStyle name="Акцент2 3 2" xfId="2451" xr:uid="{0689D0AB-105D-4129-BD9C-B2CADE8E3296}"/>
    <cellStyle name="Акцент2 3 3" xfId="10057" xr:uid="{2A9F66AE-5911-4B7F-AE13-B794421759D2}"/>
    <cellStyle name="Акцент2 4" xfId="2216" xr:uid="{2B648DEF-4D92-4866-92B4-AA525465F308}"/>
    <cellStyle name="Акцент2 4 2" xfId="2550" xr:uid="{ADC80176-A684-43BE-B0FE-3C9299F1726C}"/>
    <cellStyle name="Акцент2 5" xfId="2304" xr:uid="{81BE0AB6-6E72-4B3D-B9B0-1638A2658F44}"/>
    <cellStyle name="Акцент2 5 2" xfId="2608" xr:uid="{4F491072-6FAC-4CF6-B599-13D87F7DF7FA}"/>
    <cellStyle name="Акцент2 6" xfId="2213" xr:uid="{395E6197-09BA-46EE-8163-53110695D42C}"/>
    <cellStyle name="Акцент2 6 2" xfId="2647" xr:uid="{36C10BB3-3615-496F-B173-C35BE208D1B2}"/>
    <cellStyle name="Акцент2 7" xfId="2850" xr:uid="{34014D31-2022-48EE-AA84-03C09E8A0A26}"/>
    <cellStyle name="Акцент2 8" xfId="2848" xr:uid="{F2590408-7F8E-48B5-B671-18593881D474}"/>
    <cellStyle name="Акцент2 9" xfId="3142" xr:uid="{299382EE-F48C-48CF-8A44-ABC2709F2629}"/>
    <cellStyle name="Акцент3 10" xfId="3144" xr:uid="{BBDA38AC-A638-4AC5-AD6B-57DFA7FA1868}"/>
    <cellStyle name="Акцент3 11" xfId="3145" xr:uid="{FA60DF83-0C69-4DE2-95FF-7DF4D4B1331B}"/>
    <cellStyle name="Акцент3 12" xfId="3146" xr:uid="{DD805FEF-1414-4D78-A5B4-D99F6C5112F4}"/>
    <cellStyle name="Акцент3 13" xfId="3143" xr:uid="{0ECCA1C8-A753-4960-A75A-57A9E1EDC820}"/>
    <cellStyle name="Акцент3 14" xfId="3394" xr:uid="{75E1EE3A-656B-413F-BBE4-914F585B7D75}"/>
    <cellStyle name="Акцент3 15" xfId="3635" xr:uid="{A6EC41F6-5B42-44F6-A268-2FF4A3FE863F}"/>
    <cellStyle name="Акцент3 16" xfId="3829" xr:uid="{3730B317-31B3-45D6-9942-6621E5788BB7}"/>
    <cellStyle name="Акцент3 17" xfId="4123" xr:uid="{14FA7792-FA3E-4221-BEAD-F6A85B0D99EB}"/>
    <cellStyle name="Акцент3 18" xfId="4653" xr:uid="{87D0D177-A883-433A-B32A-0E1C888D97EE}"/>
    <cellStyle name="Акцент3 19" xfId="2390" xr:uid="{27F67973-FC7B-42D7-BC69-F11E62EDC721}"/>
    <cellStyle name="Акцент3 2" xfId="241" xr:uid="{7D442D69-B1D8-4381-AC30-6B7212738D08}"/>
    <cellStyle name="Акцент3 2 2" xfId="792" xr:uid="{4031E6A3-D774-42D3-8AB7-06C95CCF1B6D}"/>
    <cellStyle name="Акцент3 2 2 2" xfId="2744" xr:uid="{5D12B697-50FD-4642-BCD0-AEC310957249}"/>
    <cellStyle name="Акцент3 2 2 2 2" xfId="10058" xr:uid="{CBC8A026-CFED-45FE-9136-65B91AE713AD}"/>
    <cellStyle name="Акцент3 2 2 3" xfId="2852" xr:uid="{26C523DB-2242-43DC-8128-51F14B416F85}"/>
    <cellStyle name="Акцент3 2 2 3 2" xfId="10059" xr:uid="{1BFE013F-366F-4995-98AA-2D883AAFFD39}"/>
    <cellStyle name="Акцент3 2 2 4" xfId="3147" xr:uid="{03F8F329-8554-42CC-B0A7-5B8E31F23F6A}"/>
    <cellStyle name="Акцент3 2 2 5" xfId="2691" xr:uid="{C609EEB1-9205-415C-A03B-3B17F3208E63}"/>
    <cellStyle name="Акцент3 2 2 6" xfId="1742" xr:uid="{C1F7E5D0-79D9-41D5-8B6E-D52DED46334D}"/>
    <cellStyle name="Акцент3 2 3" xfId="2420" xr:uid="{7DFDBF7C-0525-4AB5-8D18-04EB3C52D5DC}"/>
    <cellStyle name="Акцент3 2 3 2" xfId="10060" xr:uid="{454047D0-6A59-472A-9D1F-FD1DDD59E6EB}"/>
    <cellStyle name="Акцент3 2 4" xfId="2347" xr:uid="{AD8D00A1-0CA9-45CD-852D-87D9F2C58D31}"/>
    <cellStyle name="Акцент3 2 5" xfId="9725" xr:uid="{AAD3ACDF-5D9E-44E9-A070-338F9230CA1D}"/>
    <cellStyle name="Акцент3 2 6" xfId="728" xr:uid="{70DA7159-09A4-4868-A702-FF93918D7274}"/>
    <cellStyle name="Акцент3 20" xfId="2156" xr:uid="{22F6C36C-4FF9-4BDE-BED0-52D57221D833}"/>
    <cellStyle name="Акцент3 3" xfId="2218" xr:uid="{84EA8154-49BF-4C3B-B9C7-D4EB78CF6CCC}"/>
    <cellStyle name="Акцент3 3 2" xfId="2690" xr:uid="{BBF332AC-8746-4D63-8A68-43FC55EE2D15}"/>
    <cellStyle name="Акцент3 3 2 2" xfId="2853" xr:uid="{30DFFE80-2387-4DF7-AE1B-9C27D95FBE0E}"/>
    <cellStyle name="Акцент3 3 2 3" xfId="3148" xr:uid="{379FD808-C105-40BF-8ED1-04A8DA1693CE}"/>
    <cellStyle name="Акцент3 3 3" xfId="10061" xr:uid="{10C9EE71-D175-4DD7-8A87-CDAD62DC3F39}"/>
    <cellStyle name="Акцент3 4" xfId="2219" xr:uid="{0312AD55-2BA1-479B-A421-8153A71F63A7}"/>
    <cellStyle name="Акцент3 4 2" xfId="2554" xr:uid="{4E4B81F3-7644-46EF-8B72-5C4E1B90F0FA}"/>
    <cellStyle name="Акцент3 5" xfId="2305" xr:uid="{A01DB24D-F594-42D1-B473-38352D413B3F}"/>
    <cellStyle name="Акцент3 5 2" xfId="2611" xr:uid="{766D6D9B-70E2-430E-B5EE-380DFF1C0693}"/>
    <cellStyle name="Акцент3 6" xfId="2217" xr:uid="{519A31C1-3C03-4A29-9FC1-271FDBD4C5B7}"/>
    <cellStyle name="Акцент3 6 2" xfId="2650" xr:uid="{EBDF486D-5B26-4EB8-9349-3019AF35F7E1}"/>
    <cellStyle name="Акцент3 7" xfId="2854" xr:uid="{903A5408-D2D1-4508-8D42-8FB88685E940}"/>
    <cellStyle name="Акцент3 8" xfId="2851" xr:uid="{28FE2356-562A-435D-95BD-94009612440B}"/>
    <cellStyle name="Акцент3 9" xfId="3149" xr:uid="{5CD3CD99-45F4-4C37-9292-B68DCA19EABB}"/>
    <cellStyle name="Акцент4 10" xfId="3151" xr:uid="{AA8A9DB3-44B5-4056-B52F-713D5A79C067}"/>
    <cellStyle name="Акцент4 10 2" xfId="9194" xr:uid="{3AA0D461-9BD4-4934-8E91-B223574D3053}"/>
    <cellStyle name="Акцент4 11" xfId="3152" xr:uid="{0F856E88-CE8B-4812-9B28-7D1E201A5718}"/>
    <cellStyle name="Акцент4 11 2" xfId="9195" xr:uid="{3DD9B61B-3CBB-4D2D-8B7C-F73A47831974}"/>
    <cellStyle name="Акцент4 12" xfId="3153" xr:uid="{73F9AB3C-D656-4242-A116-CC56C491A3ED}"/>
    <cellStyle name="Акцент4 12 2" xfId="9196" xr:uid="{632CFE75-5D6A-494F-879A-22FA8945B246}"/>
    <cellStyle name="Акцент4 13" xfId="3150" xr:uid="{F2999EE3-B51A-4413-9778-3A599F85DA16}"/>
    <cellStyle name="Акцент4 13 2" xfId="9197" xr:uid="{E28947E3-9DD9-413E-A57E-C0514C60A8CA}"/>
    <cellStyle name="Акцент4 14" xfId="3398" xr:uid="{ACAB14B5-9A34-4468-BDB2-7F8238AA7629}"/>
    <cellStyle name="Акцент4 15" xfId="3639" xr:uid="{AEE50C1B-A195-44DB-8E71-A317F86434FC}"/>
    <cellStyle name="Акцент4 16" xfId="3833" xr:uid="{BCC6E959-2A1E-4760-966D-42D6E60A25B7}"/>
    <cellStyle name="Акцент4 17" xfId="4127" xr:uid="{67776E76-A817-4932-8784-F1D128C1E251}"/>
    <cellStyle name="Акцент4 18" xfId="4657" xr:uid="{15CD6AEA-1EA7-49A2-A7D9-6A0D815EC068}"/>
    <cellStyle name="Акцент4 19" xfId="2394" xr:uid="{A8F948F7-C032-47E9-9256-27F4930DE25B}"/>
    <cellStyle name="Акцент4 2" xfId="242" xr:uid="{9ED5B9EE-2031-4D61-A3E3-DA4C3DD4F97D}"/>
    <cellStyle name="Акцент4 2 2" xfId="796" xr:uid="{107B9BA3-2272-46B1-958F-6D6C736504C0}"/>
    <cellStyle name="Акцент4 2 2 2" xfId="2745" xr:uid="{D99ECE58-FDAD-4D77-B33B-BA81F12D9A8F}"/>
    <cellStyle name="Акцент4 2 2 3" xfId="2856" xr:uid="{367C3A43-94AE-4D53-A3FA-4557EF2EAA80}"/>
    <cellStyle name="Акцент4 2 2 4" xfId="3154" xr:uid="{5EBCB061-25B2-4840-A1EB-303D3AD9F154}"/>
    <cellStyle name="Акцент4 2 2 5" xfId="2693" xr:uid="{A7F74778-545B-4531-8900-F93C6F41B59F}"/>
    <cellStyle name="Акцент4 2 2 6" xfId="1743" xr:uid="{726667EE-6377-4F85-96DE-789541B7D2A1}"/>
    <cellStyle name="Акцент4 2 3" xfId="2436" xr:uid="{E09FC178-DFD1-47F5-8567-F1B32B8DFEE9}"/>
    <cellStyle name="Акцент4 2 3 2" xfId="10062" xr:uid="{47D0262C-1CD0-4C53-AF48-7939D6212149}"/>
    <cellStyle name="Акцент4 2 4" xfId="2348" xr:uid="{9C824AB4-954C-4045-B51A-90D8DE202944}"/>
    <cellStyle name="Акцент4 2 5" xfId="2221" xr:uid="{E81C76CF-BDF6-41A5-9912-63F7646FA4CE}"/>
    <cellStyle name="Акцент4 2 6" xfId="9727" xr:uid="{ADC6AE79-F3FA-41C2-88D4-2757FCF77FFF}"/>
    <cellStyle name="Акцент4 2 7" xfId="729" xr:uid="{1B40B746-1691-4B97-8D6F-C39E51E4C848}"/>
    <cellStyle name="Акцент4 20" xfId="2157" xr:uid="{5A5960A5-9EBE-48CC-944F-A1684B4F50A5}"/>
    <cellStyle name="Акцент4 3" xfId="2222" xr:uid="{CF8821C3-4A41-4977-BC44-A628CCA4DA5C}"/>
    <cellStyle name="Акцент4 3 2" xfId="2692" xr:uid="{D4C92DD4-A062-436C-B8E1-008CB3A923FC}"/>
    <cellStyle name="Акцент4 3 2 2" xfId="2857" xr:uid="{BB686B46-9721-468F-BDD9-F1DAA666694D}"/>
    <cellStyle name="Акцент4 3 2 3" xfId="3155" xr:uid="{7000B82E-6F80-4820-9DA5-571CADA0B21E}"/>
    <cellStyle name="Акцент4 3 3" xfId="9199" xr:uid="{7A3A51AA-23F2-4A03-8DFD-8A6D8FC21BB4}"/>
    <cellStyle name="Акцент4 3 4" xfId="10063" xr:uid="{25931B84-56D6-41FA-B736-717290CF0679}"/>
    <cellStyle name="Акцент4 4" xfId="2223" xr:uid="{144270E7-18A5-4650-AB5A-A61E70C7C404}"/>
    <cellStyle name="Акцент4 4 2" xfId="2558" xr:uid="{D88BA622-C4D1-4489-B912-E5E0E3048C55}"/>
    <cellStyle name="Акцент4 4 3" xfId="10064" xr:uid="{2BD8D7C1-516F-494E-B1AE-22364F5F9FA7}"/>
    <cellStyle name="Акцент4 5" xfId="2224" xr:uid="{3810E013-3A38-43E7-A786-7480BE1A7E23}"/>
    <cellStyle name="Акцент4 5 2" xfId="2615" xr:uid="{CDABCB4B-5555-4E27-92AB-641AF10DFE46}"/>
    <cellStyle name="Акцент4 6" xfId="2306" xr:uid="{F68A6C7B-892C-4FD2-9D01-F040242A409C}"/>
    <cellStyle name="Акцент4 6 2" xfId="2652" xr:uid="{6CDCC06D-979F-4A2E-8349-ACC349043AB4}"/>
    <cellStyle name="Акцент4 7" xfId="2220" xr:uid="{A0E51726-8F66-4120-9820-B2D1F872544E}"/>
    <cellStyle name="Акцент4 7 2" xfId="2858" xr:uid="{17AC9779-6537-4CB4-B401-B0C337D335B1}"/>
    <cellStyle name="Акцент4 8" xfId="2855" xr:uid="{6D643DB9-3BA0-4657-816D-C9D58D2FF302}"/>
    <cellStyle name="Акцент4 8 2" xfId="9202" xr:uid="{8C75E10A-6F8C-45B7-9E96-949A0E986B4C}"/>
    <cellStyle name="Акцент4 9" xfId="3156" xr:uid="{D8B1C53C-583A-429D-B1F6-85C2C5D32FE6}"/>
    <cellStyle name="Акцент5 10" xfId="3158" xr:uid="{466B4F16-97AD-41FA-9887-E3A1FBC23CDC}"/>
    <cellStyle name="Акцент5 11" xfId="3159" xr:uid="{3F90BA2B-ED76-4D96-BB17-B028084D25C3}"/>
    <cellStyle name="Акцент5 12" xfId="3160" xr:uid="{51771E4D-B146-40B1-99EE-AF76B08FAA45}"/>
    <cellStyle name="Акцент5 13" xfId="3157" xr:uid="{979F432B-8F6A-442A-8BD3-62DCEC74B1A1}"/>
    <cellStyle name="Акцент5 14" xfId="3402" xr:uid="{A06B88CE-38A8-4589-833B-F2F2B0278612}"/>
    <cellStyle name="Акцент5 15" xfId="3643" xr:uid="{906B3778-2964-4768-A31F-EE6BBB9EDCC7}"/>
    <cellStyle name="Акцент5 16" xfId="3836" xr:uid="{6DB24BC2-15B1-462A-B711-EB9EB6768863}"/>
    <cellStyle name="Акцент5 17" xfId="4131" xr:uid="{2DB96C55-BADC-4D89-80D6-856A5972AC38}"/>
    <cellStyle name="Акцент5 18" xfId="4661" xr:uid="{DAB40DCE-5DFD-4582-922A-52163E62972F}"/>
    <cellStyle name="Акцент5 19" xfId="2398" xr:uid="{ECAF42F7-34F6-4C53-B4B4-C9B25F26E0CA}"/>
    <cellStyle name="Акцент5 2" xfId="243" xr:uid="{D3337B40-A131-489A-9F63-CC32245EFA37}"/>
    <cellStyle name="Акцент5 2 2" xfId="800" xr:uid="{A687069C-3E6E-45C7-9314-1B89FDAA4385}"/>
    <cellStyle name="Акцент5 2 2 2" xfId="2746" xr:uid="{68701C40-2E71-47CE-A244-BC1E8534C419}"/>
    <cellStyle name="Акцент5 2 2 3" xfId="2860" xr:uid="{CB120D55-3B7A-4A55-8687-2B2B29626376}"/>
    <cellStyle name="Акцент5 2 2 4" xfId="3161" xr:uid="{E5E5547E-439C-47B9-8C66-A23E469984BA}"/>
    <cellStyle name="Акцент5 2 2 5" xfId="2695" xr:uid="{4DBE3A75-F69D-43D3-884E-1B9273D99892}"/>
    <cellStyle name="Акцент5 2 2 6" xfId="1744" xr:uid="{37A6DF82-72AE-432D-8C0F-D6A717186D2A}"/>
    <cellStyle name="Акцент5 2 3" xfId="2428" xr:uid="{BED0539F-2F9C-4F93-BF03-7CDF8C577335}"/>
    <cellStyle name="Акцент5 2 3 2" xfId="10065" xr:uid="{D3EF9BFB-A71E-456B-862A-7666A725634A}"/>
    <cellStyle name="Акцент5 2 4" xfId="2349" xr:uid="{388E9E5C-1968-4D4F-BCEF-C3C4FFED61D0}"/>
    <cellStyle name="Акцент5 2 5" xfId="9729" xr:uid="{E87CBC6A-F34D-444A-A41C-3CACA448D1F0}"/>
    <cellStyle name="Акцент5 2 6" xfId="730" xr:uid="{051F9BBE-DF55-4554-B845-A967ABD1FED1}"/>
    <cellStyle name="Акцент5 20" xfId="2158" xr:uid="{00709E51-8704-4C9A-BD85-E4AEF540FE67}"/>
    <cellStyle name="Акцент5 3" xfId="2227" xr:uid="{BE354FC1-69B3-498F-AA52-179C81F7E7A8}"/>
    <cellStyle name="Акцент5 3 2" xfId="2694" xr:uid="{CA18B963-E338-4BEB-9F05-7A205A139725}"/>
    <cellStyle name="Акцент5 3 2 2" xfId="2861" xr:uid="{1CAEB646-CD5F-44E8-A744-3A874C2C16FB}"/>
    <cellStyle name="Акцент5 3 2 3" xfId="3162" xr:uid="{972AD087-9DAB-4C20-BB20-4505CFB61768}"/>
    <cellStyle name="Акцент5 3 3" xfId="10066" xr:uid="{7B927F2A-0059-47B0-9202-7A53E28DF59F}"/>
    <cellStyle name="Акцент5 4" xfId="2228" xr:uid="{437758FC-D0F8-4F4F-9C21-5B86B37DB842}"/>
    <cellStyle name="Акцент5 4 2" xfId="2562" xr:uid="{9190BF7E-DA6C-4819-8BA7-8A9943B1E5EF}"/>
    <cellStyle name="Акцент5 5" xfId="2307" xr:uid="{AB107E6F-4571-4694-807A-54D942A16EC3}"/>
    <cellStyle name="Акцент5 5 2" xfId="2618" xr:uid="{C7306AD4-E40F-480E-903D-F6D8B0DD0119}"/>
    <cellStyle name="Акцент5 6" xfId="2225" xr:uid="{DE5F3712-6571-4425-8150-6612DB10C155}"/>
    <cellStyle name="Акцент5 6 2" xfId="2655" xr:uid="{7763AE56-20BE-4E8A-9F59-7D5006F4DE53}"/>
    <cellStyle name="Акцент5 7" xfId="2862" xr:uid="{E8A1A22E-A075-4AFA-AE84-D7C97C2B7312}"/>
    <cellStyle name="Акцент5 8" xfId="2859" xr:uid="{4CFC6F50-647C-4063-97AB-8A96A9AD65E4}"/>
    <cellStyle name="Акцент5 9" xfId="3163" xr:uid="{CFDE26A9-921B-46EF-B411-F75D3DE4AF2F}"/>
    <cellStyle name="Акцент6 10" xfId="3165" xr:uid="{33ECBBEB-E0FC-4654-BC24-6D0A214E488C}"/>
    <cellStyle name="Акцент6 11" xfId="3166" xr:uid="{F5CCC1F4-24E1-4821-BB86-47DBBD62E77D}"/>
    <cellStyle name="Акцент6 12" xfId="3167" xr:uid="{DBD2FDC0-4ECA-4B52-85B6-653229D6AB25}"/>
    <cellStyle name="Акцент6 13" xfId="3164" xr:uid="{6B0AA6F1-BDFB-4F13-A39B-DAB18179EEF2}"/>
    <cellStyle name="Акцент6 14" xfId="3406" xr:uid="{78AB3D1C-FDEE-4A28-A313-46F486548164}"/>
    <cellStyle name="Акцент6 15" xfId="3647" xr:uid="{59D31F70-5365-4DFE-978F-54E9ABD1BA6F}"/>
    <cellStyle name="Акцент6 16" xfId="3838" xr:uid="{03ADF818-2EEE-45F6-846A-8E89A5FC420B}"/>
    <cellStyle name="Акцент6 17" xfId="4135" xr:uid="{F6532BAC-72CC-4F51-AC67-FFA0AC072C99}"/>
    <cellStyle name="Акцент6 18" xfId="4665" xr:uid="{98E0FC09-19D3-4107-8BA9-BB30CAD5C6B4}"/>
    <cellStyle name="Акцент6 19" xfId="2402" xr:uid="{27B27F52-3E17-4499-A19A-97C942D0CC1C}"/>
    <cellStyle name="Акцент6 2" xfId="244" xr:uid="{298428FD-9122-4DA1-B469-97F68EAD5942}"/>
    <cellStyle name="Акцент6 2 2" xfId="804" xr:uid="{08A1F85B-2311-4325-9D92-B000733027D3}"/>
    <cellStyle name="Акцент6 2 2 2" xfId="2747" xr:uid="{2E2D04EA-6AF3-4039-B6BB-19C2B223DD20}"/>
    <cellStyle name="Акцент6 2 2 2 2" xfId="10067" xr:uid="{0967D3EA-B24D-43F7-BEE8-8E0C5EA18E48}"/>
    <cellStyle name="Акцент6 2 2 3" xfId="2864" xr:uid="{AA0D0B3C-F66F-46B6-BFE3-922EFF95ADE6}"/>
    <cellStyle name="Акцент6 2 2 3 2" xfId="10068" xr:uid="{F823FABC-B661-47A4-A086-E17E4ED28C13}"/>
    <cellStyle name="Акцент6 2 2 4" xfId="3168" xr:uid="{4DAC04EC-94F2-4F76-A3DA-4A657B027722}"/>
    <cellStyle name="Акцент6 2 2 5" xfId="2697" xr:uid="{69523D53-8DFE-4DFF-BC91-B3BCAE390D18}"/>
    <cellStyle name="Акцент6 2 2 6" xfId="1745" xr:uid="{9F64D48B-5052-4542-AD0D-988DDE4ED171}"/>
    <cellStyle name="Акцент6 2 3" xfId="2446" xr:uid="{5D8560B2-97D8-4C93-A776-80C91D4394EC}"/>
    <cellStyle name="Акцент6 2 3 2" xfId="10069" xr:uid="{9ED29DBE-E252-4234-B62A-5718E1927CC8}"/>
    <cellStyle name="Акцент6 2 4" xfId="2350" xr:uid="{F838A418-0372-4850-807E-E77903505D16}"/>
    <cellStyle name="Акцент6 2 5" xfId="9731" xr:uid="{AF820B3D-09E5-4C1D-B639-EDA8793B785D}"/>
    <cellStyle name="Акцент6 2 6" xfId="731" xr:uid="{8523A7E0-D76F-429B-A932-ABD212DBBDB5}"/>
    <cellStyle name="Акцент6 20" xfId="2159" xr:uid="{83CD457A-BE52-4781-9E61-9FDED9B7BE3B}"/>
    <cellStyle name="Акцент6 3" xfId="2231" xr:uid="{D372221F-1818-4B22-BDD3-15008FA1A190}"/>
    <cellStyle name="Акцент6 3 2" xfId="2696" xr:uid="{785EC070-55D3-42CB-A209-8888E34BD148}"/>
    <cellStyle name="Акцент6 3 2 2" xfId="2865" xr:uid="{86605D66-F838-41AD-A9D8-B19185B98675}"/>
    <cellStyle name="Акцент6 3 2 3" xfId="3169" xr:uid="{4CF35D7A-CF98-468D-8EEB-2C5381DF3FAC}"/>
    <cellStyle name="Акцент6 3 3" xfId="10070" xr:uid="{685BFC7E-729B-44EF-B1E4-A7F04A429991}"/>
    <cellStyle name="Акцент6 4" xfId="2232" xr:uid="{45A67952-B513-4CA1-9985-8FE25FCB6942}"/>
    <cellStyle name="Акцент6 4 2" xfId="2566" xr:uid="{49E816B6-1CFA-4000-8A1E-B0C0BD84A0B9}"/>
    <cellStyle name="Акцент6 5" xfId="2308" xr:uid="{48337827-50B7-47F0-83DA-C074561B65B6}"/>
    <cellStyle name="Акцент6 5 2" xfId="2620" xr:uid="{FFE3F848-13EB-4B5E-A64D-A5F462EA0AB5}"/>
    <cellStyle name="Акцент6 6" xfId="2229" xr:uid="{8A311442-93AC-4AC1-8C2D-4684A905A93A}"/>
    <cellStyle name="Акцент6 6 2" xfId="2659" xr:uid="{4F6DE069-022B-4059-817F-01DCF8828AF4}"/>
    <cellStyle name="Акцент6 7" xfId="2866" xr:uid="{5CBCC4CE-C5B4-43B2-9F6E-2E8E7984BCB6}"/>
    <cellStyle name="Акцент6 8" xfId="2863" xr:uid="{E5600285-128E-4979-9B89-FD00F710433E}"/>
    <cellStyle name="Акцент6 9" xfId="3170" xr:uid="{CA5BAFE1-9794-4BA2-BBEA-8CD8EC1CCA02}"/>
    <cellStyle name="Ввод  10" xfId="3172" xr:uid="{7495F067-B8AA-437C-9FEE-897D4B5D9D4D}"/>
    <cellStyle name="Ввод  10 2" xfId="6338" xr:uid="{41FE3716-B5E2-42B1-B39E-A1254D32A19E}"/>
    <cellStyle name="Ввод  11" xfId="3173" xr:uid="{174C691D-52BF-433E-80E1-66CBAAD820D2}"/>
    <cellStyle name="Ввод  11 2" xfId="6339" xr:uid="{63080976-14A6-4A51-924D-3188BEBFF910}"/>
    <cellStyle name="Ввод  12" xfId="3174" xr:uid="{9D24DFD4-3A7C-44A8-974E-0B2B914DF150}"/>
    <cellStyle name="Ввод  12 2" xfId="6340" xr:uid="{6E269EE0-D602-44C4-9EA1-7181DEEE6BA2}"/>
    <cellStyle name="Ввод  13" xfId="3171" xr:uid="{7BD3E486-F4D9-405A-8175-8EBCBC98D720}"/>
    <cellStyle name="Ввод  13 2" xfId="6337" xr:uid="{B30A275A-3725-4126-87D9-271001BCE47B}"/>
    <cellStyle name="Ввод  14" xfId="3377" xr:uid="{58B23FE8-6940-47A4-B864-E99434E29CD0}"/>
    <cellStyle name="Ввод  15" xfId="3618" xr:uid="{3D429ECB-E97B-4E00-B938-0F6CAE14C2C3}"/>
    <cellStyle name="Ввод  16" xfId="3814" xr:uid="{21F123BD-7DBA-44B9-9241-0FAF0768EEA4}"/>
    <cellStyle name="Ввод  17" xfId="4106" xr:uid="{4E8BDB78-F1D0-4C1F-8B2F-4CF2187F75EA}"/>
    <cellStyle name="Ввод  18" xfId="4636" xr:uid="{391B1D20-2046-41A7-8B13-7E10AA905047}"/>
    <cellStyle name="Ввод  19" xfId="2373" xr:uid="{2480F311-8062-459E-A5D6-E27F6F9C7852}"/>
    <cellStyle name="Ввод  2" xfId="245" xr:uid="{C87E3E91-E719-4E93-8832-2DA1AB782EB8}"/>
    <cellStyle name="Ввод  2 10" xfId="1944" xr:uid="{16AA3262-C6BF-445A-A45F-CAF722DB91CA}"/>
    <cellStyle name="Ввод  2 10 2" xfId="6143" xr:uid="{D3553497-A43A-4EC1-B162-BA02FB04052D}"/>
    <cellStyle name="Ввод  2 11" xfId="9732" xr:uid="{BB8EE174-ADE7-483B-ADBC-F5570B3A9764}"/>
    <cellStyle name="Ввод  2 12" xfId="732" xr:uid="{D67E7AF1-9118-4A4F-BD4B-F1F80AA18DBA}"/>
    <cellStyle name="Ввод  2 2" xfId="775" xr:uid="{18B52602-A1B8-4D73-90C5-99BF00BBF028}"/>
    <cellStyle name="Ввод  2 2 10" xfId="1746" xr:uid="{7414EB7B-9CB1-4EAB-9EBE-A8DBB5CF1B8C}"/>
    <cellStyle name="Ввод  2 2 2" xfId="1883" xr:uid="{F0E4171E-3059-4CF3-AB12-C828B09A9C2E}"/>
    <cellStyle name="Ввод  2 2 2 2" xfId="2075" xr:uid="{C1B7E662-9779-47B2-BEB5-DF3FADC4676E}"/>
    <cellStyle name="Ввод  2 2 2 2 2" xfId="5944" xr:uid="{BB8CDCE8-1250-4ADA-BDDF-D1E0A75425A7}"/>
    <cellStyle name="Ввод  2 2 2 2 2 2" xfId="6607" xr:uid="{10FFD253-1552-4882-AA70-44D7D0414C1C}"/>
    <cellStyle name="Ввод  2 2 2 2 3" xfId="6255" xr:uid="{BAF76985-2719-4465-A953-647A2586F906}"/>
    <cellStyle name="Ввод  2 2 2 3" xfId="2868" xr:uid="{C36C982D-C734-4335-BF6C-EE268A529127}"/>
    <cellStyle name="Ввод  2 2 2 4" xfId="5792" xr:uid="{5AD03A98-4E46-4A36-AF4F-A5C604A3D36C}"/>
    <cellStyle name="Ввод  2 2 2 4 2" xfId="6471" xr:uid="{BFC36CA9-084A-43C4-A2D6-92DC2E31FBCC}"/>
    <cellStyle name="Ввод  2 2 2 5" xfId="6095" xr:uid="{A172F981-79F3-4C48-9633-985F1D3830EB}"/>
    <cellStyle name="Ввод  2 2 3" xfId="1837" xr:uid="{150EA048-CE7C-48B7-8BF9-CAA4028702DD}"/>
    <cellStyle name="Ввод  2 2 3 2" xfId="2029" xr:uid="{51C5B20B-2A65-4C65-BC1D-3D77EE2DE894}"/>
    <cellStyle name="Ввод  2 2 3 2 2" xfId="5899" xr:uid="{CBEECBD9-9661-4DFD-9DDD-1A7EF64B8EEC}"/>
    <cellStyle name="Ввод  2 2 3 2 2 2" xfId="6567" xr:uid="{8FEEA7BF-2E48-4C5A-A75B-CAC269B8A51C}"/>
    <cellStyle name="Ввод  2 2 3 2 3" xfId="6214" xr:uid="{818C0D4F-B781-4CDE-92A0-1D086A43871B}"/>
    <cellStyle name="Ввод  2 2 3 3" xfId="3175" xr:uid="{B77A3663-CC8A-43FF-A981-7577CB4F8AE2}"/>
    <cellStyle name="Ввод  2 2 3 3 2" xfId="6341" xr:uid="{F2F73C30-83E6-4BB2-9011-5A0B86897554}"/>
    <cellStyle name="Ввод  2 2 3 4" xfId="5754" xr:uid="{D300DA0F-5658-4343-96D8-21CB27A8CB70}"/>
    <cellStyle name="Ввод  2 2 3 4 2" xfId="6433" xr:uid="{C318E44A-AB40-4A6B-A5BB-0CD4D68DC33D}"/>
    <cellStyle name="Ввод  2 2 3 5" xfId="6054" xr:uid="{16D057ED-21F9-4CFD-8361-57310CB3E7FC}"/>
    <cellStyle name="Ввод  2 2 4" xfId="1867" xr:uid="{852C3F3D-8D05-44E3-8ABD-CEF89E3DF48C}"/>
    <cellStyle name="Ввод  2 2 4 2" xfId="2059" xr:uid="{D1684B38-BD16-425F-A1FE-10EAAEE3611E}"/>
    <cellStyle name="Ввод  2 2 4 2 2" xfId="5929" xr:uid="{AFF482C1-4D8F-46A2-BAE4-5806EF10809A}"/>
    <cellStyle name="Ввод  2 2 4 2 2 2" xfId="6595" xr:uid="{5152BACD-FC80-460F-A539-39F8C1EB0A4A}"/>
    <cellStyle name="Ввод  2 2 4 2 3" xfId="6242" xr:uid="{6E5B7E4D-A662-47F0-B224-1B2DBA65867D}"/>
    <cellStyle name="Ввод  2 2 4 3" xfId="3176" xr:uid="{1D709F3F-3C66-4252-B414-D7440461B03C}"/>
    <cellStyle name="Ввод  2 2 4 3 2" xfId="6342" xr:uid="{369299DB-5D6A-4E9B-B6B1-26AE440198A7}"/>
    <cellStyle name="Ввод  2 2 4 4" xfId="5782" xr:uid="{C3581871-6888-492C-A245-225509CAADC5}"/>
    <cellStyle name="Ввод  2 2 4 4 2" xfId="6461" xr:uid="{29C2A85B-08DC-4F1F-97EC-136E7A343759}"/>
    <cellStyle name="Ввод  2 2 4 5" xfId="6082" xr:uid="{A8924120-7FE8-4C2B-BA91-79CA45F664E0}"/>
    <cellStyle name="Ввод  2 2 5" xfId="1848" xr:uid="{FA2C530B-1449-488D-AE6B-1C7EDE5665CA}"/>
    <cellStyle name="Ввод  2 2 5 2" xfId="2040" xr:uid="{C77F2DD4-E02F-401E-B6BC-A61066756C4B}"/>
    <cellStyle name="Ввод  2 2 5 2 2" xfId="5910" xr:uid="{89831D74-6B06-4985-B720-230CECA0E29D}"/>
    <cellStyle name="Ввод  2 2 5 2 2 2" xfId="6577" xr:uid="{B21DFDC5-B7F1-48D9-AE8D-6A7077D1B768}"/>
    <cellStyle name="Ввод  2 2 5 2 3" xfId="6224" xr:uid="{ADCE091C-291B-4758-B68A-2AB6C5BF2AA6}"/>
    <cellStyle name="Ввод  2 2 5 3" xfId="2698" xr:uid="{A829555F-35EF-45D1-BB18-D9EF2E843C3D}"/>
    <cellStyle name="Ввод  2 2 5 3 2" xfId="6320" xr:uid="{C34C9420-7F12-41A9-8705-592E0A31E7F8}"/>
    <cellStyle name="Ввод  2 2 5 4" xfId="5764" xr:uid="{1867AC25-85E3-4190-9E39-17C91DEC00B6}"/>
    <cellStyle name="Ввод  2 2 5 4 2" xfId="6443" xr:uid="{66DE4133-82F0-49CB-BE26-7AEC2E0F3563}"/>
    <cellStyle name="Ввод  2 2 5 5" xfId="6064" xr:uid="{371DAC50-2180-4204-BB22-5EF5C9C583CD}"/>
    <cellStyle name="Ввод  2 2 6" xfId="1817" xr:uid="{2C610814-56AF-4F6E-87B1-106E06D28414}"/>
    <cellStyle name="Ввод  2 2 6 2" xfId="2008" xr:uid="{0BE5DF63-8B80-403F-A4B8-F691AE177FDF}"/>
    <cellStyle name="Ввод  2 2 6 2 2" xfId="5880" xr:uid="{97261987-3C25-443B-9D13-0B2FB3C7AB1E}"/>
    <cellStyle name="Ввод  2 2 6 2 2 2" xfId="6549" xr:uid="{8FD46699-6B24-474D-9634-DEDDDBEB5AB5}"/>
    <cellStyle name="Ввод  2 2 6 2 3" xfId="6194" xr:uid="{DC10D9D7-87A1-4290-A670-1F7CEFE99A6A}"/>
    <cellStyle name="Ввод  2 2 6 3" xfId="5738" xr:uid="{4571473E-CC5B-47CF-82E1-536558D0BB21}"/>
    <cellStyle name="Ввод  2 2 6 3 2" xfId="6417" xr:uid="{62E27D35-70E4-4902-9023-067D2148B00B}"/>
    <cellStyle name="Ввод  2 2 6 4" xfId="6034" xr:uid="{E220DC68-63C3-4331-88C6-CDC1DDCD0715}"/>
    <cellStyle name="Ввод  2 2 7" xfId="1818" xr:uid="{1B3E64B8-5CF8-48A0-99DC-735D8119BFE4}"/>
    <cellStyle name="Ввод  2 2 7 2" xfId="2009" xr:uid="{287F809B-5E7E-49D3-BDF9-42A4CA0CE2C6}"/>
    <cellStyle name="Ввод  2 2 7 2 2" xfId="5881" xr:uid="{BF0F144E-6896-4A1A-AAA6-6F18C24B1843}"/>
    <cellStyle name="Ввод  2 2 7 2 2 2" xfId="6550" xr:uid="{57D52E04-685E-43B5-8927-66373E48F370}"/>
    <cellStyle name="Ввод  2 2 7 2 3" xfId="6195" xr:uid="{D45E80C9-40B1-44CC-8BB4-15C626E0E41E}"/>
    <cellStyle name="Ввод  2 2 7 3" xfId="5739" xr:uid="{60821D5B-FD8C-4435-88EE-3005AC14C7D3}"/>
    <cellStyle name="Ввод  2 2 7 3 2" xfId="6418" xr:uid="{78B64550-F94F-4471-A054-C8987C3CD953}"/>
    <cellStyle name="Ввод  2 2 7 4" xfId="6035" xr:uid="{EE6685BF-68B3-493D-A013-1CF6927E8180}"/>
    <cellStyle name="Ввод  2 2 8" xfId="1790" xr:uid="{E7DDB83C-5A13-426D-AE63-FBE8DE623111}"/>
    <cellStyle name="Ввод  2 2 8 2" xfId="1981" xr:uid="{91E85E1D-8324-4C42-9387-CCA90A0B4A65}"/>
    <cellStyle name="Ввод  2 2 8 2 2" xfId="5854" xr:uid="{82F4100E-2645-497A-A56D-25F1A9C46FFD}"/>
    <cellStyle name="Ввод  2 2 8 2 2 2" xfId="6527" xr:uid="{3D3206F0-D673-4EA3-B49D-DA6DDB5E03C1}"/>
    <cellStyle name="Ввод  2 2 8 2 3" xfId="6172" xr:uid="{70F0600B-E92F-4487-9172-B90DEF685B3D}"/>
    <cellStyle name="Ввод  2 2 8 3" xfId="5716" xr:uid="{569AE987-4071-4BEA-813D-2FB20F40B867}"/>
    <cellStyle name="Ввод  2 2 8 3 2" xfId="6396" xr:uid="{D3523A25-266C-42F7-8BC3-5799DF0D5C76}"/>
    <cellStyle name="Ввод  2 2 8 4" xfId="6012" xr:uid="{DD8D5C19-0E77-4E2E-B252-61AB6898789A}"/>
    <cellStyle name="Ввод  2 2 9" xfId="1948" xr:uid="{BF1BE2F9-D524-470E-AED5-1F575245A316}"/>
    <cellStyle name="Ввод  2 2 9 2" xfId="6147" xr:uid="{AFCA8C0F-E1DF-44B0-8D85-A192E596C922}"/>
    <cellStyle name="Ввод  2 3" xfId="1820" xr:uid="{98B7103F-6BBB-499F-B081-F4AA3D93786A}"/>
    <cellStyle name="Ввод  2 3 2" xfId="2011" xr:uid="{E2AA10BA-C2A7-46B4-9760-4575CAD99626}"/>
    <cellStyle name="Ввод  2 3 2 2" xfId="5883" xr:uid="{755C5316-392C-4A96-B279-B50921B5770B}"/>
    <cellStyle name="Ввод  2 3 2 2 2" xfId="6552" xr:uid="{FE3B3B62-CF75-4DBD-8509-C61CB43366BE}"/>
    <cellStyle name="Ввод  2 3 2 3" xfId="6197" xr:uid="{F52242BA-9472-48F7-89C6-FBB678A3D2B5}"/>
    <cellStyle name="Ввод  2 3 3" xfId="2408" xr:uid="{B68335B3-14EF-456F-A3AA-7187C62F640D}"/>
    <cellStyle name="Ввод  2 3 4" xfId="5741" xr:uid="{12965064-D681-4C47-9FB9-9E20515ACC53}"/>
    <cellStyle name="Ввод  2 3 4 2" xfId="6420" xr:uid="{443692B4-AFD2-4A67-A9A8-686B161DC387}"/>
    <cellStyle name="Ввод  2 3 5" xfId="6037" xr:uid="{CB0DC964-A938-4EC1-B275-216A9791EE5F}"/>
    <cellStyle name="Ввод  2 4" xfId="1886" xr:uid="{3E185EB8-97AC-4B68-B5A3-712F7B73A736}"/>
    <cellStyle name="Ввод  2 4 2" xfId="2078" xr:uid="{790F5ACA-1551-4E0E-8FF1-C02589C6C983}"/>
    <cellStyle name="Ввод  2 4 2 2" xfId="5947" xr:uid="{CCCE285F-8451-4923-8FE6-049D6B1E95E5}"/>
    <cellStyle name="Ввод  2 4 2 2 2" xfId="6610" xr:uid="{72C82DAE-F363-4011-9799-C2A4A6908F15}"/>
    <cellStyle name="Ввод  2 4 2 3" xfId="6258" xr:uid="{A27DF699-8093-4C4E-972A-0CDC0146083C}"/>
    <cellStyle name="Ввод  2 4 3" xfId="5795" xr:uid="{E5713D7F-0BDE-4C3B-A209-779DD5EED1DB}"/>
    <cellStyle name="Ввод  2 4 3 2" xfId="6474" xr:uid="{42BAB27A-6E2C-4C08-B787-433A1F6B7470}"/>
    <cellStyle name="Ввод  2 4 4" xfId="6098" xr:uid="{8D10B8A4-2634-42C1-85C1-6EAD5B5839F5}"/>
    <cellStyle name="Ввод  2 5" xfId="1899" xr:uid="{301AC4FF-64C5-4434-88B5-611775C5D71D}"/>
    <cellStyle name="Ввод  2 5 2" xfId="2091" xr:uid="{2813C9F2-10A2-4CBA-B78E-F20DE6397C4D}"/>
    <cellStyle name="Ввод  2 5 2 2" xfId="5960" xr:uid="{4802CF42-62BC-4FDF-B431-C7A72BEDDE73}"/>
    <cellStyle name="Ввод  2 5 2 2 2" xfId="6622" xr:uid="{725F50B4-0013-43D1-8636-2AFB5647134E}"/>
    <cellStyle name="Ввод  2 5 2 3" xfId="6270" xr:uid="{9E983E0F-4F5E-4296-B810-FD5FBDE06F5B}"/>
    <cellStyle name="Ввод  2 5 3" xfId="5806" xr:uid="{CF14132D-4CF4-4422-A6B9-787A115E3CDA}"/>
    <cellStyle name="Ввод  2 5 3 2" xfId="6485" xr:uid="{A1848D09-3F89-4A37-8356-E44488C7ADE1}"/>
    <cellStyle name="Ввод  2 5 4" xfId="6110" xr:uid="{E619EFAE-2846-448E-B1BE-0D161A4F6CCE}"/>
    <cellStyle name="Ввод  2 6" xfId="1907" xr:uid="{874F150E-28DC-47AF-95E1-CC5D947B84FA}"/>
    <cellStyle name="Ввод  2 6 2" xfId="2099" xr:uid="{E0A91888-1BC5-4A07-A8C6-34EAF8487100}"/>
    <cellStyle name="Ввод  2 6 2 2" xfId="5968" xr:uid="{0EFCCFE1-7D25-46AC-B4B4-181578B931EF}"/>
    <cellStyle name="Ввод  2 6 2 2 2" xfId="6628" xr:uid="{033D4BBC-F8DC-449D-B5F0-D3323352EE56}"/>
    <cellStyle name="Ввод  2 6 2 3" xfId="6276" xr:uid="{8BD1063F-0E46-4E2B-854C-AE665B4E3951}"/>
    <cellStyle name="Ввод  2 6 3" xfId="5812" xr:uid="{A49FC4A6-DFC0-4418-A058-01D411850C34}"/>
    <cellStyle name="Ввод  2 6 3 2" xfId="6491" xr:uid="{182DDB53-55A3-47B6-9ADB-2B0B5D469D45}"/>
    <cellStyle name="Ввод  2 6 4" xfId="6116" xr:uid="{F603BA9A-EF41-4E82-90D4-355880252276}"/>
    <cellStyle name="Ввод  2 7" xfId="1926" xr:uid="{B1AC4A0D-F0A7-4CBD-8435-FF907F5822A7}"/>
    <cellStyle name="Ввод  2 7 2" xfId="2118" xr:uid="{A51E6F48-B27A-4F39-9A9C-3FB61D2328B7}"/>
    <cellStyle name="Ввод  2 7 2 2" xfId="5987" xr:uid="{140951AF-A7F2-40B4-84EB-DCA6C7A7D5AD}"/>
    <cellStyle name="Ввод  2 7 2 2 2" xfId="6644" xr:uid="{E6BF962E-B829-416C-B606-984E95FD65AF}"/>
    <cellStyle name="Ввод  2 7 2 3" xfId="6292" xr:uid="{E3EF7F63-3463-4CC4-AE4F-7DE70892DEDF}"/>
    <cellStyle name="Ввод  2 7 3" xfId="5828" xr:uid="{6E8DF989-F548-4D1B-B0B0-0EE5B7DB0C55}"/>
    <cellStyle name="Ввод  2 7 3 2" xfId="6507" xr:uid="{44C1F55C-4C13-43AA-961E-8404CEFD168E}"/>
    <cellStyle name="Ввод  2 7 4" xfId="6132" xr:uid="{3390CD81-DA45-4D93-A94D-0160B5751D41}"/>
    <cellStyle name="Ввод  2 8" xfId="1896" xr:uid="{A26C932B-258E-4DD4-A5A0-6EA76DEEC0C9}"/>
    <cellStyle name="Ввод  2 8 2" xfId="2088" xr:uid="{5AF45580-5134-4128-B6C1-33A0C4C6165E}"/>
    <cellStyle name="Ввод  2 8 2 2" xfId="5957" xr:uid="{3E909A80-999E-425F-8419-C333C832CD83}"/>
    <cellStyle name="Ввод  2 8 2 2 2" xfId="6619" xr:uid="{A94F7A8B-A504-4E8A-BC40-A80622832E14}"/>
    <cellStyle name="Ввод  2 8 2 3" xfId="6267" xr:uid="{E161B031-25CE-400D-AEB2-DA1B2AF16A70}"/>
    <cellStyle name="Ввод  2 8 3" xfId="5803" xr:uid="{8DAB322B-4D68-4D3D-B165-2A6DC2AB65C8}"/>
    <cellStyle name="Ввод  2 8 3 2" xfId="6482" xr:uid="{01A1B5FA-342B-4C3C-8383-BF4FA9BC51C0}"/>
    <cellStyle name="Ввод  2 8 4" xfId="6107" xr:uid="{157FF70F-AB4B-4B9A-A3BE-4707CD2CB042}"/>
    <cellStyle name="Ввод  2 9" xfId="1775" xr:uid="{71D4CB28-F0E9-485C-9D7E-46D117BC29F2}"/>
    <cellStyle name="Ввод  2 9 2" xfId="1966" xr:uid="{E43F1270-2005-4FCE-B562-FFDD67D9AD1B}"/>
    <cellStyle name="Ввод  2 9 2 2" xfId="5839" xr:uid="{0A951367-0417-453A-83D4-B38FFE321CAD}"/>
    <cellStyle name="Ввод  2 9 2 2 2" xfId="6512" xr:uid="{32C3DC99-8FC3-4CEF-8955-808667F11623}"/>
    <cellStyle name="Ввод  2 9 2 3" xfId="6157" xr:uid="{FE4ED2B8-8DBE-4348-8E13-7650D67FC525}"/>
    <cellStyle name="Ввод  2 9 3" xfId="5701" xr:uid="{10FBD49A-AF28-4B76-A0F0-80A56651CD07}"/>
    <cellStyle name="Ввод  2 9 3 2" xfId="6381" xr:uid="{60787613-412B-42E1-9CE0-5C28A1483F2A}"/>
    <cellStyle name="Ввод  2 9 4" xfId="5997" xr:uid="{AF1E4E88-9629-4ECB-811E-8F2BAA97AB2E}"/>
    <cellStyle name="Ввод  20" xfId="2146" xr:uid="{E94EE53D-A33D-415E-B9B2-F64885D96E80}"/>
    <cellStyle name="Ввод  3" xfId="1717" xr:uid="{D867D672-F365-4FF0-B7A7-18ED41AE176E}"/>
    <cellStyle name="Ввод  3 10" xfId="10075" xr:uid="{4E48E94E-A278-44F4-A791-6C80AEC06067}"/>
    <cellStyle name="Ввод  3 2" xfId="1832" xr:uid="{3156127F-BA59-4769-B7F9-BDF8C6D088F7}"/>
    <cellStyle name="Ввод  3 2 2" xfId="2024" xr:uid="{DFA9E3E6-911F-4054-8CDB-FD10315D5E36}"/>
    <cellStyle name="Ввод  3 2 2 2" xfId="5896" xr:uid="{5AB162C1-BDC7-474E-B95A-1410ADE1DB7D}"/>
    <cellStyle name="Ввод  3 2 2 2 2" xfId="6564" xr:uid="{92002425-1034-44EF-8B35-1228CEA0C2CC}"/>
    <cellStyle name="Ввод  3 2 2 3" xfId="6209" xr:uid="{7B509881-6F22-49C6-8C39-EC6B5883D5E8}"/>
    <cellStyle name="Ввод  3 2 3" xfId="3177" xr:uid="{A79EC10E-D0F3-40F9-91EE-EB7AD6BC7546}"/>
    <cellStyle name="Ввод  3 2 3 2" xfId="6343" xr:uid="{AE89448B-6BC3-4BA9-B5FF-40E487A8760B}"/>
    <cellStyle name="Ввод  3 2 4" xfId="6049" xr:uid="{B7AAFF7D-20FA-402E-A050-17B1837AB4C1}"/>
    <cellStyle name="Ввод  3 3" xfId="1877" xr:uid="{8D53EC7B-5B43-4B62-B280-FD0F0D4BA0A7}"/>
    <cellStyle name="Ввод  3 3 2" xfId="2069" xr:uid="{B9ACA27E-9A96-4FF8-AA75-E4764AEFEB39}"/>
    <cellStyle name="Ввод  3 3 2 2" xfId="5938" xr:uid="{C8A3E3EE-DB20-45FD-8410-067074E4B4C7}"/>
    <cellStyle name="Ввод  3 3 2 2 2" xfId="6603" xr:uid="{807FEFBF-E520-4AD4-8DE4-AEA9EA7F9416}"/>
    <cellStyle name="Ввод  3 3 2 3" xfId="6251" xr:uid="{491CEDE5-F587-4BF4-9133-700DD3D9BE75}"/>
    <cellStyle name="Ввод  3 3 3" xfId="5788" xr:uid="{02EA01C7-8682-46FA-B48B-33F5798C41B3}"/>
    <cellStyle name="Ввод  3 3 3 2" xfId="6467" xr:uid="{781E0333-FAC3-4364-84A5-C4E5DFB8B3F8}"/>
    <cellStyle name="Ввод  3 3 4" xfId="6091" xr:uid="{814FDDE8-07CA-4DA6-9C42-49038F2730BB}"/>
    <cellStyle name="Ввод  3 4" xfId="1843" xr:uid="{45FB7073-78AD-4225-8DC7-41C28115A32A}"/>
    <cellStyle name="Ввод  3 4 2" xfId="2035" xr:uid="{1ABB7753-B0EE-447B-9F47-EAA1BC279E28}"/>
    <cellStyle name="Ввод  3 4 2 2" xfId="5905" xr:uid="{583D1D59-AEBC-41C7-9163-81E587044993}"/>
    <cellStyle name="Ввод  3 4 2 2 2" xfId="6572" xr:uid="{C6AE6DFC-273F-42BB-871D-B280BA7984BF}"/>
    <cellStyle name="Ввод  3 4 2 3" xfId="6219" xr:uid="{CBAFA323-3F56-4C65-AA74-08C5B167886A}"/>
    <cellStyle name="Ввод  3 4 3" xfId="5759" xr:uid="{25416E88-8E91-476B-90D3-5B42720ABC07}"/>
    <cellStyle name="Ввод  3 4 3 2" xfId="6438" xr:uid="{81FC0244-F73F-4648-B17B-517C893D9F18}"/>
    <cellStyle name="Ввод  3 4 4" xfId="6059" xr:uid="{1157F5D9-0618-4CC5-BE94-30198DC09D3F}"/>
    <cellStyle name="Ввод  3 5" xfId="1861" xr:uid="{0EF5DF1E-4B94-4936-A9E1-92BE8D102DB1}"/>
    <cellStyle name="Ввод  3 5 2" xfId="2053" xr:uid="{601C7714-BAC8-4021-9DC6-FC346559BB93}"/>
    <cellStyle name="Ввод  3 5 2 2" xfId="5923" xr:uid="{409C0E25-66A9-43F7-A3BA-7724B8D9A5A5}"/>
    <cellStyle name="Ввод  3 5 2 2 2" xfId="6589" xr:uid="{DA47D1B5-A016-4231-97BC-D8C8B1269A88}"/>
    <cellStyle name="Ввод  3 5 2 3" xfId="6236" xr:uid="{3DDD88C0-14A4-4C2F-A571-F4FF0018865D}"/>
    <cellStyle name="Ввод  3 5 3" xfId="5776" xr:uid="{560648CF-2026-4502-9DD9-B699C0215C6F}"/>
    <cellStyle name="Ввод  3 5 3 2" xfId="6455" xr:uid="{F0632F8B-6797-40E0-8182-3E99DD073628}"/>
    <cellStyle name="Ввод  3 5 4" xfId="6076" xr:uid="{10795CA3-E65E-4986-864E-0F57CE6FCAC6}"/>
    <cellStyle name="Ввод  3 6" xfId="1894" xr:uid="{B32D10D2-ACDB-4EE2-A995-E889D9E4718B}"/>
    <cellStyle name="Ввод  3 6 2" xfId="2086" xr:uid="{178842E8-D779-4953-B63D-44F0480806CA}"/>
    <cellStyle name="Ввод  3 6 2 2" xfId="5955" xr:uid="{38EA3F9D-FB50-4781-80FA-C3C24AAE8C67}"/>
    <cellStyle name="Ввод  3 6 2 2 2" xfId="6617" xr:uid="{23BF5229-247C-470C-9FA8-9B7916BEC3B1}"/>
    <cellStyle name="Ввод  3 6 2 3" xfId="6265" xr:uid="{CED522D5-2AAF-4AD4-BABB-07BA0FF3123E}"/>
    <cellStyle name="Ввод  3 6 3" xfId="5801" xr:uid="{7AB65B48-2147-4C69-8C61-38C6288D022F}"/>
    <cellStyle name="Ввод  3 6 3 2" xfId="6480" xr:uid="{AE9167E3-F45C-419C-8C94-E93A3FC4A00B}"/>
    <cellStyle name="Ввод  3 6 4" xfId="6105" xr:uid="{1A5A5B47-1DE9-438E-8C6C-E30BA7768B8B}"/>
    <cellStyle name="Ввод  3 7" xfId="1830" xr:uid="{A9A602F5-BB0E-4921-8707-646943A1A95F}"/>
    <cellStyle name="Ввод  3 7 2" xfId="2022" xr:uid="{0DBB282E-B3F0-468C-A86E-1D8F82D9A819}"/>
    <cellStyle name="Ввод  3 7 2 2" xfId="5894" xr:uid="{7C1C17F1-D652-4359-B86F-A07EF2EF5DCF}"/>
    <cellStyle name="Ввод  3 7 2 2 2" xfId="6562" xr:uid="{9EA14052-C887-46C1-9C2E-B9360BD0E213}"/>
    <cellStyle name="Ввод  3 7 2 3" xfId="6207" xr:uid="{EF2AC77B-0479-41E5-A0E1-0C19F148A98E}"/>
    <cellStyle name="Ввод  3 7 3" xfId="5750" xr:uid="{9AF38899-6444-4B53-AF03-3603263DD35F}"/>
    <cellStyle name="Ввод  3 7 3 2" xfId="6429" xr:uid="{0A701866-D159-412E-8F90-CC5FE0606C94}"/>
    <cellStyle name="Ввод  3 7 4" xfId="6047" xr:uid="{196B21DB-0CD7-4F02-90D4-053EFB6BA50E}"/>
    <cellStyle name="Ввод  3 8" xfId="1780" xr:uid="{4C969D23-D2C3-4E71-92A2-C0B03F377203}"/>
    <cellStyle name="Ввод  3 8 2" xfId="1971" xr:uid="{14EC5DB6-89FA-41D0-8714-8BF1AB77C230}"/>
    <cellStyle name="Ввод  3 8 2 2" xfId="5844" xr:uid="{35FBE838-9FE5-4454-82A0-E67DC0C125AB}"/>
    <cellStyle name="Ввод  3 8 2 2 2" xfId="6517" xr:uid="{C4C190D3-4542-4740-8844-70C8CC721599}"/>
    <cellStyle name="Ввод  3 8 2 3" xfId="6162" xr:uid="{65BB52C3-3A1F-4457-819E-8743D4405EA7}"/>
    <cellStyle name="Ввод  3 8 3" xfId="5706" xr:uid="{D4FF8A99-B672-4C9A-968F-BAE68A801D5B}"/>
    <cellStyle name="Ввод  3 8 3 2" xfId="6386" xr:uid="{E4AC712A-1AD5-43C1-9096-B16F913119CC}"/>
    <cellStyle name="Ввод  3 8 4" xfId="6002" xr:uid="{93CA5985-2868-4AC6-9E17-42CF8C532BB9}"/>
    <cellStyle name="Ввод  3 9" xfId="1940" xr:uid="{455A1227-7DB9-48D5-B369-705F5B0C14D9}"/>
    <cellStyle name="Ввод  3 9 2" xfId="6140" xr:uid="{8BECC366-560D-41F0-9D59-D66EF60BB92A}"/>
    <cellStyle name="Ввод  4" xfId="2309" xr:uid="{202CA90E-7DEF-4999-9FD0-A96F181E0C6B}"/>
    <cellStyle name="Ввод  4 2" xfId="2537" xr:uid="{272FF979-98AD-406D-A47B-8CDAD42CA0E1}"/>
    <cellStyle name="Ввод  4 3" xfId="6310" xr:uid="{BDD03544-7063-4536-BCC5-CB4698BB1B20}"/>
    <cellStyle name="Ввод  5" xfId="2233" xr:uid="{D9F09CB2-7B8F-4F9D-B4BF-DE2CBA83B17A}"/>
    <cellStyle name="Ввод  5 2" xfId="2596" xr:uid="{9CDF74D3-B10B-47E4-8A8B-E8415E79FD86}"/>
    <cellStyle name="Ввод  5 3" xfId="6298" xr:uid="{C17548B2-CB23-482A-B9C0-CFCDD4125185}"/>
    <cellStyle name="Ввод  6" xfId="2635" xr:uid="{26FED777-E388-4A87-B43E-37940CA831CE}"/>
    <cellStyle name="Ввод  7" xfId="2869" xr:uid="{61B58BB0-804C-4E17-AD41-0CDF8DDFB5C2}"/>
    <cellStyle name="Ввод  8" xfId="2867" xr:uid="{787BC44C-6163-421C-B587-635434EE4157}"/>
    <cellStyle name="Ввод  8 2" xfId="3178" xr:uid="{94BC3191-9FD7-4F67-8B17-6DD1B4D12CFF}"/>
    <cellStyle name="Ввод  8 2 2" xfId="6344" xr:uid="{C24254A9-C389-4F39-9A78-6A6272C13CB9}"/>
    <cellStyle name="Ввод  8 3" xfId="6330" xr:uid="{2C90694B-914F-49D0-82F7-DE65594D5A31}"/>
    <cellStyle name="Ввод  9" xfId="3179" xr:uid="{E48AC1CF-9267-49C1-973A-2F3AB4574B48}"/>
    <cellStyle name="Всего название" xfId="10076" xr:uid="{3C07DF52-8890-4A51-BFF0-57EBC59367E0}"/>
    <cellStyle name="Всего процентный" xfId="10077" xr:uid="{DFBF2BF9-CF90-46F9-B057-43BDE3A6310E}"/>
    <cellStyle name="Всего цифровой" xfId="10078" xr:uid="{7E672DA5-D8A8-4127-8CEB-4213AB878F3B}"/>
    <cellStyle name="Вывод 10" xfId="3181" xr:uid="{8BD06288-7E72-48B2-89CF-2FCF587FDB4F}"/>
    <cellStyle name="Вывод 10 2" xfId="6346" xr:uid="{F2CE66C3-84D4-4B7F-82FE-326152A699D6}"/>
    <cellStyle name="Вывод 10 3" xfId="9203" xr:uid="{DC922A15-54FA-42B8-AC1E-A1098E83337B}"/>
    <cellStyle name="Вывод 11" xfId="3182" xr:uid="{F2CB5946-A576-4DCB-9C96-AC45A28DB3CC}"/>
    <cellStyle name="Вывод 11 2" xfId="6347" xr:uid="{FB1C0B3C-9B86-4025-A4EE-D6D73CCE915C}"/>
    <cellStyle name="Вывод 11 3" xfId="9204" xr:uid="{D159551B-4B44-48EA-A6B0-6A4B0D46399C}"/>
    <cellStyle name="Вывод 12" xfId="3183" xr:uid="{1AEBE3AF-752F-4A98-87AC-6445A55B8636}"/>
    <cellStyle name="Вывод 12 2" xfId="6348" xr:uid="{B1B90C0E-250F-473E-A439-4037A957F3F7}"/>
    <cellStyle name="Вывод 12 3" xfId="9205" xr:uid="{E457B4C4-470F-411D-B524-93D75D621E02}"/>
    <cellStyle name="Вывод 13" xfId="3180" xr:uid="{2715D6B8-FD2F-4E3F-82AE-5D8194602A9F}"/>
    <cellStyle name="Вывод 13 2" xfId="6345" xr:uid="{57659486-6F67-41B3-89E2-83B4EDF64FD5}"/>
    <cellStyle name="Вывод 13 3" xfId="9206" xr:uid="{C6FC0985-12BD-4210-B14C-21D327ECFCA7}"/>
    <cellStyle name="Вывод 14" xfId="3378" xr:uid="{54AC2A66-BABA-47A3-BB74-7E29A6FAA34D}"/>
    <cellStyle name="Вывод 15" xfId="3619" xr:uid="{1F5704C2-B53C-4BB1-AA3A-D69193F19B85}"/>
    <cellStyle name="Вывод 16" xfId="3815" xr:uid="{C7F1499D-F863-462B-9A40-CD081F883E9A}"/>
    <cellStyle name="Вывод 17" xfId="4107" xr:uid="{BED2FBB4-9980-48BF-871D-1BA87C322E71}"/>
    <cellStyle name="Вывод 18" xfId="4637" xr:uid="{34983D06-3971-42E0-9590-2DB52FB5F490}"/>
    <cellStyle name="Вывод 19" xfId="2374" xr:uid="{A564F407-3B03-43D9-8835-02FC6DA21121}"/>
    <cellStyle name="Вывод 2" xfId="246" xr:uid="{EE04C7A6-FC72-44A9-AE5A-7CC1DD6B200B}"/>
    <cellStyle name="Вывод 2 10" xfId="1961" xr:uid="{3A0807CA-86DA-466D-ADC9-2CC2C9AD8A04}"/>
    <cellStyle name="Вывод 2 10 2" xfId="6156" xr:uid="{5CDE8127-E7C6-4C64-9761-771B08680EDC}"/>
    <cellStyle name="Вывод 2 11" xfId="2236" xr:uid="{43417975-BFEC-4BE8-BDC2-A0FA73D554F8}"/>
    <cellStyle name="Вывод 2 11 2" xfId="6300" xr:uid="{1C4840B4-47DA-4B2C-BA4C-F6B6AC9183CE}"/>
    <cellStyle name="Вывод 2 12" xfId="9734" xr:uid="{EBD0DC46-FD37-4FF1-8755-E79CA8B00FE5}"/>
    <cellStyle name="Вывод 2 13" xfId="733" xr:uid="{D61ABDE1-FDC0-47F3-A9EB-83F33B9EB1C0}"/>
    <cellStyle name="Вывод 2 2" xfId="776" xr:uid="{5CD6F930-DCCF-4342-82BE-572940364562}"/>
    <cellStyle name="Вывод 2 2 10" xfId="1747" xr:uid="{1BB43928-A5F2-4FD8-8465-988A1001F9E5}"/>
    <cellStyle name="Вывод 2 2 2" xfId="1884" xr:uid="{8194FEE1-EBCA-4072-9D8F-EC8193B0BC3B}"/>
    <cellStyle name="Вывод 2 2 2 2" xfId="2076" xr:uid="{C22E5335-0758-410F-A4B0-00728478690D}"/>
    <cellStyle name="Вывод 2 2 2 2 2" xfId="3184" xr:uid="{0FB66CF9-2884-4515-A60F-3DB0FC122693}"/>
    <cellStyle name="Вывод 2 2 2 2 2 2" xfId="6349" xr:uid="{54D210DA-D63B-484D-8FA3-85C6F5B62D7E}"/>
    <cellStyle name="Вывод 2 2 2 2 3" xfId="5945" xr:uid="{784415F7-AD41-4A27-B833-4A1531AD8241}"/>
    <cellStyle name="Вывод 2 2 2 2 3 2" xfId="6608" xr:uid="{96753D5F-024A-4703-9594-8E0F66E4FC77}"/>
    <cellStyle name="Вывод 2 2 2 2 4" xfId="6256" xr:uid="{ABE207E8-4535-4632-863E-8470A62092C6}"/>
    <cellStyle name="Вывод 2 2 2 3" xfId="2748" xr:uid="{2B86379A-EE4B-4902-9FEB-38E30EE6189A}"/>
    <cellStyle name="Вывод 2 2 2 3 2" xfId="6327" xr:uid="{7B993FFC-7F12-4585-8C3C-48DBE7D56EE9}"/>
    <cellStyle name="Вывод 2 2 2 4" xfId="5793" xr:uid="{1AD97CBC-9F6D-4054-9D32-0B01F0525BFD}"/>
    <cellStyle name="Вывод 2 2 2 4 2" xfId="6472" xr:uid="{B01A8A48-FDB9-4723-9C1E-9FCCD6C0C964}"/>
    <cellStyle name="Вывод 2 2 2 5" xfId="6096" xr:uid="{26A4C84C-FAEB-47D6-B0E3-A727607ADFB5}"/>
    <cellStyle name="Вывод 2 2 2 6" xfId="10079" xr:uid="{059C87E5-64D0-47A5-BCB2-243246848168}"/>
    <cellStyle name="Вывод 2 2 3" xfId="1897" xr:uid="{5213BF3A-BD39-4279-BA24-98C62FC89624}"/>
    <cellStyle name="Вывод 2 2 3 2" xfId="2089" xr:uid="{9BB63D7D-0C45-4B88-AAB5-14C44C088C87}"/>
    <cellStyle name="Вывод 2 2 3 2 2" xfId="5958" xr:uid="{4DFD872B-E265-45C1-A025-876883FB241A}"/>
    <cellStyle name="Вывод 2 2 3 2 2 2" xfId="6620" xr:uid="{F807565D-B64A-487A-A992-44E27F6BFFFD}"/>
    <cellStyle name="Вывод 2 2 3 2 3" xfId="6268" xr:uid="{041EB056-7BED-4157-B650-60C0FC03CB94}"/>
    <cellStyle name="Вывод 2 2 3 3" xfId="2871" xr:uid="{235A6982-4346-4BD6-BC77-7F828BF22944}"/>
    <cellStyle name="Вывод 2 2 3 4" xfId="5804" xr:uid="{3FAB6BC1-1F30-437C-9440-88FAC8F8657A}"/>
    <cellStyle name="Вывод 2 2 3 4 2" xfId="6483" xr:uid="{6EB3BC34-39EF-48B0-B7E6-DC54282FBE91}"/>
    <cellStyle name="Вывод 2 2 3 5" xfId="6108" xr:uid="{22D7CD17-9636-4590-98CE-563B7E7D4574}"/>
    <cellStyle name="Вывод 2 2 4" xfId="1905" xr:uid="{1134E35B-2BC9-46AB-A276-9054517C67BA}"/>
    <cellStyle name="Вывод 2 2 4 2" xfId="2097" xr:uid="{F64CA102-EFD4-4858-B2B4-3F59DC70FBDE}"/>
    <cellStyle name="Вывод 2 2 4 2 2" xfId="5966" xr:uid="{D4FE44BF-FFA8-49DA-9BB0-9DB7C74865B5}"/>
    <cellStyle name="Вывод 2 2 4 2 2 2" xfId="6626" xr:uid="{35336CD5-B600-4517-A0F2-99C97F3BD129}"/>
    <cellStyle name="Вывод 2 2 4 2 3" xfId="6274" xr:uid="{D0FFF547-FA64-4DBB-883B-BBEC99AB0596}"/>
    <cellStyle name="Вывод 2 2 4 3" xfId="3185" xr:uid="{B3CA7325-42DB-459A-B6A9-C3EF0338BC73}"/>
    <cellStyle name="Вывод 2 2 4 3 2" xfId="6350" xr:uid="{A6EBC86D-C621-4767-A902-3FEF9CC27AA5}"/>
    <cellStyle name="Вывод 2 2 4 4" xfId="5810" xr:uid="{BB77A6F4-1505-4EE2-AEE9-76C0772FBAC7}"/>
    <cellStyle name="Вывод 2 2 4 4 2" xfId="6489" xr:uid="{247777AB-8883-412D-ABD2-1EB0FA0ACCB0}"/>
    <cellStyle name="Вывод 2 2 4 5" xfId="6114" xr:uid="{C04C2B98-1C4D-4FF2-B593-EDB6075ABAC1}"/>
    <cellStyle name="Вывод 2 2 5" xfId="1915" xr:uid="{AFAD4DFD-1D74-4BF9-8616-D0764AD3FBBE}"/>
    <cellStyle name="Вывод 2 2 5 2" xfId="2107" xr:uid="{D905BE31-8080-41D3-80B4-81033B304399}"/>
    <cellStyle name="Вывод 2 2 5 2 2" xfId="5976" xr:uid="{D35E6A4C-B6D4-4D75-8647-E8C80D94436C}"/>
    <cellStyle name="Вывод 2 2 5 2 2 2" xfId="6634" xr:uid="{4C1CFA7C-5B14-43F3-9372-2DAFC6D8DA1E}"/>
    <cellStyle name="Вывод 2 2 5 2 3" xfId="6282" xr:uid="{A0D14539-52D4-448E-94AB-F1EA2ACF439E}"/>
    <cellStyle name="Вывод 2 2 5 3" xfId="3186" xr:uid="{B499DCD0-8809-4C0C-8D90-B221F851F173}"/>
    <cellStyle name="Вывод 2 2 5 3 2" xfId="6351" xr:uid="{89D34D25-C215-4EB5-AB8E-61543FCAE5BF}"/>
    <cellStyle name="Вывод 2 2 5 4" xfId="5818" xr:uid="{B49CF18D-7928-4B43-B005-6B3B9F588712}"/>
    <cellStyle name="Вывод 2 2 5 4 2" xfId="6497" xr:uid="{4DBDC13C-B2DF-49A8-8A9F-31A903971013}"/>
    <cellStyle name="Вывод 2 2 5 5" xfId="6122" xr:uid="{8E4A59CC-41F5-4062-ABC1-E896D793ACB5}"/>
    <cellStyle name="Вывод 2 2 6" xfId="1892" xr:uid="{7395BB90-59E5-455D-BA17-2F4F370E170C}"/>
    <cellStyle name="Вывод 2 2 6 2" xfId="2084" xr:uid="{B05724D9-3BD4-40DB-A6BE-E1E3E6F060F4}"/>
    <cellStyle name="Вывод 2 2 6 2 2" xfId="5953" xr:uid="{B0946319-54F6-4E6B-8E6D-110717A03E0C}"/>
    <cellStyle name="Вывод 2 2 6 2 2 2" xfId="6615" xr:uid="{7458473B-E56A-4BB2-BE88-6308014C5870}"/>
    <cellStyle name="Вывод 2 2 6 2 3" xfId="6263" xr:uid="{810560B9-6A48-4B56-BC80-120CA35B898D}"/>
    <cellStyle name="Вывод 2 2 6 3" xfId="2700" xr:uid="{C068C5EA-FFB5-423E-A2A5-D4DFB4D63C13}"/>
    <cellStyle name="Вывод 2 2 6 3 2" xfId="6322" xr:uid="{D76DF949-E477-42CF-9F9A-D4663B0D2B2C}"/>
    <cellStyle name="Вывод 2 2 6 4" xfId="5799" xr:uid="{C4BF28A9-E746-47CF-B38A-7CD1C577406D}"/>
    <cellStyle name="Вывод 2 2 6 4 2" xfId="6478" xr:uid="{FC78CF30-13AF-40B3-B39D-1C5B2D383265}"/>
    <cellStyle name="Вывод 2 2 6 5" xfId="6103" xr:uid="{ADB469CF-C860-461B-BD67-AC25AE6D9CB5}"/>
    <cellStyle name="Вывод 2 2 7" xfId="1927" xr:uid="{BEF952E4-1EE3-4133-BCB0-841D7072FF97}"/>
    <cellStyle name="Вывод 2 2 7 2" xfId="2119" xr:uid="{2A2517F8-C604-4AC7-A631-AD3522C41749}"/>
    <cellStyle name="Вывод 2 2 7 2 2" xfId="5988" xr:uid="{41B6D5E7-4492-4567-AC5C-4ABEAC02EE68}"/>
    <cellStyle name="Вывод 2 2 7 2 2 2" xfId="6645" xr:uid="{72ED5ACE-E0DE-4764-B48E-5A94BBC92688}"/>
    <cellStyle name="Вывод 2 2 7 2 3" xfId="6293" xr:uid="{303290E8-C9CA-4944-B68C-14FF1C22D8EA}"/>
    <cellStyle name="Вывод 2 2 7 3" xfId="5829" xr:uid="{AAAFF078-C29E-481C-94F8-0A9B2902D546}"/>
    <cellStyle name="Вывод 2 2 7 3 2" xfId="6508" xr:uid="{D5C3F8D5-2396-4D4F-AF63-579142550106}"/>
    <cellStyle name="Вывод 2 2 7 4" xfId="6133" xr:uid="{A0936E66-0D2C-487B-A6AF-F9ABF8E3EA41}"/>
    <cellStyle name="Вывод 2 2 8" xfId="1791" xr:uid="{8B20E7AC-27A6-4A82-8663-D3CCDE6643A9}"/>
    <cellStyle name="Вывод 2 2 8 2" xfId="1982" xr:uid="{B789B746-C960-4896-A691-BFDE4AB9ADB9}"/>
    <cellStyle name="Вывод 2 2 8 2 2" xfId="5855" xr:uid="{777AFBFD-EF3D-4855-9448-C976FB28490C}"/>
    <cellStyle name="Вывод 2 2 8 2 2 2" xfId="6528" xr:uid="{B237B2D7-AD65-4FEB-A7D1-8F7F6C447437}"/>
    <cellStyle name="Вывод 2 2 8 2 3" xfId="6173" xr:uid="{2E485D0C-30EA-44D0-BB65-5095EFCF1111}"/>
    <cellStyle name="Вывод 2 2 8 3" xfId="5717" xr:uid="{02D8A621-A935-4993-AD89-8F4E9321A49B}"/>
    <cellStyle name="Вывод 2 2 8 3 2" xfId="6397" xr:uid="{8887D4A6-6481-415D-8677-3A7A53C76EDB}"/>
    <cellStyle name="Вывод 2 2 8 4" xfId="6013" xr:uid="{1D621445-0554-409A-9E7A-DB51DBDFD13F}"/>
    <cellStyle name="Вывод 2 2 9" xfId="1947" xr:uid="{87EC2150-210E-4CB4-9D3A-58C00CE297FB}"/>
    <cellStyle name="Вывод 2 2 9 2" xfId="6146" xr:uid="{A651B996-4294-45C4-BABC-9C762D034F49}"/>
    <cellStyle name="Вывод 2 3" xfId="1821" xr:uid="{56177011-66CB-448E-B8E3-11779F2D073C}"/>
    <cellStyle name="Вывод 2 3 2" xfId="2012" xr:uid="{A360DA47-843A-41A6-9C93-722850859CCA}"/>
    <cellStyle name="Вывод 2 3 2 2" xfId="5884" xr:uid="{5F4F5BD0-9151-4E62-8F09-439824B9E845}"/>
    <cellStyle name="Вывод 2 3 2 2 2" xfId="6553" xr:uid="{1BC58FB7-90E6-4E21-B6E1-713BFD1CE315}"/>
    <cellStyle name="Вывод 2 3 2 3" xfId="6198" xr:uid="{0FCF309F-9245-43C7-9B18-81CAC0094CD4}"/>
    <cellStyle name="Вывод 2 3 3" xfId="2417" xr:uid="{3BBA3B88-0D4E-484C-A0C1-4EE19CF7824E}"/>
    <cellStyle name="Вывод 2 3 4" xfId="5742" xr:uid="{6F79CAE3-42B8-4BE3-A1A9-FE2ECDE587DF}"/>
    <cellStyle name="Вывод 2 3 4 2" xfId="6421" xr:uid="{89B332A2-4704-47E8-A594-787409D357B7}"/>
    <cellStyle name="Вывод 2 3 5" xfId="6038" xr:uid="{E0D899CC-EDD7-4914-A67F-B591F36B3CC9}"/>
    <cellStyle name="Вывод 2 4" xfId="1823" xr:uid="{2903A401-2B0B-4D92-A160-8424AB304212}"/>
    <cellStyle name="Вывод 2 4 2" xfId="2014" xr:uid="{21FD694B-AB49-4E89-93FC-8FF9CB985B66}"/>
    <cellStyle name="Вывод 2 4 2 2" xfId="5886" xr:uid="{FAA63995-CA2F-466C-A64C-3C112D962F64}"/>
    <cellStyle name="Вывод 2 4 2 2 2" xfId="6555" xr:uid="{6B7209B3-8DB9-4DAA-9A81-FCFECCE39106}"/>
    <cellStyle name="Вывод 2 4 2 3" xfId="6200" xr:uid="{D7C7CF12-B9D0-41D3-A5C8-B2085F67537E}"/>
    <cellStyle name="Вывод 2 4 3" xfId="2351" xr:uid="{317FEA36-5A7A-400C-A20A-A6738F4DB026}"/>
    <cellStyle name="Вывод 2 4 3 2" xfId="6317" xr:uid="{A6C49E56-BD0F-45EE-BE2B-39FC1EBC7BEB}"/>
    <cellStyle name="Вывод 2 4 4" xfId="6040" xr:uid="{F6244B95-D2A2-449A-8225-AD84F6135780}"/>
    <cellStyle name="Вывод 2 5" xfId="1803" xr:uid="{EFA84E42-F815-484A-BD9B-5368B900C53E}"/>
    <cellStyle name="Вывод 2 5 2" xfId="1994" xr:uid="{90AFC9DD-C3EF-4464-9087-0FAEC530610B}"/>
    <cellStyle name="Вывод 2 5 2 2" xfId="5866" xr:uid="{E775F800-5F36-4733-B1C7-5779C5F77C76}"/>
    <cellStyle name="Вывод 2 5 2 2 2" xfId="6537" xr:uid="{9DA31990-0CAE-4E7D-91C6-0AD1DD2D3FD3}"/>
    <cellStyle name="Вывод 2 5 2 3" xfId="6182" xr:uid="{42BBBFC4-FB33-4AA1-A5EF-F7968B07F302}"/>
    <cellStyle name="Вывод 2 5 3" xfId="5726" xr:uid="{87A2099E-76B6-4C73-AB7C-45ECC56BEF46}"/>
    <cellStyle name="Вывод 2 5 3 2" xfId="6405" xr:uid="{875E9AE3-4D10-4FB7-9800-6A065C904518}"/>
    <cellStyle name="Вывод 2 5 4" xfId="6022" xr:uid="{2156D152-0C7A-46B3-BD93-005F74232162}"/>
    <cellStyle name="Вывод 2 6" xfId="1807" xr:uid="{07D7758F-36E1-4BF9-AC52-350873EEF3B4}"/>
    <cellStyle name="Вывод 2 6 2" xfId="1998" xr:uid="{48B65336-1F23-44B5-8D6C-277B5FA3AAFD}"/>
    <cellStyle name="Вывод 2 6 2 2" xfId="5870" xr:uid="{56D49179-FF83-4CB8-8515-F2F23DC1944B}"/>
    <cellStyle name="Вывод 2 6 2 2 2" xfId="6541" xr:uid="{87800998-D619-4EB3-A3C0-CCAC411A1545}"/>
    <cellStyle name="Вывод 2 6 2 3" xfId="6186" xr:uid="{AB52E0DF-D71E-4027-85F7-4A4F13CE643F}"/>
    <cellStyle name="Вывод 2 6 3" xfId="5730" xr:uid="{B7094B73-7F26-4BC5-9551-1AE1A50EE83B}"/>
    <cellStyle name="Вывод 2 6 3 2" xfId="6409" xr:uid="{9B6373DA-7204-4473-BCDB-3A1539EB0432}"/>
    <cellStyle name="Вывод 2 6 4" xfId="6026" xr:uid="{8504A8AC-8732-4C99-8497-CFD481766C95}"/>
    <cellStyle name="Вывод 2 7" xfId="1849" xr:uid="{21340922-ABC0-419B-922E-3AD0914C04E9}"/>
    <cellStyle name="Вывод 2 7 2" xfId="2041" xr:uid="{E03C0D3E-C8DD-415A-9948-2ABCEB35F543}"/>
    <cellStyle name="Вывод 2 7 2 2" xfId="5911" xr:uid="{2E724D1D-5FD6-4991-947E-198D828D78F4}"/>
    <cellStyle name="Вывод 2 7 2 2 2" xfId="6578" xr:uid="{820304A2-4575-4D4B-9291-502EDB2E130A}"/>
    <cellStyle name="Вывод 2 7 2 3" xfId="6225" xr:uid="{5D60D517-E91B-4A3A-A2E1-156F58C2EB03}"/>
    <cellStyle name="Вывод 2 7 3" xfId="5765" xr:uid="{D5CA61A6-D1E1-4A98-81E6-CA3A06E725D6}"/>
    <cellStyle name="Вывод 2 7 3 2" xfId="6444" xr:uid="{A99956B1-5CC6-49D8-AC7F-F612D15A305A}"/>
    <cellStyle name="Вывод 2 7 4" xfId="6065" xr:uid="{4847680C-D732-474A-BA30-033C2EE0BF05}"/>
    <cellStyle name="Вывод 2 8" xfId="1922" xr:uid="{7962CE7A-FEF0-4853-8C0D-364E5C0327C1}"/>
    <cellStyle name="Вывод 2 8 2" xfId="2114" xr:uid="{2C5AAD16-C794-49B2-8A08-5F6C1793B525}"/>
    <cellStyle name="Вывод 2 8 2 2" xfId="5983" xr:uid="{E4C98343-090C-4A02-BCDD-1B9FA5AC887E}"/>
    <cellStyle name="Вывод 2 8 2 2 2" xfId="6641" xr:uid="{4F9FEDB8-4A60-4A65-8155-FC830BC14A17}"/>
    <cellStyle name="Вывод 2 8 2 3" xfId="6289" xr:uid="{B44DB951-77B4-4F23-9E1D-1227B91BBB46}"/>
    <cellStyle name="Вывод 2 8 3" xfId="5825" xr:uid="{EA553101-D121-4EC8-9B0A-48F00462A3F4}"/>
    <cellStyle name="Вывод 2 8 3 2" xfId="6504" xr:uid="{2C820FCB-EE62-4AD8-826D-AAB3A5E41C53}"/>
    <cellStyle name="Вывод 2 8 4" xfId="6129" xr:uid="{95FEC92F-16E0-481F-B458-D902E2D971E7}"/>
    <cellStyle name="Вывод 2 9" xfId="1776" xr:uid="{BD093406-E57E-4DE0-9CC3-DDBCEF8CFAE4}"/>
    <cellStyle name="Вывод 2 9 2" xfId="1967" xr:uid="{428F94E1-A760-40E8-86FA-AD0B9CE466BD}"/>
    <cellStyle name="Вывод 2 9 2 2" xfId="5840" xr:uid="{04E0D64D-7EC1-426F-A8BA-C5A0162F8638}"/>
    <cellStyle name="Вывод 2 9 2 2 2" xfId="6513" xr:uid="{7CD5FF43-9739-407B-9AB1-3C9878354D50}"/>
    <cellStyle name="Вывод 2 9 2 3" xfId="6158" xr:uid="{4DC038F3-0FF1-44CA-A923-55F2F89165E0}"/>
    <cellStyle name="Вывод 2 9 3" xfId="5702" xr:uid="{23768372-AB9E-4A19-A739-4052687E0270}"/>
    <cellStyle name="Вывод 2 9 3 2" xfId="6382" xr:uid="{C09E3D3A-A2C4-4678-A8D6-B83DB68AD33D}"/>
    <cellStyle name="Вывод 2 9 4" xfId="5998" xr:uid="{3B645D62-DDD2-45C8-9678-F82D93DF167E}"/>
    <cellStyle name="Вывод 20" xfId="2147" xr:uid="{009F56BF-98D4-4C95-A9B5-251744D0E9B2}"/>
    <cellStyle name="Вывод 3" xfId="1718" xr:uid="{C7378104-0685-4C1F-9801-666C83A114A0}"/>
    <cellStyle name="Вывод 3 10" xfId="9207" xr:uid="{2F664D89-50EF-4AC8-87B7-231261A987EA}"/>
    <cellStyle name="Вывод 3 11" xfId="10082" xr:uid="{B84AE5E4-2D21-42AD-A6D2-DFD84BF87923}"/>
    <cellStyle name="Вывод 3 2" xfId="1833" xr:uid="{7EF1B8F6-8D02-43D2-BB7E-F9DDBC172B55}"/>
    <cellStyle name="Вывод 3 2 2" xfId="2025" xr:uid="{0B176D20-E238-47CB-8C93-869554996112}"/>
    <cellStyle name="Вывод 3 2 2 2" xfId="3187" xr:uid="{F3BB281E-4B2C-45F7-8587-1154D424691D}"/>
    <cellStyle name="Вывод 3 2 2 2 2" xfId="6352" xr:uid="{1801F9E9-F1FB-4F7C-A5A8-F38713728428}"/>
    <cellStyle name="Вывод 3 2 2 3" xfId="2872" xr:uid="{C1462E5B-15CA-4FB1-B339-AAE84214F9D9}"/>
    <cellStyle name="Вывод 3 2 2 3 2" xfId="6332" xr:uid="{E6F94736-823F-435C-9740-802541838A3F}"/>
    <cellStyle name="Вывод 3 2 2 4" xfId="6210" xr:uid="{4E4F25DF-ABC7-4696-898E-939ED3432D3A}"/>
    <cellStyle name="Вывод 3 2 3" xfId="3188" xr:uid="{013DE667-95F6-4509-918A-E37867ED73B2}"/>
    <cellStyle name="Вывод 3 2 3 2" xfId="6353" xr:uid="{986D49B2-701C-4061-BB64-377925017EB7}"/>
    <cellStyle name="Вывод 3 2 4" xfId="3189" xr:uid="{49667C55-1BAB-43DC-89EA-7AB999F88EE2}"/>
    <cellStyle name="Вывод 3 2 4 2" xfId="6354" xr:uid="{4DFEF95E-E6CC-4366-BBA9-BDD62DBBF812}"/>
    <cellStyle name="Вывод 3 2 5" xfId="2699" xr:uid="{0732972B-73C1-4A5F-8178-0251B5BEB345}"/>
    <cellStyle name="Вывод 3 2 5 2" xfId="6321" xr:uid="{4B3433F4-E32B-44CF-B393-942D91E96D9A}"/>
    <cellStyle name="Вывод 3 2 6" xfId="6050" xr:uid="{FDDE03E3-DFCD-417F-809C-08CCF97C618F}"/>
    <cellStyle name="Вывод 3 3" xfId="1875" xr:uid="{4500D32D-183E-457E-85D3-A236ED1B6470}"/>
    <cellStyle name="Вывод 3 3 2" xfId="2067" xr:uid="{015CFECE-58AF-4D45-9343-74984E4C0564}"/>
    <cellStyle name="Вывод 3 3 2 2" xfId="5936" xr:uid="{B3F78A83-1CAA-46C4-8A6F-92193B5631B7}"/>
    <cellStyle name="Вывод 3 3 2 2 2" xfId="6601" xr:uid="{EC98B432-45A3-440D-88C6-9D675EA8A1D0}"/>
    <cellStyle name="Вывод 3 3 2 3" xfId="6249" xr:uid="{4737542F-027F-45CB-9845-237997163F29}"/>
    <cellStyle name="Вывод 3 3 3" xfId="3190" xr:uid="{9F706A80-B986-4CE0-A01D-9ABDDE6FEDB0}"/>
    <cellStyle name="Вывод 3 3 3 2" xfId="6355" xr:uid="{3C3FAD0E-A5B4-478B-BF9E-F278ABBA4B58}"/>
    <cellStyle name="Вывод 3 3 4" xfId="6089" xr:uid="{9C62E4FC-041C-4FF5-A236-B1615614E75B}"/>
    <cellStyle name="Вывод 3 4" xfId="1844" xr:uid="{31F42E07-7C45-4702-AFC0-78DB3AC13AE3}"/>
    <cellStyle name="Вывод 3 4 2" xfId="2036" xr:uid="{1675D8B6-CDF8-401B-ADD6-B14010060976}"/>
    <cellStyle name="Вывод 3 4 2 2" xfId="5906" xr:uid="{CAAFE180-EE43-4655-89C8-77B3BE873779}"/>
    <cellStyle name="Вывод 3 4 2 2 2" xfId="6573" xr:uid="{F3D8CCCF-E4BE-48AB-A73C-B3E010F43A36}"/>
    <cellStyle name="Вывод 3 4 2 3" xfId="6220" xr:uid="{0E91C752-F5A4-4BC8-B979-9E4850777DE2}"/>
    <cellStyle name="Вывод 3 4 3" xfId="5760" xr:uid="{52A60E6D-DD3A-4A1B-B0C7-B64501F04A94}"/>
    <cellStyle name="Вывод 3 4 3 2" xfId="6439" xr:uid="{FF2E9714-C037-4B17-8582-BDAE617CD687}"/>
    <cellStyle name="Вывод 3 4 4" xfId="6060" xr:uid="{CEDE58CC-0BE5-4D64-9C1F-986787759ED8}"/>
    <cellStyle name="Вывод 3 5" xfId="1860" xr:uid="{C1FAE188-442A-4C84-894F-8C60D76C7CDE}"/>
    <cellStyle name="Вывод 3 5 2" xfId="2052" xr:uid="{BE49B6A9-027F-442E-A1F9-F321946D738F}"/>
    <cellStyle name="Вывод 3 5 2 2" xfId="5922" xr:uid="{E6779EE2-3EB3-4E5C-BA23-27F5E9F60207}"/>
    <cellStyle name="Вывод 3 5 2 2 2" xfId="6588" xr:uid="{CC9EA8B3-6B01-459A-8C8E-155237E99F6F}"/>
    <cellStyle name="Вывод 3 5 2 3" xfId="6235" xr:uid="{F1B7BD41-E0DC-44C8-B2DF-7E792245A7B1}"/>
    <cellStyle name="Вывод 3 5 3" xfId="5775" xr:uid="{D8DAFBF2-7C2E-45BC-897E-E15DDFD33936}"/>
    <cellStyle name="Вывод 3 5 3 2" xfId="6454" xr:uid="{6D26E551-C381-4CD8-B37C-FD064D7C2EE9}"/>
    <cellStyle name="Вывод 3 5 4" xfId="6075" xr:uid="{6E018133-6C71-4DC8-95CE-109624C7780B}"/>
    <cellStyle name="Вывод 3 6" xfId="1856" xr:uid="{40F43374-A804-46A9-ADBF-DED0C59FA713}"/>
    <cellStyle name="Вывод 3 6 2" xfId="2048" xr:uid="{E1EF1507-41A2-427F-839A-E708D5DD7C86}"/>
    <cellStyle name="Вывод 3 6 2 2" xfId="5918" xr:uid="{00F25CDC-BED1-41E1-B876-498515BD21DD}"/>
    <cellStyle name="Вывод 3 6 2 2 2" xfId="6584" xr:uid="{36B4C656-F911-43A9-AA22-633EAEF873A4}"/>
    <cellStyle name="Вывод 3 6 2 3" xfId="6231" xr:uid="{B9138F93-75C5-4AC6-B237-39352AB7396F}"/>
    <cellStyle name="Вывод 3 6 3" xfId="5771" xr:uid="{F120FD38-9366-4A7B-898C-E4CBE04A8541}"/>
    <cellStyle name="Вывод 3 6 3 2" xfId="6450" xr:uid="{1EF0FD1B-C927-474C-A739-012DAAD22597}"/>
    <cellStyle name="Вывод 3 6 4" xfId="6071" xr:uid="{ADA7223D-85AB-4EF1-99F7-4FFEEA148B66}"/>
    <cellStyle name="Вывод 3 7" xfId="1910" xr:uid="{22853BA2-D1C1-4B68-A580-FD601B9F5227}"/>
    <cellStyle name="Вывод 3 7 2" xfId="2102" xr:uid="{F96DDEF5-331F-41BE-9C49-54860CFEA943}"/>
    <cellStyle name="Вывод 3 7 2 2" xfId="5971" xr:uid="{2C89BA19-6BB8-45D7-A284-D6F04A2726C5}"/>
    <cellStyle name="Вывод 3 7 2 2 2" xfId="6630" xr:uid="{2EEE3373-419A-4A3C-82B6-BB4436C17E35}"/>
    <cellStyle name="Вывод 3 7 2 3" xfId="6278" xr:uid="{8E4F3527-1A35-482A-B380-88A0ABCAFC12}"/>
    <cellStyle name="Вывод 3 7 3" xfId="5814" xr:uid="{0DBB46B9-DD28-4F46-99A5-B269FCCAD1E4}"/>
    <cellStyle name="Вывод 3 7 3 2" xfId="6493" xr:uid="{4802BBA4-7C78-41A5-AF16-4CFD8C0CA284}"/>
    <cellStyle name="Вывод 3 7 4" xfId="6118" xr:uid="{0AAE6489-06E1-4950-8379-925455D2B868}"/>
    <cellStyle name="Вывод 3 8" xfId="1781" xr:uid="{7D9053ED-8F4B-4E1B-98AC-9CFE84D51D4A}"/>
    <cellStyle name="Вывод 3 8 2" xfId="1972" xr:uid="{BB70C181-64EF-485E-A150-4F059D6516C2}"/>
    <cellStyle name="Вывод 3 8 2 2" xfId="5845" xr:uid="{FDC6CBEA-C744-47E0-ACDA-A43F4ED12B13}"/>
    <cellStyle name="Вывод 3 8 2 2 2" xfId="6518" xr:uid="{58AF572A-B134-4CE3-82F5-788C0F4B0DE3}"/>
    <cellStyle name="Вывод 3 8 2 3" xfId="6163" xr:uid="{21CAAD23-83CE-4611-955E-28F751B818CA}"/>
    <cellStyle name="Вывод 3 8 3" xfId="5707" xr:uid="{D127FCB4-B891-469C-BD5F-4E1A7E790136}"/>
    <cellStyle name="Вывод 3 8 3 2" xfId="6387" xr:uid="{D4469E1A-D69D-49EF-B8E1-A68EE10C651C}"/>
    <cellStyle name="Вывод 3 8 4" xfId="6003" xr:uid="{64AFF1A9-C897-4FC7-96E9-78C6BE39D569}"/>
    <cellStyle name="Вывод 3 9" xfId="1943" xr:uid="{F47F214F-303A-4309-880A-9C4C837D28D0}"/>
    <cellStyle name="Вывод 3 9 2" xfId="6142" xr:uid="{D6CA2764-39CC-4D08-B82D-DE9C21246BDA}"/>
    <cellStyle name="Вывод 4" xfId="2237" xr:uid="{B3BEBC19-EE71-493A-AEC6-7F7F213CF388}"/>
    <cellStyle name="Вывод 4 2" xfId="2538" xr:uid="{F2D21C3C-753C-4723-A3F4-B29A52C73160}"/>
    <cellStyle name="Вывод 4 3" xfId="6301" xr:uid="{ED339FA2-5602-4320-8218-83A85DE133E9}"/>
    <cellStyle name="Вывод 4 4" xfId="10083" xr:uid="{9E350670-CC9F-459E-B847-EE6D0889EEFB}"/>
    <cellStyle name="Вывод 5" xfId="2310" xr:uid="{9E7BA67B-7106-40F5-BE6E-5598A1F4D3A7}"/>
    <cellStyle name="Вывод 5 2" xfId="2597" xr:uid="{2EBC2B58-31C7-4244-A3E1-CC50F825EE3A}"/>
    <cellStyle name="Вывод 5 3" xfId="6311" xr:uid="{7F6E9537-EF70-4FE2-A53F-1201F0EB4C11}"/>
    <cellStyle name="Вывод 6" xfId="2235" xr:uid="{EE933575-556F-4551-85BC-7C81363012D5}"/>
    <cellStyle name="Вывод 6 2" xfId="2636" xr:uid="{8CC16E2C-4DC3-44B0-BFDF-4EA0A50F4262}"/>
    <cellStyle name="Вывод 6 3" xfId="6299" xr:uid="{9B5E57ED-344A-4D38-A679-9146BCADF76C}"/>
    <cellStyle name="Вывод 7" xfId="2873" xr:uid="{8DF56028-A986-41C7-9D21-B1B1CADA28F8}"/>
    <cellStyle name="Вывод 8" xfId="2870" xr:uid="{7185F668-611D-40DA-A42F-8E33AFAFECE3}"/>
    <cellStyle name="Вывод 8 2" xfId="3191" xr:uid="{D0DF63BC-DE18-42C3-985D-CF9D2FB6B1E9}"/>
    <cellStyle name="Вывод 8 2 2" xfId="6356" xr:uid="{1B1FF265-3836-45CD-A901-F6A6927F41F7}"/>
    <cellStyle name="Вывод 8 3" xfId="6331" xr:uid="{1A969EC1-1BC9-4305-A65B-3ECF173923CA}"/>
    <cellStyle name="Вывод 8 4" xfId="9208" xr:uid="{3A31E1AF-AD19-4BD8-AF63-EADA2EAA6A0F}"/>
    <cellStyle name="Вывод 9" xfId="3192" xr:uid="{E6333802-C15B-4C38-AB05-B83686E9D07E}"/>
    <cellStyle name="Вычисление 10" xfId="3194" xr:uid="{E3F9FD36-9765-4B73-8B6F-3A77EF86B8DC}"/>
    <cellStyle name="Вычисление 10 2" xfId="6358" xr:uid="{C27A457A-E8C9-4B7F-8AF5-DC4F67885C6C}"/>
    <cellStyle name="Вычисление 10 3" xfId="9209" xr:uid="{80CCBE5E-0A9F-4BA4-82A0-A4736E4BF3B6}"/>
    <cellStyle name="Вычисление 11" xfId="3195" xr:uid="{D3F9BFC1-72B1-4948-BE65-894D9C63C7FA}"/>
    <cellStyle name="Вычисление 11 2" xfId="6359" xr:uid="{F127EF85-5CAF-4AFF-9D3F-FEB2F9860822}"/>
    <cellStyle name="Вычисление 11 3" xfId="9210" xr:uid="{AC476728-3157-4225-941D-69B2EC65B757}"/>
    <cellStyle name="Вычисление 12" xfId="3196" xr:uid="{1FFC6E59-8CE4-41A5-8B4C-6E28E4F776F0}"/>
    <cellStyle name="Вычисление 12 2" xfId="6360" xr:uid="{3FCCF804-3945-4E42-98EC-FC3C1C7D9300}"/>
    <cellStyle name="Вычисление 12 3" xfId="9211" xr:uid="{84ACAECD-0DC4-4B1C-93A7-78128B9CB46E}"/>
    <cellStyle name="Вычисление 13" xfId="3193" xr:uid="{AB8DDD54-1BD3-4746-957A-7D5EEA25DA9B}"/>
    <cellStyle name="Вычисление 13 2" xfId="6357" xr:uid="{E2E3AF4B-0E7F-4A68-8FE3-802CC1B97860}"/>
    <cellStyle name="Вычисление 13 3" xfId="9212" xr:uid="{D92C149B-F00F-4448-8AC7-81BBE7D6402A}"/>
    <cellStyle name="Вычисление 14" xfId="3379" xr:uid="{734C6FD6-1EBD-4F78-9F48-8B14644DEDD4}"/>
    <cellStyle name="Вычисление 15" xfId="3620" xr:uid="{10806596-A9FA-42F5-8EE0-66E0192B0D77}"/>
    <cellStyle name="Вычисление 16" xfId="3816" xr:uid="{2B1D4694-5E05-4DE6-9C94-D898474CE84C}"/>
    <cellStyle name="Вычисление 17" xfId="4108" xr:uid="{E37AFB51-2CCA-486E-8814-DCB0C7C27CA1}"/>
    <cellStyle name="Вычисление 18" xfId="4638" xr:uid="{F2F8E6AF-60EB-429A-990B-6652D531CB0C}"/>
    <cellStyle name="Вычисление 19" xfId="2375" xr:uid="{93AFEE6C-A3D8-4521-A767-93F709C5B289}"/>
    <cellStyle name="Вычисление 2" xfId="247" xr:uid="{C1007EB5-0F93-46F2-9DD4-F86A818881C6}"/>
    <cellStyle name="Вычисление 2 10" xfId="1942" xr:uid="{EDEE67E3-904B-4887-9E72-778569EC27E2}"/>
    <cellStyle name="Вычисление 2 10 2" xfId="6141" xr:uid="{B0CC4345-DF4A-43AC-BAE4-071995437F84}"/>
    <cellStyle name="Вычисление 2 11" xfId="2239" xr:uid="{84F6041E-8A2D-4577-B2FC-744B2A8C049F}"/>
    <cellStyle name="Вычисление 2 11 2" xfId="6303" xr:uid="{1E20D40C-9826-4E18-BF62-3A9C98B8E46B}"/>
    <cellStyle name="Вычисление 2 12" xfId="9736" xr:uid="{689D2ABC-D5BC-4CA9-AB59-FA8F5FAE6128}"/>
    <cellStyle name="Вычисление 2 13" xfId="734" xr:uid="{71D18D3C-F1D8-42F8-B704-76A495F43095}"/>
    <cellStyle name="Вычисление 2 2" xfId="777" xr:uid="{E02C46BF-B8C6-4C5C-B0F4-C157E747D9BC}"/>
    <cellStyle name="Вычисление 2 2 10" xfId="1748" xr:uid="{2993BA41-B6BA-4870-BE9D-7783E500EBE7}"/>
    <cellStyle name="Вычисление 2 2 2" xfId="1885" xr:uid="{1FBBD710-CD3E-4B04-80F2-015D474C21FF}"/>
    <cellStyle name="Вычисление 2 2 2 2" xfId="2077" xr:uid="{792C2D2B-7823-47AA-B4C2-BED464CBCB51}"/>
    <cellStyle name="Вычисление 2 2 2 2 2" xfId="3197" xr:uid="{A7310331-CC12-478A-837C-465E33371D77}"/>
    <cellStyle name="Вычисление 2 2 2 2 2 2" xfId="6361" xr:uid="{E6B8F6E2-46ED-4349-8956-94B8E10E7FB3}"/>
    <cellStyle name="Вычисление 2 2 2 2 3" xfId="5946" xr:uid="{94DBD464-518E-435B-AC3D-EDE4B19BA49E}"/>
    <cellStyle name="Вычисление 2 2 2 2 3 2" xfId="6609" xr:uid="{3C24F654-C987-4029-97F9-B7B606C84EAD}"/>
    <cellStyle name="Вычисление 2 2 2 2 4" xfId="6257" xr:uid="{C4FB8992-8941-4499-82D6-A4A03E61780E}"/>
    <cellStyle name="Вычисление 2 2 2 3" xfId="2749" xr:uid="{E7782AB0-80EF-4C6C-B0E0-1E7B7F1CED69}"/>
    <cellStyle name="Вычисление 2 2 2 3 2" xfId="6328" xr:uid="{02C75166-99DD-424F-B6E3-9B12C4F14EB8}"/>
    <cellStyle name="Вычисление 2 2 2 4" xfId="5794" xr:uid="{0F2776F6-07EE-4EC8-9C36-B60ECDE17A37}"/>
    <cellStyle name="Вычисление 2 2 2 4 2" xfId="6473" xr:uid="{39043449-0FA5-4294-A2B2-FEFBC8DD135C}"/>
    <cellStyle name="Вычисление 2 2 2 5" xfId="6097" xr:uid="{8B39C4C0-4493-48AB-A7BE-D954D05E06C2}"/>
    <cellStyle name="Вычисление 2 2 2 6" xfId="10084" xr:uid="{28767085-260A-4D3A-B46D-6A30C0FCB8ED}"/>
    <cellStyle name="Вычисление 2 2 3" xfId="1898" xr:uid="{081026D9-5C5F-4101-98C2-96EEEB0B285B}"/>
    <cellStyle name="Вычисление 2 2 3 2" xfId="2090" xr:uid="{95D21B3F-28F6-46F2-BC18-E38EA795D465}"/>
    <cellStyle name="Вычисление 2 2 3 2 2" xfId="5959" xr:uid="{4A416231-595C-43C2-91E8-CBE7AE4A54BF}"/>
    <cellStyle name="Вычисление 2 2 3 2 2 2" xfId="6621" xr:uid="{C2DAC81C-7E0F-41EF-9618-3001548F589C}"/>
    <cellStyle name="Вычисление 2 2 3 2 3" xfId="6269" xr:uid="{1A65869F-A81E-45BD-A2B0-FE5BC4DDE25F}"/>
    <cellStyle name="Вычисление 2 2 3 3" xfId="2875" xr:uid="{B369667C-5F7D-4D15-97AA-81A944B8C282}"/>
    <cellStyle name="Вычисление 2 2 3 4" xfId="5805" xr:uid="{56C4B64A-A580-4BEC-92C2-ED4B7ACD2A9D}"/>
    <cellStyle name="Вычисление 2 2 3 4 2" xfId="6484" xr:uid="{FB270557-454A-4EDB-8B6E-83A54B29F6C4}"/>
    <cellStyle name="Вычисление 2 2 3 5" xfId="6109" xr:uid="{4915A0F0-D6F7-4E80-8FEA-8274ED0008B9}"/>
    <cellStyle name="Вычисление 2 2 3 6" xfId="10085" xr:uid="{DCE2DB00-7A90-4D48-B8DE-D8354FB05D84}"/>
    <cellStyle name="Вычисление 2 2 4" xfId="1906" xr:uid="{82B59C7B-44B6-40F3-86F3-9C9C978CB215}"/>
    <cellStyle name="Вычисление 2 2 4 2" xfId="2098" xr:uid="{5C012F92-5A5C-4296-8514-5F122A29E9FB}"/>
    <cellStyle name="Вычисление 2 2 4 2 2" xfId="5967" xr:uid="{3595F93B-A8F5-45FB-B466-DA934B7E046A}"/>
    <cellStyle name="Вычисление 2 2 4 2 2 2" xfId="6627" xr:uid="{A3E73FDD-8878-4BAE-AB3D-DB7CF83A34FC}"/>
    <cellStyle name="Вычисление 2 2 4 2 3" xfId="6275" xr:uid="{4BBEF3D5-5022-4D36-A66F-ECE7E7EBBC20}"/>
    <cellStyle name="Вычисление 2 2 4 3" xfId="3198" xr:uid="{BBAB2B0C-B72B-4F71-9CEA-AF6855C4C6E2}"/>
    <cellStyle name="Вычисление 2 2 4 3 2" xfId="6362" xr:uid="{C1D2938D-8C9F-4AEE-B142-17A60A32D897}"/>
    <cellStyle name="Вычисление 2 2 4 4" xfId="5811" xr:uid="{3F3E8459-56A9-479B-815E-199A8076D462}"/>
    <cellStyle name="Вычисление 2 2 4 4 2" xfId="6490" xr:uid="{D17C121D-3194-4C22-8042-156E7AAEC4E7}"/>
    <cellStyle name="Вычисление 2 2 4 5" xfId="6115" xr:uid="{E874CA13-410A-4B2E-888E-5B7D850CCC4F}"/>
    <cellStyle name="Вычисление 2 2 4 6" xfId="10086" xr:uid="{CAA9F7DD-AEF3-400A-862F-1DEE949DF560}"/>
    <cellStyle name="Вычисление 2 2 5" xfId="1916" xr:uid="{ED408203-CC7B-474C-8B37-618D17E3F2E6}"/>
    <cellStyle name="Вычисление 2 2 5 2" xfId="2108" xr:uid="{08E8505F-077B-420F-9FAF-AC4A7367B5E3}"/>
    <cellStyle name="Вычисление 2 2 5 2 2" xfId="5977" xr:uid="{36CACFD5-FC9E-4FCF-A57F-9E089BF3420D}"/>
    <cellStyle name="Вычисление 2 2 5 2 2 2" xfId="6635" xr:uid="{E41CA386-D131-431C-B14F-5BF1C53D535B}"/>
    <cellStyle name="Вычисление 2 2 5 2 3" xfId="6283" xr:uid="{8865CF53-D7E8-4E66-B907-BA480C8723D3}"/>
    <cellStyle name="Вычисление 2 2 5 3" xfId="3199" xr:uid="{DEA49E86-38A4-4F78-AAEF-665A6AF862D6}"/>
    <cellStyle name="Вычисление 2 2 5 3 2" xfId="6363" xr:uid="{B9856370-B1B1-42AA-BD0C-85D90D9C4F09}"/>
    <cellStyle name="Вычисление 2 2 5 4" xfId="5819" xr:uid="{3375AB58-F098-42B2-A95C-F6EC5C393604}"/>
    <cellStyle name="Вычисление 2 2 5 4 2" xfId="6498" xr:uid="{6DFED273-8E76-4E36-98B7-46C0BC5FFE83}"/>
    <cellStyle name="Вычисление 2 2 5 5" xfId="6123" xr:uid="{AB0E48BC-08FD-4D3A-82CC-2047DC936565}"/>
    <cellStyle name="Вычисление 2 2 6" xfId="1797" xr:uid="{28BE8113-00B8-498A-B719-9E817B490988}"/>
    <cellStyle name="Вычисление 2 2 6 2" xfId="1988" xr:uid="{CE62310E-240C-4698-A005-9550C09DCF14}"/>
    <cellStyle name="Вычисление 2 2 6 2 2" xfId="5860" xr:uid="{DE40C770-E8E7-429A-AC75-6DB40DC95358}"/>
    <cellStyle name="Вычисление 2 2 6 2 2 2" xfId="6532" xr:uid="{F53280BA-2B49-449B-904D-74CDA4EE7943}"/>
    <cellStyle name="Вычисление 2 2 6 2 3" xfId="6177" xr:uid="{BC5AAF57-84DE-4293-A54B-9067EB370169}"/>
    <cellStyle name="Вычисление 2 2 6 3" xfId="2702" xr:uid="{66BB3900-BCA8-4F90-A360-B8D31710F958}"/>
    <cellStyle name="Вычисление 2 2 6 3 2" xfId="6324" xr:uid="{7D83F457-C8F1-486C-95F8-E31DDB0A6392}"/>
    <cellStyle name="Вычисление 2 2 6 4" xfId="5722" xr:uid="{03CCBD80-D523-4C26-831B-E50F3BFE9C66}"/>
    <cellStyle name="Вычисление 2 2 6 4 2" xfId="6401" xr:uid="{9B3E6E82-BF50-4281-86E6-E73EF9604F47}"/>
    <cellStyle name="Вычисление 2 2 6 5" xfId="6017" xr:uid="{61E0BC8B-F196-42B7-82FE-575551B2C53A}"/>
    <cellStyle name="Вычисление 2 2 7" xfId="1928" xr:uid="{FC67F9DD-9200-498D-B646-1D77E44A20B7}"/>
    <cellStyle name="Вычисление 2 2 7 2" xfId="2120" xr:uid="{1B1CEA6A-D2A2-45F4-B132-70BBB27542F5}"/>
    <cellStyle name="Вычисление 2 2 7 2 2" xfId="5989" xr:uid="{266573B3-8B13-4E30-80E7-FDF61C089753}"/>
    <cellStyle name="Вычисление 2 2 7 2 2 2" xfId="6646" xr:uid="{0F84BAB0-19C0-4339-A964-2DA546E73636}"/>
    <cellStyle name="Вычисление 2 2 7 2 3" xfId="6294" xr:uid="{61639511-E548-43F2-AF0A-E90426AF3070}"/>
    <cellStyle name="Вычисление 2 2 7 3" xfId="5830" xr:uid="{4E185649-FCBB-4245-A227-C5196658F610}"/>
    <cellStyle name="Вычисление 2 2 7 3 2" xfId="6509" xr:uid="{D3E8B33C-5D4E-4EE5-A0B9-062C05168E48}"/>
    <cellStyle name="Вычисление 2 2 7 4" xfId="6134" xr:uid="{7304C099-B771-42EC-B3E8-718C4B7190F3}"/>
    <cellStyle name="Вычисление 2 2 8" xfId="1792" xr:uid="{651F5B25-CEBB-4DD3-BBAB-1600988C8165}"/>
    <cellStyle name="Вычисление 2 2 8 2" xfId="1983" xr:uid="{EE2C8CAA-8D61-4639-89A5-C9735A9F13BB}"/>
    <cellStyle name="Вычисление 2 2 8 2 2" xfId="5856" xr:uid="{9965058F-CD2B-41A1-8D57-DA71B6B71F3F}"/>
    <cellStyle name="Вычисление 2 2 8 2 2 2" xfId="6529" xr:uid="{F39C6C7D-7ABE-4B9C-9041-0DA59E1C860F}"/>
    <cellStyle name="Вычисление 2 2 8 2 3" xfId="6174" xr:uid="{362DEC82-6E23-4CD9-B53A-8FAC748CA7A9}"/>
    <cellStyle name="Вычисление 2 2 8 3" xfId="5718" xr:uid="{63A2F048-891D-4529-865D-9FFBD3161D86}"/>
    <cellStyle name="Вычисление 2 2 8 3 2" xfId="6398" xr:uid="{954C524D-61DB-433D-89A8-E4B81710B2D3}"/>
    <cellStyle name="Вычисление 2 2 8 4" xfId="6014" xr:uid="{8D2619CD-F62E-4036-BE10-D3D3D8304B0A}"/>
    <cellStyle name="Вычисление 2 2 9" xfId="1946" xr:uid="{5CE7C6FD-C97B-4F1D-A1C2-C76C06DB895F}"/>
    <cellStyle name="Вычисление 2 2 9 2" xfId="6145" xr:uid="{8219B66C-BC15-4F46-8F6B-F6CD6221FF43}"/>
    <cellStyle name="Вычисление 2 3" xfId="1822" xr:uid="{7F64B4B3-6E29-46DB-97D7-B5764C7F56FA}"/>
    <cellStyle name="Вычисление 2 3 2" xfId="2013" xr:uid="{1EED1671-D871-4918-B7A6-BC8AAB84147B}"/>
    <cellStyle name="Вычисление 2 3 2 2" xfId="5885" xr:uid="{F9121F56-1FAE-49B6-AE51-9CA1E8AB39CC}"/>
    <cellStyle name="Вычисление 2 3 2 2 2" xfId="6554" xr:uid="{5C462614-62A5-4ED8-9D82-88C48B73202F}"/>
    <cellStyle name="Вычисление 2 3 2 3" xfId="6199" xr:uid="{C612B280-FD02-4469-93DB-8F86E8DD6431}"/>
    <cellStyle name="Вычисление 2 3 3" xfId="2409" xr:uid="{54518B27-EAC5-4FA2-BDBB-9A68EF66537B}"/>
    <cellStyle name="Вычисление 2 3 4" xfId="5743" xr:uid="{62B241FE-2444-4827-9FEC-4F354BC0BAC1}"/>
    <cellStyle name="Вычисление 2 3 4 2" xfId="6422" xr:uid="{93A2A734-FDAA-4C80-94F1-EADB85F05CDA}"/>
    <cellStyle name="Вычисление 2 3 5" xfId="6039" xr:uid="{E4758938-8FA2-4E74-A80C-88EFFDCDBCAC}"/>
    <cellStyle name="Вычисление 2 4" xfId="1802" xr:uid="{9C276DD3-9890-4C08-BEED-3BB10EDFF089}"/>
    <cellStyle name="Вычисление 2 4 2" xfId="1993" xr:uid="{3F628638-25C7-4156-B98D-DF2CF1B1C77E}"/>
    <cellStyle name="Вычисление 2 4 2 2" xfId="5865" xr:uid="{D6CA9799-7E4A-4A31-8348-690AE13C02F9}"/>
    <cellStyle name="Вычисление 2 4 2 2 2" xfId="6536" xr:uid="{4DD3A5EF-CB07-4F71-9C3B-4493FC303314}"/>
    <cellStyle name="Вычисление 2 4 2 3" xfId="6181" xr:uid="{F0F76627-B437-4C2E-BEB4-81A178AD7B7C}"/>
    <cellStyle name="Вычисление 2 4 3" xfId="2352" xr:uid="{E3A2D3F2-8AC2-4E6E-BCF3-12D8BE32FBA4}"/>
    <cellStyle name="Вычисление 2 4 3 2" xfId="6318" xr:uid="{9DA6EA81-30D0-41C7-805A-C76C4BDF32C2}"/>
    <cellStyle name="Вычисление 2 4 4" xfId="6021" xr:uid="{D3AEC787-5B5D-4FAA-A8D2-745EB005B41E}"/>
    <cellStyle name="Вычисление 2 5" xfId="1831" xr:uid="{1B2F9EE1-7E0D-418A-B5B0-C8D8E6C8BC62}"/>
    <cellStyle name="Вычисление 2 5 2" xfId="2023" xr:uid="{5BA4D127-1215-4686-8C65-C555659737F8}"/>
    <cellStyle name="Вычисление 2 5 2 2" xfId="5895" xr:uid="{DF7F530A-514B-4A00-9965-C2000B3758DB}"/>
    <cellStyle name="Вычисление 2 5 2 2 2" xfId="6563" xr:uid="{B9A3BF42-2E51-4534-87B1-1A64D015B6BE}"/>
    <cellStyle name="Вычисление 2 5 2 3" xfId="6208" xr:uid="{251C9CE2-D705-4206-B6E5-36A5488D5C1E}"/>
    <cellStyle name="Вычисление 2 5 3" xfId="5751" xr:uid="{25602583-04A2-4963-87E6-D0515F98A6B0}"/>
    <cellStyle name="Вычисление 2 5 3 2" xfId="6430" xr:uid="{EEB77195-F1F8-4EDF-834C-033AAB2E61F5}"/>
    <cellStyle name="Вычисление 2 5 4" xfId="6048" xr:uid="{22AEDB8E-A95C-4F0F-B924-36BC02CA0163}"/>
    <cellStyle name="Вычисление 2 6" xfId="1878" xr:uid="{2E68EDC3-B375-4709-B833-FADD20D907D1}"/>
    <cellStyle name="Вычисление 2 6 2" xfId="2070" xr:uid="{BA661C43-5256-430E-9C81-B997511B36ED}"/>
    <cellStyle name="Вычисление 2 6 2 2" xfId="5939" xr:uid="{55EE5A3A-E82D-4FA6-BB32-41F338E7299E}"/>
    <cellStyle name="Вычисление 2 6 2 2 2" xfId="6604" xr:uid="{8E6664B4-4891-436C-BED1-489A57384D18}"/>
    <cellStyle name="Вычисление 2 6 2 3" xfId="6252" xr:uid="{8E85A853-965F-4702-A4FD-611768681EA8}"/>
    <cellStyle name="Вычисление 2 6 3" xfId="5789" xr:uid="{35D2CE2D-3EFC-4961-8856-7D8CBF65CCEA}"/>
    <cellStyle name="Вычисление 2 6 3 2" xfId="6468" xr:uid="{503AFD9F-FE4D-40EE-A260-066556F269AF}"/>
    <cellStyle name="Вычисление 2 6 4" xfId="6092" xr:uid="{BD55BA7C-CF9A-445D-8C20-A0F8D3AAE45A}"/>
    <cellStyle name="Вычисление 2 7" xfId="1925" xr:uid="{3B8E60F3-CE93-4B07-8AF1-4D64E33DEA0A}"/>
    <cellStyle name="Вычисление 2 7 2" xfId="2117" xr:uid="{459DECC0-7371-43A8-BE0D-B1FD7F8A5AA5}"/>
    <cellStyle name="Вычисление 2 7 2 2" xfId="5986" xr:uid="{C98DB931-7FB0-4A65-AFB0-9AF95473BABB}"/>
    <cellStyle name="Вычисление 2 7 2 2 2" xfId="6643" xr:uid="{980655E6-787C-4E75-99D7-BBEC23C1A834}"/>
    <cellStyle name="Вычисление 2 7 2 3" xfId="6291" xr:uid="{A5A5B0DD-B118-48D9-9748-BB74BC6E71DE}"/>
    <cellStyle name="Вычисление 2 7 3" xfId="5827" xr:uid="{31F71721-239B-4E8F-A401-B19ACA3F51AA}"/>
    <cellStyle name="Вычисление 2 7 3 2" xfId="6506" xr:uid="{398B09EC-607B-48A8-B830-865EFE9A8174}"/>
    <cellStyle name="Вычисление 2 7 4" xfId="6131" xr:uid="{6427052F-41F5-4C1D-8ED9-F1774FAD3967}"/>
    <cellStyle name="Вычисление 2 8" xfId="1851" xr:uid="{D24D93C6-562C-40C8-B98C-6E21797320CD}"/>
    <cellStyle name="Вычисление 2 8 2" xfId="2043" xr:uid="{2CC68DD8-D118-4FBA-94C0-9FD27C4E3DB5}"/>
    <cellStyle name="Вычисление 2 8 2 2" xfId="5913" xr:uid="{C7D97E69-4458-48A0-8547-9605EAA29787}"/>
    <cellStyle name="Вычисление 2 8 2 2 2" xfId="6580" xr:uid="{75C706F1-257B-4E7B-A106-2B37B069919B}"/>
    <cellStyle name="Вычисление 2 8 2 3" xfId="6227" xr:uid="{B4CA276E-BF3B-4610-8906-B55E128DE0EC}"/>
    <cellStyle name="Вычисление 2 8 3" xfId="5767" xr:uid="{F1083E81-FC2C-43F8-86FB-9E07BD683EB8}"/>
    <cellStyle name="Вычисление 2 8 3 2" xfId="6446" xr:uid="{AEF6CABA-E8F4-464B-A7E6-AACA79A88E09}"/>
    <cellStyle name="Вычисление 2 8 4" xfId="6067" xr:uid="{A66D916F-8A08-44C2-A793-757D2BC4BF4B}"/>
    <cellStyle name="Вычисление 2 9" xfId="1777" xr:uid="{D53E3EFA-D5F7-42BE-8358-F89080E67ABB}"/>
    <cellStyle name="Вычисление 2 9 2" xfId="1968" xr:uid="{80B7F41B-6CCC-4E9C-A473-51B1D8EC1599}"/>
    <cellStyle name="Вычисление 2 9 2 2" xfId="5841" xr:uid="{C0EFF813-5208-46D4-A59D-D61D2234A7E1}"/>
    <cellStyle name="Вычисление 2 9 2 2 2" xfId="6514" xr:uid="{9DD08048-772E-491A-9EC2-C712336541FF}"/>
    <cellStyle name="Вычисление 2 9 2 3" xfId="6159" xr:uid="{B8DC631D-7644-43BE-BFFD-DD6A42999CFE}"/>
    <cellStyle name="Вычисление 2 9 3" xfId="5703" xr:uid="{423F010C-FDC5-4A6D-B466-AC20A77A524D}"/>
    <cellStyle name="Вычисление 2 9 3 2" xfId="6383" xr:uid="{3AC2974C-2DDC-4B5A-8A40-6AE649A7A2FD}"/>
    <cellStyle name="Вычисление 2 9 4" xfId="5999" xr:uid="{9F7250AA-3835-4E10-8548-145D21F3368D}"/>
    <cellStyle name="Вычисление 20" xfId="2148" xr:uid="{DC14A7C5-541A-403E-9DC8-40395A74DED5}"/>
    <cellStyle name="Вычисление 3" xfId="1719" xr:uid="{CA3B1608-7A2A-43C1-994E-FE97BB2C56BF}"/>
    <cellStyle name="Вычисление 3 10" xfId="9213" xr:uid="{EC70ED50-B915-461E-BF3D-BACB3F1BE14B}"/>
    <cellStyle name="Вычисление 3 11" xfId="10089" xr:uid="{C4F3A6F0-2886-4004-9E99-DDD6DE4BA9E4}"/>
    <cellStyle name="Вычисление 3 2" xfId="1834" xr:uid="{8D437CC9-1F2A-4CED-B54A-CEE6A9382F40}"/>
    <cellStyle name="Вычисление 3 2 2" xfId="2026" xr:uid="{08C71C9A-D561-43C9-B401-DAD41B803961}"/>
    <cellStyle name="Вычисление 3 2 2 2" xfId="3200" xr:uid="{EC94180B-AB88-4346-9CB1-C71782462479}"/>
    <cellStyle name="Вычисление 3 2 2 2 2" xfId="6364" xr:uid="{DCEAEF04-6DA0-4FF1-A35E-AED373CBFDB4}"/>
    <cellStyle name="Вычисление 3 2 2 3" xfId="2876" xr:uid="{1C8A0682-7C1A-461E-A7E5-A78EAC01EF7A}"/>
    <cellStyle name="Вычисление 3 2 2 3 2" xfId="6334" xr:uid="{669EB242-BD3A-4A2D-85FA-C069290B3A07}"/>
    <cellStyle name="Вычисление 3 2 2 4" xfId="6211" xr:uid="{2EBDA852-E2EE-4518-9DDC-42FC7ABA786D}"/>
    <cellStyle name="Вычисление 3 2 3" xfId="3201" xr:uid="{57AC8398-B22F-42B7-AF2A-726D244614A7}"/>
    <cellStyle name="Вычисление 3 2 3 2" xfId="6365" xr:uid="{DE27B7B3-3EE3-475E-B039-381194A68E71}"/>
    <cellStyle name="Вычисление 3 2 4" xfId="3202" xr:uid="{8916626E-DB37-405A-B8C8-9D28C1AA43FB}"/>
    <cellStyle name="Вычисление 3 2 4 2" xfId="6366" xr:uid="{70B21162-450C-4CD4-A107-8023FC0F3356}"/>
    <cellStyle name="Вычисление 3 2 5" xfId="2701" xr:uid="{0B080A10-52AF-4DAB-8AB9-A1480BC597AF}"/>
    <cellStyle name="Вычисление 3 2 5 2" xfId="6323" xr:uid="{C31F8064-A466-4063-B1AD-84442BC2321B}"/>
    <cellStyle name="Вычисление 3 2 6" xfId="6051" xr:uid="{C6F52DEB-0B9B-4015-807B-B5A2E7DBA806}"/>
    <cellStyle name="Вычисление 3 3" xfId="1872" xr:uid="{C2DC592F-B462-4925-918F-512E429FF0AB}"/>
    <cellStyle name="Вычисление 3 3 2" xfId="2064" xr:uid="{DD07C2BC-5328-4418-B658-2574D6B35EA0}"/>
    <cellStyle name="Вычисление 3 3 2 2" xfId="5934" xr:uid="{EEF3E279-D596-4726-A9DE-F0765FCDCF16}"/>
    <cellStyle name="Вычисление 3 3 2 2 2" xfId="6599" xr:uid="{80D128DD-D036-475C-BE38-E1C40C6AA232}"/>
    <cellStyle name="Вычисление 3 3 2 3" xfId="6246" xr:uid="{ADA7B230-008B-4B70-AEBC-AB2DFE723F0C}"/>
    <cellStyle name="Вычисление 3 3 3" xfId="3203" xr:uid="{EDCDE401-AFC5-4FF7-B9C5-F5EBB539E834}"/>
    <cellStyle name="Вычисление 3 3 3 2" xfId="6367" xr:uid="{0EE3BB54-D8C4-467F-88B0-DC0106F59CC5}"/>
    <cellStyle name="Вычисление 3 3 4" xfId="6086" xr:uid="{C1EB1C9C-0984-493D-81AB-C8929BA89397}"/>
    <cellStyle name="Вычисление 3 4" xfId="1812" xr:uid="{4EEF8449-D4C6-4827-8255-AFADF470AFD4}"/>
    <cellStyle name="Вычисление 3 4 2" xfId="2003" xr:uid="{7DC8D3E2-6018-4A2E-80E2-2CAC0F9C4FA6}"/>
    <cellStyle name="Вычисление 3 4 2 2" xfId="5875" xr:uid="{3775F1A2-6920-47C4-84C1-44E3058ACA5D}"/>
    <cellStyle name="Вычисление 3 4 2 2 2" xfId="6545" xr:uid="{33DB1B33-BDAF-429E-B844-F07161B2FE28}"/>
    <cellStyle name="Вычисление 3 4 2 3" xfId="6190" xr:uid="{58FB645B-46FB-47A1-BFD6-F44B11DB6E2E}"/>
    <cellStyle name="Вычисление 3 4 3" xfId="5734" xr:uid="{7B35D381-B36A-4041-B1C4-31DDB1F0A4A7}"/>
    <cellStyle name="Вычисление 3 4 3 2" xfId="6413" xr:uid="{B70DFF1C-FE35-4375-90E8-A3AD42FE3418}"/>
    <cellStyle name="Вычисление 3 4 4" xfId="6030" xr:uid="{CC4D3367-B7D2-41FD-9D59-541FA6ED10D2}"/>
    <cellStyle name="Вычисление 3 5" xfId="1799" xr:uid="{A46890B9-EEA6-4ADA-ACBD-1FD0B8E76A87}"/>
    <cellStyle name="Вычисление 3 5 2" xfId="1990" xr:uid="{EF484796-5539-4469-A714-5A7193B11EC0}"/>
    <cellStyle name="Вычисление 3 5 2 2" xfId="5862" xr:uid="{513E3840-390D-4079-BE2C-F153029C9221}"/>
    <cellStyle name="Вычисление 3 5 2 2 2" xfId="6533" xr:uid="{326B0323-9470-4833-B7C8-E16AC9BBBA5F}"/>
    <cellStyle name="Вычисление 3 5 2 3" xfId="6178" xr:uid="{E49E69B6-AD1A-420E-A941-63A39F872A55}"/>
    <cellStyle name="Вычисление 3 5 3" xfId="5723" xr:uid="{DC303CC2-73D6-410E-B397-888222B88EF7}"/>
    <cellStyle name="Вычисление 3 5 3 2" xfId="6402" xr:uid="{EF86ECE9-E46E-42B3-B888-2BB318225569}"/>
    <cellStyle name="Вычисление 3 5 4" xfId="6018" xr:uid="{F9FCA593-B62E-42F1-B93A-659C2BCE4922}"/>
    <cellStyle name="Вычисление 3 6" xfId="1918" xr:uid="{3365897A-4996-444B-94FA-8203DB6AA5B7}"/>
    <cellStyle name="Вычисление 3 6 2" xfId="2110" xr:uid="{7E6D4D6D-1FE5-4E21-B181-4A24B00AF885}"/>
    <cellStyle name="Вычисление 3 6 2 2" xfId="5979" xr:uid="{56187F19-6247-4B76-9A66-4084F37E36FA}"/>
    <cellStyle name="Вычисление 3 6 2 2 2" xfId="6637" xr:uid="{8897D668-11FE-4701-971E-FD6869F7BD75}"/>
    <cellStyle name="Вычисление 3 6 2 3" xfId="6285" xr:uid="{8FD64D1A-2D19-4196-B899-21E412A221B0}"/>
    <cellStyle name="Вычисление 3 6 3" xfId="5821" xr:uid="{9FF953C6-1A05-4F3B-973E-D0DD856BF6E2}"/>
    <cellStyle name="Вычисление 3 6 3 2" xfId="6500" xr:uid="{A6BCB83E-31A3-4627-B02E-8D6A05E75AC5}"/>
    <cellStyle name="Вычисление 3 6 4" xfId="6125" xr:uid="{11703DD1-A7F7-418A-9209-DAF7841204F2}"/>
    <cellStyle name="Вычисление 3 7" xfId="1827" xr:uid="{B18F34F4-5C10-4722-85B0-6EBDD87CB943}"/>
    <cellStyle name="Вычисление 3 7 2" xfId="2018" xr:uid="{30E1EA02-3EA5-40B5-8ECA-86B515C692D5}"/>
    <cellStyle name="Вычисление 3 7 2 2" xfId="5890" xr:uid="{55E690BC-723E-4965-AF5A-A9B752A67265}"/>
    <cellStyle name="Вычисление 3 7 2 2 2" xfId="6558" xr:uid="{78D59F1F-858B-4662-B255-1F0BA6074A4A}"/>
    <cellStyle name="Вычисление 3 7 2 3" xfId="6203" xr:uid="{C0363C73-9E0E-4675-9515-8B9BEC1BC3B9}"/>
    <cellStyle name="Вычисление 3 7 3" xfId="5746" xr:uid="{924FCBBA-5523-4BB1-B26F-641F4DFB0C18}"/>
    <cellStyle name="Вычисление 3 7 3 2" xfId="6425" xr:uid="{B963C112-DA79-480D-9B63-B43F2F2C51E8}"/>
    <cellStyle name="Вычисление 3 7 4" xfId="6043" xr:uid="{4DF9D6EC-523B-4C5E-8DC2-86AE0C467AF3}"/>
    <cellStyle name="Вычисление 3 8" xfId="1782" xr:uid="{C3BFD142-8C61-4058-8D50-6288A917A9FC}"/>
    <cellStyle name="Вычисление 3 8 2" xfId="1973" xr:uid="{9BEFABF0-318D-4044-8D61-C2293E7C1E69}"/>
    <cellStyle name="Вычисление 3 8 2 2" xfId="5846" xr:uid="{D27DDB91-F351-4E6A-8EE4-8469D25EB30C}"/>
    <cellStyle name="Вычисление 3 8 2 2 2" xfId="6519" xr:uid="{DE7CE064-085B-4390-AA45-808A21E0E8BA}"/>
    <cellStyle name="Вычисление 3 8 2 3" xfId="6164" xr:uid="{BC310DB5-D165-4541-83D6-BAB460DA3CA1}"/>
    <cellStyle name="Вычисление 3 8 3" xfId="5708" xr:uid="{C4293274-000A-4C41-BC28-9AD89770E5F7}"/>
    <cellStyle name="Вычисление 3 8 3 2" xfId="6388" xr:uid="{E1195D59-9488-483A-873F-B00396D29151}"/>
    <cellStyle name="Вычисление 3 8 4" xfId="6004" xr:uid="{8B850BBF-8450-4216-9833-ACB590C617D4}"/>
    <cellStyle name="Вычисление 3 9" xfId="1956" xr:uid="{8B72DDAA-77A5-4973-9433-9275F9E60090}"/>
    <cellStyle name="Вычисление 3 9 2" xfId="6153" xr:uid="{DE8B106E-80E7-4D0D-B1DF-1ACA9B5C97A4}"/>
    <cellStyle name="Вычисление 4" xfId="2240" xr:uid="{1477DDDC-994B-447A-8CD7-FF9092ED3872}"/>
    <cellStyle name="Вычисление 4 2" xfId="2539" xr:uid="{368A3E45-C964-4613-85CB-F0F84F3069E8}"/>
    <cellStyle name="Вычисление 4 3" xfId="6304" xr:uid="{CED38FC7-1D59-4F27-8216-F79CD4F4481C}"/>
    <cellStyle name="Вычисление 4 4" xfId="10090" xr:uid="{28D574D8-03D4-43B3-B8D4-F0F6E6D4FBE6}"/>
    <cellStyle name="Вычисление 5" xfId="2311" xr:uid="{99207751-486C-45F1-92BB-A047535FB32C}"/>
    <cellStyle name="Вычисление 5 2" xfId="2598" xr:uid="{C96919F8-413A-4A7D-A823-855900034CCA}"/>
    <cellStyle name="Вычисление 5 3" xfId="6312" xr:uid="{F0B7D91C-CE03-4FFA-9CC8-BB7BDA02C44B}"/>
    <cellStyle name="Вычисление 6" xfId="2238" xr:uid="{3C58F2D8-7F0C-4CD1-A27A-A0689AC69A48}"/>
    <cellStyle name="Вычисление 6 2" xfId="2637" xr:uid="{22021288-797D-4D47-8F26-67058ED50ECA}"/>
    <cellStyle name="Вычисление 6 3" xfId="6302" xr:uid="{C6624872-EE47-4FC5-8740-53FC2417C954}"/>
    <cellStyle name="Вычисление 7" xfId="2877" xr:uid="{793A8F39-8737-47EA-82D1-BC3ECB99D681}"/>
    <cellStyle name="Вычисление 8" xfId="2874" xr:uid="{363CFA6B-8544-4C96-8F82-EE8A6D9EA542}"/>
    <cellStyle name="Вычисление 8 2" xfId="3204" xr:uid="{323ECEA3-6D0D-4CBB-94D5-D8ABA72DB7F9}"/>
    <cellStyle name="Вычисление 8 2 2" xfId="6368" xr:uid="{A80B8BD8-26D2-4F84-84EA-392AAABEE385}"/>
    <cellStyle name="Вычисление 8 3" xfId="6333" xr:uid="{1FCA9BF7-F58F-47F1-9EFF-F46E98FF4EE3}"/>
    <cellStyle name="Вычисление 8 4" xfId="9214" xr:uid="{95E423CA-02BB-48A1-9F53-5329B93072AC}"/>
    <cellStyle name="Вычисление 9" xfId="3205" xr:uid="{50E47FE8-FD6C-4200-8878-18E48FF34841}"/>
    <cellStyle name="Гиперссылка 2" xfId="1762" xr:uid="{F5620454-4BB3-42A3-8F2B-9B3A9A100686}"/>
    <cellStyle name="Гиперссылка 2 2" xfId="10091" xr:uid="{22B656BC-EA7D-4647-B236-41C3BC2EA6FE}"/>
    <cellStyle name="Денежный 10" xfId="2344" xr:uid="{85B048EF-55FE-4167-AA7F-C9F05648686C}"/>
    <cellStyle name="Денежный 11" xfId="2337" xr:uid="{16B8B2EB-EE6D-443C-B064-10E142DD0774}"/>
    <cellStyle name="Денежный 11 2" xfId="6681" xr:uid="{2DB97EE2-D8CB-40F9-A98D-311089B069C6}"/>
    <cellStyle name="Денежный 11 3" xfId="9497" xr:uid="{35658953-2776-4F44-817F-2C2F6EF59A4E}"/>
    <cellStyle name="Денежный 12" xfId="9498" xr:uid="{1B12B959-A25C-4D84-B684-E95803470A9E}"/>
    <cellStyle name="Денежный 13" xfId="9499" xr:uid="{D2F6C550-DB2C-408D-91A8-E79D5481EF53}"/>
    <cellStyle name="Денежный 14" xfId="9500" xr:uid="{49226E29-B17C-45CE-8B44-5381D434CE1F}"/>
    <cellStyle name="Денежный 15" xfId="9501" xr:uid="{EC952D13-DD1D-4C94-85B9-1B7C115012AD}"/>
    <cellStyle name="Денежный 16" xfId="9502" xr:uid="{DE9E60CC-6CBC-4A2E-B7DE-680E1D247907}"/>
    <cellStyle name="Денежный 16 2" xfId="9503" xr:uid="{FE6F6A98-F7F6-47AF-9B16-027E3C80EE56}"/>
    <cellStyle name="Денежный 16 3" xfId="9504" xr:uid="{D9C5B18E-62BB-4EB9-A141-D171A8063B39}"/>
    <cellStyle name="Денежный 17" xfId="9505" xr:uid="{85564504-4423-41E2-B51C-DDFA0129EE52}"/>
    <cellStyle name="Денежный 17 2" xfId="9506" xr:uid="{90DC9095-F1D8-41A5-9102-A0B9C9A7F63B}"/>
    <cellStyle name="Денежный 17 3" xfId="9507" xr:uid="{9AC7ACFC-5B5D-4BC8-8E39-DB4B85EC3CA5}"/>
    <cellStyle name="Денежный 18" xfId="9508" xr:uid="{98B89A59-2D3E-49EE-B0C9-F949C4BBEC4D}"/>
    <cellStyle name="Денежный 18 2" xfId="9509" xr:uid="{67CC1318-04B6-4A8E-ADCD-F2FCF0A9702E}"/>
    <cellStyle name="Денежный 18 3" xfId="9510" xr:uid="{24740319-9ED7-4CC8-940A-4A1F755073B4}"/>
    <cellStyle name="Денежный 19" xfId="9511" xr:uid="{40418BA1-3342-4F46-89AF-A40838B0CF5C}"/>
    <cellStyle name="Денежный 19 2" xfId="9512" xr:uid="{446509A3-2748-4A56-B6CB-D6587C34792C}"/>
    <cellStyle name="Денежный 19 3" xfId="9513" xr:uid="{F93FAFE5-67FC-4532-8564-44BBDDDC4DE7}"/>
    <cellStyle name="Денежный 2" xfId="651" xr:uid="{93A0613D-DA1B-4406-8E16-C6BC89CB991D}"/>
    <cellStyle name="Денежный 2 2" xfId="9514" xr:uid="{43BDE2F5-5751-4C41-ABE0-9D2A17A3C00C}"/>
    <cellStyle name="Денежный 2 3" xfId="9515" xr:uid="{D23F2F0B-8072-4813-AAE6-1578135BF15D}"/>
    <cellStyle name="Денежный 2 3 2" xfId="9516" xr:uid="{6562481C-0B92-45DD-8982-E8C066DCE169}"/>
    <cellStyle name="Денежный 2 4" xfId="9517" xr:uid="{4F641E20-2EFA-4759-AD06-3DCCE4B7814B}"/>
    <cellStyle name="Денежный 2 4 2" xfId="9518" xr:uid="{926AEAEB-DD5E-476A-A274-1350632506F9}"/>
    <cellStyle name="Денежный 2 4 3" xfId="9519" xr:uid="{5D0C040E-C60E-4E7A-B1D5-EABBB0334354}"/>
    <cellStyle name="Денежный 2 4 3 2" xfId="9520" xr:uid="{4DB49AE0-AA37-4A5C-80C3-574F4C73657E}"/>
    <cellStyle name="Денежный 2 4 3 3" xfId="9521" xr:uid="{5699A22B-E398-4A5F-8CB6-FBDB995A3A49}"/>
    <cellStyle name="Денежный 2 4 3 3 2" xfId="9522" xr:uid="{998618CA-43CD-470E-BB8D-6495E2DF8ADB}"/>
    <cellStyle name="Денежный 2 4 3 3 3" xfId="9523" xr:uid="{7A0C9CFB-15F4-40B5-AEA1-391785FD5D64}"/>
    <cellStyle name="Денежный 2 5" xfId="9524" xr:uid="{321493C0-C6CA-423E-9C21-A4D5B7CE5B4F}"/>
    <cellStyle name="Денежный 2 5 2" xfId="9525" xr:uid="{C40A7E9E-562D-457F-8A22-2CCA399F9F49}"/>
    <cellStyle name="Денежный 2 5 3" xfId="9526" xr:uid="{18BC97CD-685C-4A74-8671-94A3C1D1C9AA}"/>
    <cellStyle name="Денежный 20" xfId="9527" xr:uid="{25AF60AB-70EC-4BE2-8454-AF326C0730E4}"/>
    <cellStyle name="Денежный 20 2" xfId="9528" xr:uid="{21C81BE8-C554-4ACE-BFB5-263E84AEDBFB}"/>
    <cellStyle name="Денежный 20 3" xfId="9529" xr:uid="{545EDAFA-FFE3-40F7-9622-F90FF4210943}"/>
    <cellStyle name="Денежный 21" xfId="9530" xr:uid="{8B84CA25-9ECA-4132-B542-6873EFF1D4BD}"/>
    <cellStyle name="Денежный 21 2" xfId="9531" xr:uid="{20041D90-A597-4C08-B3EE-2315D1C3AEA1}"/>
    <cellStyle name="Денежный 21 3" xfId="9532" xr:uid="{A946005A-DB60-4CCE-BD3E-01ABB621BB4F}"/>
    <cellStyle name="Денежный 22" xfId="9533" xr:uid="{98441518-46B9-4412-887E-889A6FC2549F}"/>
    <cellStyle name="Денежный 22 2" xfId="9534" xr:uid="{208FDEA1-C9EC-4F54-9545-9BC06D184901}"/>
    <cellStyle name="Денежный 22 3" xfId="9535" xr:uid="{229EF911-8863-4247-B297-F7717E9BEF37}"/>
    <cellStyle name="Денежный 23" xfId="9536" xr:uid="{49404787-3FA9-4501-A89F-A041632E0527}"/>
    <cellStyle name="Денежный 23 2" xfId="9537" xr:uid="{884B1098-68C0-4B71-8715-318BBB95DA0F}"/>
    <cellStyle name="Денежный 23 3" xfId="9538" xr:uid="{680879DC-C201-469E-92B2-1DE61CF95D43}"/>
    <cellStyle name="Денежный 24" xfId="9539" xr:uid="{DF08907D-6DF7-4CFE-9A7A-2B8B37C4D554}"/>
    <cellStyle name="Денежный 24 2" xfId="9540" xr:uid="{85573313-784F-40BE-9A15-D6E834CE622A}"/>
    <cellStyle name="Денежный 24 3" xfId="9541" xr:uid="{C9C58D95-3522-4277-B034-9BE20CD35961}"/>
    <cellStyle name="Денежный 25" xfId="9542" xr:uid="{833392D5-8E03-4299-9CBF-866BE34F8F1D}"/>
    <cellStyle name="Денежный 25 2" xfId="9543" xr:uid="{754B047B-9628-4B87-B29F-9C252357D0A0}"/>
    <cellStyle name="Денежный 25 3" xfId="9544" xr:uid="{953E3D5C-83F0-429C-AAE4-06896E933031}"/>
    <cellStyle name="Денежный 26" xfId="9545" xr:uid="{7B156E89-F294-48B0-B322-688D227DC7EC}"/>
    <cellStyle name="Денежный 26 2" xfId="9546" xr:uid="{E6603785-C37C-4CAC-B8F4-4C880A636658}"/>
    <cellStyle name="Денежный 26 3" xfId="9547" xr:uid="{FA6CCC9B-BABA-46C5-87DC-4AF81DA534DE}"/>
    <cellStyle name="Денежный 27" xfId="9548" xr:uid="{E4FEE579-34F2-4276-9F69-69ED94C6761D}"/>
    <cellStyle name="Денежный 27 2" xfId="9549" xr:uid="{4CD338FC-BBDC-48C6-8DED-EDB32F6C5264}"/>
    <cellStyle name="Денежный 27 3" xfId="9550" xr:uid="{4CC2C12D-CC09-461F-A352-9298D3E9AECD}"/>
    <cellStyle name="Денежный 28" xfId="9551" xr:uid="{2417DA19-854B-4E7F-971C-7BF65C51D891}"/>
    <cellStyle name="Денежный 28 2" xfId="9552" xr:uid="{5113DA55-7A74-4A34-8FE3-90AA0CBE98BB}"/>
    <cellStyle name="Денежный 28 3" xfId="9553" xr:uid="{A8359956-2317-47B1-8CCE-D45A82A25F19}"/>
    <cellStyle name="Денежный 29" xfId="9554" xr:uid="{5A523749-F900-4FF0-A76F-53A69413819A}"/>
    <cellStyle name="Денежный 29 2" xfId="9555" xr:uid="{759EE1CF-1C02-4A20-AAF4-904129B3992E}"/>
    <cellStyle name="Денежный 29 3" xfId="9556" xr:uid="{498F95CF-F695-4940-B160-3CD8D8DE6864}"/>
    <cellStyle name="Денежный 3" xfId="650" xr:uid="{CD5F5205-483F-4E1B-B665-AF0E84116992}"/>
    <cellStyle name="Денежный 3 2" xfId="2242" xr:uid="{0D993CAB-DC86-4153-97E4-4545095C2EB4}"/>
    <cellStyle name="Денежный 30" xfId="9557" xr:uid="{7F5C6D41-3789-4346-9BF2-CC38A4B7E840}"/>
    <cellStyle name="Денежный 30 2" xfId="9558" xr:uid="{5EF6A685-6394-44AB-9C02-8D205F697A27}"/>
    <cellStyle name="Денежный 30 3" xfId="9559" xr:uid="{2AC4875D-8B01-4393-B05C-7424DA14F567}"/>
    <cellStyle name="Денежный 31" xfId="9560" xr:uid="{07CAA91A-06D9-4A2C-A36B-0551E6D3FF0C}"/>
    <cellStyle name="Денежный 31 2" xfId="9561" xr:uid="{48A75174-83B9-45C8-8CC2-69F96CBD2866}"/>
    <cellStyle name="Денежный 31 3" xfId="9562" xr:uid="{E9730483-051D-45CD-AFDC-A2E268843C9A}"/>
    <cellStyle name="Денежный 32" xfId="9563" xr:uid="{F7253174-A3E3-409A-845C-8790537753E5}"/>
    <cellStyle name="Денежный 32 2" xfId="9564" xr:uid="{17F3D254-937B-4615-8F2F-092AB92A8ED1}"/>
    <cellStyle name="Денежный 32 3" xfId="9565" xr:uid="{69228ABF-CDE6-4B20-9C5D-1F1A03C50E54}"/>
    <cellStyle name="Денежный 33" xfId="9566" xr:uid="{4D12EDB6-3744-43D2-8B8E-91D688455355}"/>
    <cellStyle name="Денежный 33 2" xfId="9567" xr:uid="{F5C028CF-4D73-42BC-A454-D7244FFA160B}"/>
    <cellStyle name="Денежный 33 3" xfId="9568" xr:uid="{AFDB53A3-7CC7-40BD-8CD8-9BDA362DF65D}"/>
    <cellStyle name="Денежный 34" xfId="9569" xr:uid="{B419DD5B-1677-4CE9-AD93-594C9D0C203F}"/>
    <cellStyle name="Денежный 34 2" xfId="9570" xr:uid="{84C363EC-346E-425F-A643-8C3103E3DA69}"/>
    <cellStyle name="Денежный 34 3" xfId="9571" xr:uid="{14B4CC04-009A-4BCB-8014-49216DCE611B}"/>
    <cellStyle name="Денежный 35" xfId="9572" xr:uid="{B7C71400-4E1D-4140-96B6-2330138CC48A}"/>
    <cellStyle name="Денежный 35 2" xfId="9573" xr:uid="{BDEB1BC2-3B8C-42E2-8BA1-6E078FB43707}"/>
    <cellStyle name="Денежный 35 3" xfId="9574" xr:uid="{40AAB5D2-AF63-40D1-BDB0-18FE6D5AF39D}"/>
    <cellStyle name="Денежный 36" xfId="9575" xr:uid="{61B21E99-FE96-42E3-89BB-1410F6DECE2C}"/>
    <cellStyle name="Денежный 36 2" xfId="9576" xr:uid="{559735A1-81E0-46C5-BC22-765FEE732113}"/>
    <cellStyle name="Денежный 36 3" xfId="9577" xr:uid="{51E2892D-2B91-43AB-B70E-C40A03BA2B12}"/>
    <cellStyle name="Денежный 37" xfId="9578" xr:uid="{C3EE9F47-604B-4D95-805F-9D83812D8BCE}"/>
    <cellStyle name="Денежный 37 2" xfId="9579" xr:uid="{4D7C7276-1E31-4760-8EE0-77ED8E0F1BC6}"/>
    <cellStyle name="Денежный 37 3" xfId="9580" xr:uid="{436B0B2D-8704-4120-9ECF-07270546DB4B}"/>
    <cellStyle name="Денежный 38" xfId="9581" xr:uid="{CF2332AD-1CA6-42E1-93E8-9CCFECADDC9B}"/>
    <cellStyle name="Денежный 38 2" xfId="9582" xr:uid="{6884A231-E493-4E05-AD68-7C9FA2AB3F0E}"/>
    <cellStyle name="Денежный 38 3" xfId="9583" xr:uid="{2F2832FE-3F15-493C-B7F5-35D1EFE95784}"/>
    <cellStyle name="Денежный 39" xfId="9584" xr:uid="{09798A0E-3310-4C1B-8F3D-1B4FE55170D3}"/>
    <cellStyle name="Денежный 4" xfId="2312" xr:uid="{0BF37FA1-10B1-4E84-B1E9-A34C2267617C}"/>
    <cellStyle name="Денежный 4 2" xfId="9585" xr:uid="{47318C3F-1521-4BF6-A407-92A7DF0D7F8C}"/>
    <cellStyle name="Денежный 4 2 2" xfId="9586" xr:uid="{AB67858C-01FD-478E-91B8-0FF55A7099D9}"/>
    <cellStyle name="Денежный 4 2 3" xfId="9587" xr:uid="{90B41517-98EE-4B34-9BD2-0DB7B30E14FE}"/>
    <cellStyle name="Денежный 4 2 3 2" xfId="9588" xr:uid="{F80BDADB-5315-465E-A42C-72AAE23C0378}"/>
    <cellStyle name="Денежный 4 2 3 3" xfId="9589" xr:uid="{0043FA3C-BED2-42AD-9EC2-EDB63B12966C}"/>
    <cellStyle name="Денежный 4 2 3 3 2" xfId="9590" xr:uid="{ED6F5670-6123-456A-8D4F-D7982AE6864F}"/>
    <cellStyle name="Денежный 4 2 3 3 3" xfId="9591" xr:uid="{1DE2AD2B-967E-41F5-8558-26D36021766F}"/>
    <cellStyle name="Денежный 4 3" xfId="9592" xr:uid="{151C3CD3-DCA9-47C8-8952-62AF7B925F39}"/>
    <cellStyle name="Денежный 4 3 2" xfId="9593" xr:uid="{4A5EF3A0-5919-4005-9A79-CF3D2B831996}"/>
    <cellStyle name="Денежный 4 3 2 2" xfId="9665" xr:uid="{8ACEFEF1-C5E6-49C1-91C9-72530433D19B}"/>
    <cellStyle name="Денежный 4 3 3" xfId="9657" xr:uid="{79158FBE-BC0D-4AB3-8D74-3FEAC8DBC4ED}"/>
    <cellStyle name="Денежный 4 4" xfId="9594" xr:uid="{F98BEAC1-4B27-4573-8566-59BD090AF05B}"/>
    <cellStyle name="Денежный 4 4 2" xfId="9595" xr:uid="{BC1D0EF2-D426-4919-AA5D-1F7DD12F8B19}"/>
    <cellStyle name="Денежный 4 4 2 2" xfId="9668" xr:uid="{18A38FC6-56DF-46EF-980F-1EBB21728167}"/>
    <cellStyle name="Денежный 4 4 3" xfId="9654" xr:uid="{639E8E24-5E6A-4B63-97E6-9122E12C8594}"/>
    <cellStyle name="Денежный 4 5" xfId="9596" xr:uid="{7B0ED7AF-9D43-4497-A366-2E69E5AF47F3}"/>
    <cellStyle name="Денежный 4 5 2" xfId="9662" xr:uid="{48E0DE4B-20C2-4EDE-9EDF-8101227D1C6F}"/>
    <cellStyle name="Денежный 5" xfId="2241" xr:uid="{07555521-B477-432C-ADCC-4A35FC4AE7BA}"/>
    <cellStyle name="Денежный 5 2" xfId="9597" xr:uid="{AE122A5C-B56D-4D10-9BF1-E13BF5D78A2C}"/>
    <cellStyle name="Денежный 5 3" xfId="9598" xr:uid="{7377FE4A-9475-450C-AC4B-A338B86FC1BE}"/>
    <cellStyle name="Денежный 5 4" xfId="9599" xr:uid="{0FA4CC8F-98E0-4449-AC49-BA2D0F9BE770}"/>
    <cellStyle name="Денежный 5 4 2" xfId="9600" xr:uid="{8E56BC1D-4386-4063-AE45-A00503D62E7B}"/>
    <cellStyle name="Денежный 5 4 3" xfId="9601" xr:uid="{3D56CD20-99DC-4B8D-9F04-5FECE3157AFF}"/>
    <cellStyle name="Денежный 6" xfId="3207" xr:uid="{0DDD0967-D660-4629-8FB4-91D1AD5226B1}"/>
    <cellStyle name="Денежный 6 2" xfId="9602" xr:uid="{23B336A9-9692-42F7-883E-65E6531F6B15}"/>
    <cellStyle name="Денежный 6 3" xfId="9603" xr:uid="{860EEB43-96D7-4315-9C85-D311BB429F81}"/>
    <cellStyle name="Денежный 6 4" xfId="9604" xr:uid="{CE6B3E89-7D5B-400B-A7D5-8E5EADFF77C5}"/>
    <cellStyle name="Денежный 7" xfId="3208" xr:uid="{2698BF2A-FDB9-4235-A027-68CE50BBD235}"/>
    <cellStyle name="Денежный 7 2" xfId="9605" xr:uid="{51057018-2B3A-4F50-880F-1AA6038101B6}"/>
    <cellStyle name="Денежный 7 2 2" xfId="9606" xr:uid="{C4A6E96C-4D2C-45E1-A2B7-3ED65511C06C}"/>
    <cellStyle name="Денежный 7 2 3" xfId="9607" xr:uid="{66102D9E-EA37-408B-9095-C82CBB3FD6B1}"/>
    <cellStyle name="Денежный 8" xfId="3209" xr:uid="{6DE68A6F-348D-4F9D-8AB4-59C2E5EB5E76}"/>
    <cellStyle name="Денежный 9" xfId="3206" xr:uid="{98957688-009F-4199-9C87-F1A146AC802B}"/>
    <cellStyle name="Заголовок 1 10" xfId="3211" xr:uid="{2B498593-F412-4A45-A807-6D1823FB0383}"/>
    <cellStyle name="Заголовок 1 10 2" xfId="9215" xr:uid="{A59A2B49-DD2E-4E40-998A-80E7195A0022}"/>
    <cellStyle name="Заголовок 1 11" xfId="3212" xr:uid="{2C48762D-3352-46FE-996A-3DBD3A103E8B}"/>
    <cellStyle name="Заголовок 1 11 2" xfId="9216" xr:uid="{255C361D-B31C-44B4-A4F7-7A16391E4C41}"/>
    <cellStyle name="Заголовок 1 12" xfId="3213" xr:uid="{45519D79-EC5D-4CE2-8D83-1DE7294775F6}"/>
    <cellStyle name="Заголовок 1 12 2" xfId="9217" xr:uid="{8DB28144-9104-4F0B-96A0-77A89B5735A4}"/>
    <cellStyle name="Заголовок 1 13" xfId="3210" xr:uid="{C0B8FA95-DCB3-4428-A85B-A6C39DADC5C9}"/>
    <cellStyle name="Заголовок 1 13 2" xfId="9218" xr:uid="{E3CFDE9C-62D2-41AF-BCE9-42C7A1AFF167}"/>
    <cellStyle name="Заголовок 1 14" xfId="3370" xr:uid="{FD2E26F5-2E0F-486E-A10C-374A220D66F1}"/>
    <cellStyle name="Заголовок 1 15" xfId="3611" xr:uid="{D4E234AD-E698-4015-9D8A-7877C4784ECD}"/>
    <cellStyle name="Заголовок 1 16" xfId="3807" xr:uid="{AB10E7C0-35EE-4CFB-BBF1-05C9F07D337F}"/>
    <cellStyle name="Заголовок 1 17" xfId="4099" xr:uid="{C4F47945-E777-450C-BDDE-0D09A5695F0B}"/>
    <cellStyle name="Заголовок 1 18" xfId="4629" xr:uid="{839D19DC-8CF9-4EBD-B638-A91ED3C161A5}"/>
    <cellStyle name="Заголовок 1 19" xfId="2366" xr:uid="{E9119A51-6772-4C7D-842F-BCAB3E757727}"/>
    <cellStyle name="Заголовок 1 2" xfId="248" xr:uid="{3232AF0A-030A-483A-BC76-A91C7A8C8014}"/>
    <cellStyle name="Заголовок 1 2 2" xfId="768" xr:uid="{C4113A3F-565D-464B-AABE-B4A47C9EF17E}"/>
    <cellStyle name="Заголовок 1 2 2 2" xfId="2750" xr:uid="{84A14D51-CE29-4496-BFEF-C2F7EB1B5BB8}"/>
    <cellStyle name="Заголовок 1 2 2 3" xfId="2879" xr:uid="{AE02E7E3-F6D6-4865-8E84-6BA70EA51A56}"/>
    <cellStyle name="Заголовок 1 2 2 4" xfId="3214" xr:uid="{317EB79D-EBC3-4CFE-A36A-DDEA76722472}"/>
    <cellStyle name="Заголовок 1 2 2 5" xfId="2704" xr:uid="{1DFA8AC6-08A4-4949-A2AC-B72EE4BEA059}"/>
    <cellStyle name="Заголовок 1 2 2 6" xfId="1749" xr:uid="{932EEF73-B3DB-4448-B9F7-2B734FDEBDFC}"/>
    <cellStyle name="Заголовок 1 2 3" xfId="2410" xr:uid="{8FFD4E57-20D5-49FA-83C5-7D1B66352FB2}"/>
    <cellStyle name="Заголовок 1 2 3 2" xfId="10092" xr:uid="{A2CB336C-B522-481B-B5E9-F6827E5A3CC7}"/>
    <cellStyle name="Заголовок 1 2 4" xfId="2353" xr:uid="{64D31271-AA41-4121-A8B4-13F99642ADCD}"/>
    <cellStyle name="Заголовок 1 2 4 2" xfId="10093" xr:uid="{33EAB91C-68F7-4ED5-AD20-C342F66B1630}"/>
    <cellStyle name="Заголовок 1 2 5" xfId="2244" xr:uid="{F076E358-42C1-4185-A55D-FF00B602570F}"/>
    <cellStyle name="Заголовок 1 2 6" xfId="9738" xr:uid="{21160ADB-BDB9-4B20-8AAB-B55C8EFA9447}"/>
    <cellStyle name="Заголовок 1 2 7" xfId="735" xr:uid="{3C50E35C-20B7-469A-94DA-5CC5F713E3FF}"/>
    <cellStyle name="Заголовок 1 3" xfId="2245" xr:uid="{986EBDD5-3912-42F8-9F30-7A40DC4781BF}"/>
    <cellStyle name="Заголовок 1 3 2" xfId="2703" xr:uid="{C6C5C2DC-D184-4C66-ACA7-44BFA1FE5A76}"/>
    <cellStyle name="Заголовок 1 3 2 2" xfId="2880" xr:uid="{8167A426-DB2A-4892-BF2A-F9170A327D3A}"/>
    <cellStyle name="Заголовок 1 3 2 3" xfId="3215" xr:uid="{D5CD1873-0D5F-4D07-AFD6-84D7D78A8DD6}"/>
    <cellStyle name="Заголовок 1 3 3" xfId="9219" xr:uid="{565610B4-BC31-4345-831D-2371688A14EF}"/>
    <cellStyle name="Заголовок 1 3 4" xfId="10094" xr:uid="{1B1AC125-8BBD-431A-BB33-09E168ED41B7}"/>
    <cellStyle name="Заголовок 1 4" xfId="2246" xr:uid="{D32449A9-F651-477E-8364-E04C7277440D}"/>
    <cellStyle name="Заголовок 1 4 2" xfId="2530" xr:uid="{3423642C-467F-437A-8EC7-2C0B10CA65F9}"/>
    <cellStyle name="Заголовок 1 5" xfId="2247" xr:uid="{352A4175-2389-48ED-91AE-8786D246A366}"/>
    <cellStyle name="Заголовок 1 5 2" xfId="2589" xr:uid="{A8195D67-177A-4A66-BD8D-975388FC8571}"/>
    <cellStyle name="Заголовок 1 6" xfId="2313" xr:uid="{E2F40383-6598-4EBC-AB47-96DD5DC922F6}"/>
    <cellStyle name="Заголовок 1 6 2" xfId="2628" xr:uid="{87395327-AFCD-4B3C-8937-4C0603604957}"/>
    <cellStyle name="Заголовок 1 7" xfId="2243" xr:uid="{04189769-FBC8-4C9C-B3F5-00291B58BB20}"/>
    <cellStyle name="Заголовок 1 7 2" xfId="2881" xr:uid="{26563632-7370-4282-BB30-FE7D84CB895E}"/>
    <cellStyle name="Заголовок 1 8" xfId="2878" xr:uid="{DE3C596E-C5DA-4D38-9863-EE12A056358E}"/>
    <cellStyle name="Заголовок 1 8 2" xfId="9220" xr:uid="{BEF35602-8734-43F1-9E43-95B3D5B94CA7}"/>
    <cellStyle name="Заголовок 1 9" xfId="3216" xr:uid="{5FB03F02-82FE-4963-A94D-35F20393F732}"/>
    <cellStyle name="Заголовок 2 10" xfId="3218" xr:uid="{1EE60D02-1110-4209-AC02-89852AC06CCA}"/>
    <cellStyle name="Заголовок 2 10 2" xfId="9221" xr:uid="{354C040C-EECB-453D-9452-4DC8A984332A}"/>
    <cellStyle name="Заголовок 2 11" xfId="3219" xr:uid="{29C3EECA-8088-4A16-9EAF-D1110D3DFD3A}"/>
    <cellStyle name="Заголовок 2 11 2" xfId="9222" xr:uid="{8D9B38BB-24FF-4627-BDBA-319DE0FC52B0}"/>
    <cellStyle name="Заголовок 2 12" xfId="3220" xr:uid="{5FD7B755-0C7B-436A-9042-4B5E644B8ABE}"/>
    <cellStyle name="Заголовок 2 12 2" xfId="9223" xr:uid="{58BE3DE8-D386-46F8-A982-9BB9F696C5D7}"/>
    <cellStyle name="Заголовок 2 13" xfId="3217" xr:uid="{6F627357-2AA7-4086-BFC6-01C328E5D5E6}"/>
    <cellStyle name="Заголовок 2 13 2" xfId="9224" xr:uid="{DA3BED82-8B2D-4F73-A510-EFBFEAA9AB7B}"/>
    <cellStyle name="Заголовок 2 14" xfId="3371" xr:uid="{FEABF5E4-DF29-45CB-A1B7-7A9FADDE87ED}"/>
    <cellStyle name="Заголовок 2 15" xfId="3612" xr:uid="{64C082B9-23C5-4FAC-84CE-62187FBFDFEB}"/>
    <cellStyle name="Заголовок 2 16" xfId="3808" xr:uid="{883ED12F-5E15-43A0-AA1B-13773D4FC1AA}"/>
    <cellStyle name="Заголовок 2 17" xfId="4100" xr:uid="{53B62E28-0273-4105-A466-6E547ED8E15D}"/>
    <cellStyle name="Заголовок 2 18" xfId="4630" xr:uid="{7AA706F0-53E3-488A-B172-4597A364BBBA}"/>
    <cellStyle name="Заголовок 2 19" xfId="2367" xr:uid="{D1823EFB-D59E-4FD6-96CE-5A144D25823D}"/>
    <cellStyle name="Заголовок 2 2" xfId="249" xr:uid="{E20B443B-4412-4E5E-8817-CDDC569A348E}"/>
    <cellStyle name="Заголовок 2 2 2" xfId="769" xr:uid="{1E168378-F2C8-4899-BE72-0C38CF872A25}"/>
    <cellStyle name="Заголовок 2 2 2 2" xfId="2751" xr:uid="{5AE4E993-70B6-47E0-A62E-DD3EEA719409}"/>
    <cellStyle name="Заголовок 2 2 2 2 2" xfId="10095" xr:uid="{431BF42D-C9FD-4CBD-8DB3-4A7F50CD6E86}"/>
    <cellStyle name="Заголовок 2 2 2 3" xfId="2883" xr:uid="{2555EA04-BE9A-4C56-A344-62F130EAF217}"/>
    <cellStyle name="Заголовок 2 2 2 4" xfId="3221" xr:uid="{0FC21204-B93B-40AD-AF7E-CAC8A2119444}"/>
    <cellStyle name="Заголовок 2 2 2 5" xfId="2706" xr:uid="{BF801786-04F4-4386-95D8-73F82F84F88A}"/>
    <cellStyle name="Заголовок 2 2 2 6" xfId="1750" xr:uid="{677A57D9-1386-4900-92D3-6FBAE73DD54B}"/>
    <cellStyle name="Заголовок 2 2 3" xfId="2414" xr:uid="{310D29F7-696B-4C42-8EB6-F9B32A39F842}"/>
    <cellStyle name="Заголовок 2 2 3 2" xfId="10096" xr:uid="{82A74584-D4B4-4665-9C83-31F14C8E4A38}"/>
    <cellStyle name="Заголовок 2 2 4" xfId="2354" xr:uid="{44576C86-A2FE-4CBA-A784-9762C6D18C55}"/>
    <cellStyle name="Заголовок 2 2 5" xfId="2249" xr:uid="{E2286E71-9F73-40B0-BE44-D210574A757C}"/>
    <cellStyle name="Заголовок 2 2 6" xfId="9740" xr:uid="{90D345A3-2C91-4B93-9DA5-4AC3E4FF5BB5}"/>
    <cellStyle name="Заголовок 2 2 7" xfId="736" xr:uid="{11889CEB-2FD2-4CFE-87AB-6BA4C378723B}"/>
    <cellStyle name="Заголовок 2 2_T47" xfId="10097" xr:uid="{285C3789-31ED-456B-9963-8F74739A274F}"/>
    <cellStyle name="Заголовок 2 3" xfId="2250" xr:uid="{5A014030-3328-4D6B-9CD4-0DB7292E5387}"/>
    <cellStyle name="Заголовок 2 3 2" xfId="2705" xr:uid="{C8B7DDE2-2FFB-4BA5-96B0-C01D9E025ACF}"/>
    <cellStyle name="Заголовок 2 3 2 2" xfId="2884" xr:uid="{AFB64A2C-8241-4E39-A0A7-198CBFAF111F}"/>
    <cellStyle name="Заголовок 2 3 2 3" xfId="3222" xr:uid="{9BA8D062-BEBE-4649-9DD5-F7FCE93CFE0B}"/>
    <cellStyle name="Заголовок 2 3 3" xfId="9225" xr:uid="{603E8DB4-2691-40E7-B8EF-B312744D8AAA}"/>
    <cellStyle name="Заголовок 2 3 4" xfId="10098" xr:uid="{DEEDF2C1-8112-47A7-86F9-B6FD9227721C}"/>
    <cellStyle name="Заголовок 2 4" xfId="2251" xr:uid="{5D03C9E0-8F83-4CA9-BE88-3ED1337D1D0B}"/>
    <cellStyle name="Заголовок 2 4 2" xfId="2531" xr:uid="{5072CEFE-C348-491F-BF16-15B38F211B03}"/>
    <cellStyle name="Заголовок 2 4 3" xfId="10099" xr:uid="{D0FC6223-3BDF-42FA-80C5-AF1FA191DBF1}"/>
    <cellStyle name="Заголовок 2 5" xfId="2252" xr:uid="{7263B11B-BD86-44BC-B7F2-E42E09DE1BC8}"/>
    <cellStyle name="Заголовок 2 5 2" xfId="2590" xr:uid="{C8608510-BCC9-4DF0-8366-F751F457BA1B}"/>
    <cellStyle name="Заголовок 2 5 3" xfId="10100" xr:uid="{26C0A7CE-EB38-4931-8049-DAB242DCFF82}"/>
    <cellStyle name="Заголовок 2 6" xfId="2314" xr:uid="{E7F69736-6AFC-49AB-8410-990FB2BC2ECF}"/>
    <cellStyle name="Заголовок 2 6 2" xfId="2629" xr:uid="{9FE8CF25-F027-405F-BABA-EB9AFA680232}"/>
    <cellStyle name="Заголовок 2 6 3" xfId="10101" xr:uid="{D71701D8-FEBD-4434-9BFD-D992347656B4}"/>
    <cellStyle name="Заголовок 2 7" xfId="2248" xr:uid="{523F068C-8DCA-4484-8C8A-9A2C7FA0B57B}"/>
    <cellStyle name="Заголовок 2 7 2" xfId="2885" xr:uid="{EBBF1D0B-80BB-4926-A382-9E1C4B2F6A2C}"/>
    <cellStyle name="Заголовок 2 7 3" xfId="10102" xr:uid="{DE6C169D-31F3-4839-8447-AE5496D88EA3}"/>
    <cellStyle name="Заголовок 2 8" xfId="2882" xr:uid="{F50A2AC3-938F-4373-B7B1-F8CB1339C315}"/>
    <cellStyle name="Заголовок 2 8 2" xfId="9226" xr:uid="{A8D1D585-5735-4DAD-872D-0FEBB571EE07}"/>
    <cellStyle name="Заголовок 2 8 3" xfId="10103" xr:uid="{2F7A8FE0-4908-4B6C-BDFF-A3EBBF53B320}"/>
    <cellStyle name="Заголовок 2 9" xfId="3223" xr:uid="{3CE519D6-CD85-4018-83CA-582F9D149F2C}"/>
    <cellStyle name="Заголовок 2 9 2" xfId="10104" xr:uid="{E00D955B-383A-47FC-87C6-FACB19E90090}"/>
    <cellStyle name="Заголовок 3 10" xfId="3225" xr:uid="{5791EF67-FF22-41C3-9E97-BCB443C73123}"/>
    <cellStyle name="Заголовок 3 10 2" xfId="9227" xr:uid="{04DD6794-1D55-41F1-A017-6BFE87F70BB8}"/>
    <cellStyle name="Заголовок 3 11" xfId="3226" xr:uid="{DC737E9C-4740-41C4-BFAC-AB54737704A0}"/>
    <cellStyle name="Заголовок 3 11 2" xfId="9228" xr:uid="{7262F20D-17B2-4EAF-A988-32B2EC775590}"/>
    <cellStyle name="Заголовок 3 12" xfId="3227" xr:uid="{D8888317-8188-4E67-AAA2-6B2867FA7BFE}"/>
    <cellStyle name="Заголовок 3 12 2" xfId="9229" xr:uid="{AB352595-7077-44A1-8981-8544BFA3BA74}"/>
    <cellStyle name="Заголовок 3 13" xfId="3224" xr:uid="{751DC4AA-6EBB-425F-AB8B-8B766B5D38B7}"/>
    <cellStyle name="Заголовок 3 13 2" xfId="9230" xr:uid="{62CAC26F-F615-4C47-B252-441411A5BCC2}"/>
    <cellStyle name="Заголовок 3 14" xfId="3372" xr:uid="{51DEA639-476E-44A4-9C12-82CA0643E2EF}"/>
    <cellStyle name="Заголовок 3 15" xfId="3613" xr:uid="{14C09D02-5313-464E-92AE-A904E73A617A}"/>
    <cellStyle name="Заголовок 3 16" xfId="3809" xr:uid="{23327007-D17F-4082-B99D-3EECA1A31C4D}"/>
    <cellStyle name="Заголовок 3 17" xfId="4101" xr:uid="{8D53D04F-7E91-494D-877D-D673C824ECA1}"/>
    <cellStyle name="Заголовок 3 18" xfId="4631" xr:uid="{6CAE3A2A-18DA-439B-BDE0-5FDE4EC62465}"/>
    <cellStyle name="Заголовок 3 19" xfId="2368" xr:uid="{B2FA8D81-9CD3-4A4A-9EEC-A76E503BC814}"/>
    <cellStyle name="Заголовок 3 2" xfId="250" xr:uid="{F774E2FD-E967-4B9D-82B6-044C3C9704B1}"/>
    <cellStyle name="Заголовок 3 2 10" xfId="2254" xr:uid="{B3698757-C213-42EF-87BC-05DC27A2CA70}"/>
    <cellStyle name="Заголовок 3 2 11" xfId="9742" xr:uid="{5479D300-CBC6-4F8B-A1F9-94AB3D9F0EC5}"/>
    <cellStyle name="Заголовок 3 2 12" xfId="737" xr:uid="{B1357F0D-62A2-438D-9BB1-46ABF5C85146}"/>
    <cellStyle name="Заголовок 3 2 2" xfId="770" xr:uid="{2EACB605-B815-4816-BA8F-5695EAE7CB11}"/>
    <cellStyle name="Заголовок 3 2 2 2" xfId="1887" xr:uid="{8568ECCB-AAE2-4AFE-8885-AB84AF8FCC5A}"/>
    <cellStyle name="Заголовок 3 2 2 2 2" xfId="2079" xr:uid="{F533BCE4-EB85-41DC-96DC-B2B34EFE138A}"/>
    <cellStyle name="Заголовок 3 2 2 2 2 2" xfId="5948" xr:uid="{37C14D93-26F0-4A6D-AD6E-318119BC0E42}"/>
    <cellStyle name="Заголовок 3 2 2 2 3" xfId="2136" xr:uid="{362841ED-E65B-492F-83A0-E38DA1EE247B}"/>
    <cellStyle name="Заголовок 3 2 2 2 4" xfId="2752" xr:uid="{1A4F2BF0-E7DB-40A8-A81D-69F88869D33D}"/>
    <cellStyle name="Заголовок 3 2 2 3" xfId="1900" xr:uid="{976FF2C9-8BBA-4751-B9C0-096AA653C746}"/>
    <cellStyle name="Заголовок 3 2 2 3 2" xfId="2092" xr:uid="{AEC0025C-2E7A-44E7-BC72-77AF29CABCB6}"/>
    <cellStyle name="Заголовок 3 2 2 3 2 2" xfId="5961" xr:uid="{D1508BE8-9976-45B6-A0E4-D8AA1A39E5DC}"/>
    <cellStyle name="Заголовок 3 2 2 3 3" xfId="2137" xr:uid="{B0F30CC6-741F-40F8-B315-72245CF7C7C6}"/>
    <cellStyle name="Заголовок 3 2 2 3 4" xfId="2887" xr:uid="{AFABE7B3-BDA3-4BC9-B8E9-F541607AF01B}"/>
    <cellStyle name="Заголовок 3 2 2 4" xfId="1908" xr:uid="{944715F2-D4FD-4C53-B820-5E285569422A}"/>
    <cellStyle name="Заголовок 3 2 2 4 2" xfId="2100" xr:uid="{59C79315-65AF-466D-93D9-A75C5950CA5E}"/>
    <cellStyle name="Заголовок 3 2 2 4 2 2" xfId="5969" xr:uid="{3DC729EB-AB7A-4E1F-9E6F-13FE9425E1EE}"/>
    <cellStyle name="Заголовок 3 2 2 4 3" xfId="2139" xr:uid="{62FCE238-6F28-4AFA-B148-B7EE7EA9CD61}"/>
    <cellStyle name="Заголовок 3 2 2 4 4" xfId="3228" xr:uid="{AE3DE829-E8E7-46C7-B228-7B0776A6D16F}"/>
    <cellStyle name="Заголовок 3 2 2 5" xfId="1924" xr:uid="{6AA0C42B-CDC0-4F55-9B4C-1FF283EC03F8}"/>
    <cellStyle name="Заголовок 3 2 2 5 2" xfId="2116" xr:uid="{4AE2EC7F-555A-42E4-B920-380857FB068A}"/>
    <cellStyle name="Заголовок 3 2 2 5 2 2" xfId="5985" xr:uid="{AE3DA84C-4113-4C6B-A77E-A586B2213524}"/>
    <cellStyle name="Заголовок 3 2 2 5 3" xfId="2141" xr:uid="{D48BB27D-FDB6-4579-9A06-6F874B355D4B}"/>
    <cellStyle name="Заголовок 3 2 2 5 4" xfId="2708" xr:uid="{88F559C8-E075-432A-A6F5-CB9637677BAD}"/>
    <cellStyle name="Заголовок 3 2 2 6" xfId="1852" xr:uid="{7695DDA3-6A86-4E54-A047-F971CEC4EF14}"/>
    <cellStyle name="Заголовок 3 2 2 6 2" xfId="2044" xr:uid="{2EE60EC0-93C7-4C79-BAEB-5FEEE8A2A9C9}"/>
    <cellStyle name="Заголовок 3 2 2 6 2 2" xfId="5914" xr:uid="{3E49EDD1-2B95-403A-B654-7CCD95594FDA}"/>
    <cellStyle name="Заголовок 3 2 2 6 3" xfId="2132" xr:uid="{635F2A87-D026-496C-94E1-475A28131213}"/>
    <cellStyle name="Заголовок 3 2 2 7" xfId="1960" xr:uid="{05427387-AE42-49F7-835B-7997289C0B16}"/>
    <cellStyle name="Заголовок 3 2 2 7 2" xfId="5836" xr:uid="{BDDE228C-816E-42B1-9482-30B52AD2EF3A}"/>
    <cellStyle name="Заголовок 3 2 2 8" xfId="1937" xr:uid="{4B6279C4-589B-4020-B843-03E0F0DEA356}"/>
    <cellStyle name="Заголовок 3 2 2 9" xfId="1751" xr:uid="{4F45198F-8057-4F62-AE2F-314BFDD6AF86}"/>
    <cellStyle name="Заголовок 3 2 3" xfId="1824" xr:uid="{182D7B52-4034-4BEC-BD90-50D6ED52CF7F}"/>
    <cellStyle name="Заголовок 3 2 3 2" xfId="2015" xr:uid="{1848F7CE-4835-4A83-8316-6066AEFE0263}"/>
    <cellStyle name="Заголовок 3 2 3 2 2" xfId="5887" xr:uid="{4596F179-0A2F-4467-80EC-A98476B58254}"/>
    <cellStyle name="Заголовок 3 2 3 3" xfId="2130" xr:uid="{3DE76B4F-5BB5-42B5-AE80-ABCBDA0CF2D5}"/>
    <cellStyle name="Заголовок 3 2 3 4" xfId="2413" xr:uid="{1DF7BB53-8764-45D7-82B8-22453DDCC415}"/>
    <cellStyle name="Заголовок 3 2 4" xfId="1882" xr:uid="{AA7CCCE9-3D36-4155-A149-EF3860F7B4F5}"/>
    <cellStyle name="Заголовок 3 2 4 2" xfId="2074" xr:uid="{1A1D3EB3-713B-474B-AC11-B668EAD9B3BD}"/>
    <cellStyle name="Заголовок 3 2 4 2 2" xfId="5943" xr:uid="{3A75F24B-FD63-433E-861A-721D01F6A450}"/>
    <cellStyle name="Заголовок 3 2 4 3" xfId="2135" xr:uid="{82CC2F73-0A43-4F5B-BC49-C984D10F9BA4}"/>
    <cellStyle name="Заголовок 3 2 4 4" xfId="2355" xr:uid="{4AADBE16-0BB8-4664-9A4F-938281E27F96}"/>
    <cellStyle name="Заголовок 3 2 5" xfId="1838" xr:uid="{3E5B5229-D2A0-49BB-9967-4D61968F393A}"/>
    <cellStyle name="Заголовок 3 2 5 2" xfId="2030" xr:uid="{AF1C674A-CC2F-471A-9343-518BA61892DE}"/>
    <cellStyle name="Заголовок 3 2 5 2 2" xfId="5900" xr:uid="{0A148EDF-414C-40A5-AC63-032ADAFC3F7A}"/>
    <cellStyle name="Заголовок 3 2 5 3" xfId="2131" xr:uid="{7CF99558-EB2C-495D-8C5D-29083C33F741}"/>
    <cellStyle name="Заголовок 3 2 6" xfId="1902" xr:uid="{8463F3DC-A5D2-42EA-AF87-C2678404313A}"/>
    <cellStyle name="Заголовок 3 2 6 2" xfId="2094" xr:uid="{5D4AD5B4-20A9-4A8E-ABAB-E02ABED2ADDB}"/>
    <cellStyle name="Заголовок 3 2 6 2 2" xfId="5963" xr:uid="{E3C71FB2-D777-44F1-A19E-621F4304F018}"/>
    <cellStyle name="Заголовок 3 2 6 3" xfId="2138" xr:uid="{E4662D0A-E442-4B41-B24D-01C9284BE49E}"/>
    <cellStyle name="Заголовок 3 2 7" xfId="1809" xr:uid="{CCB302FD-4148-4A61-880A-D0CAB8C09913}"/>
    <cellStyle name="Заголовок 3 2 7 2" xfId="2000" xr:uid="{09E29C9C-AEB0-4CF0-A704-A9DBF5735511}"/>
    <cellStyle name="Заголовок 3 2 7 2 2" xfId="5872" xr:uid="{BDE2AA73-0B25-47E4-AE2B-6C8B3BFC84F1}"/>
    <cellStyle name="Заголовок 3 2 7 3" xfId="2128" xr:uid="{FFFA0F69-B528-4906-AA40-1126E1A8636E}"/>
    <cellStyle name="Заголовок 3 2 8" xfId="1941" xr:uid="{042D8769-2309-4219-A5E6-322F3E5F0959}"/>
    <cellStyle name="Заголовок 3 2 8 2" xfId="5834" xr:uid="{9BDB8254-909E-4D85-ADEB-D829B3375F28}"/>
    <cellStyle name="Заголовок 3 2 9" xfId="1959" xr:uid="{E27BE5BB-9E5F-454D-9F71-E39BBC7EC891}"/>
    <cellStyle name="Заголовок 3 3" xfId="2255" xr:uid="{86B3D831-687D-46B6-A719-F04EA9BC2561}"/>
    <cellStyle name="Заголовок 3 3 2" xfId="2707" xr:uid="{99B6D4C3-78EE-43BE-B5AC-EEC38DB1458D}"/>
    <cellStyle name="Заголовок 3 3 2 2" xfId="2888" xr:uid="{0493AE5E-1810-465A-864C-322EADCAF97B}"/>
    <cellStyle name="Заголовок 3 3 2 3" xfId="3229" xr:uid="{A999AE48-D1AD-4351-9929-0399D29C5434}"/>
    <cellStyle name="Заголовок 3 3 3" xfId="9231" xr:uid="{630097B1-7CFE-49A8-999E-008DFD132AEE}"/>
    <cellStyle name="Заголовок 3 3 4" xfId="10107" xr:uid="{873D690B-0D99-479E-B7D7-D9EA0BA5ED8F}"/>
    <cellStyle name="Заголовок 3 4" xfId="2256" xr:uid="{D536E6B1-5509-46B9-9075-C9903509E114}"/>
    <cellStyle name="Заголовок 3 4 2" xfId="2532" xr:uid="{0BA98ADC-321E-4E62-9E85-6BE39E7DF09B}"/>
    <cellStyle name="Заголовок 3 5" xfId="2257" xr:uid="{A6CC2CB1-243D-4503-A542-F8DD4867F3F0}"/>
    <cellStyle name="Заголовок 3 5 2" xfId="2591" xr:uid="{567F18AD-037A-48FD-8B39-7C5E27FF6CDE}"/>
    <cellStyle name="Заголовок 3 6" xfId="2315" xr:uid="{96C2BDB2-AC31-4B2D-AF53-DB796A185087}"/>
    <cellStyle name="Заголовок 3 6 2" xfId="2630" xr:uid="{864389CB-D0C1-47C6-8766-7159BFFD550A}"/>
    <cellStyle name="Заголовок 3 7" xfId="2253" xr:uid="{479E6A0D-2684-493E-BC92-7408E80F419E}"/>
    <cellStyle name="Заголовок 3 7 2" xfId="2889" xr:uid="{02A0FED9-1932-413F-8D0A-418AFBC2955E}"/>
    <cellStyle name="Заголовок 3 8" xfId="2886" xr:uid="{2B4A5EDD-02F3-4E48-A56A-8289D8B93B02}"/>
    <cellStyle name="Заголовок 3 8 2" xfId="9233" xr:uid="{94166E77-70B8-46C3-A43D-9F340C8CAA32}"/>
    <cellStyle name="Заголовок 3 9" xfId="3230" xr:uid="{36DD993B-FF74-43D6-897B-BEDF80254F86}"/>
    <cellStyle name="Заголовок 4 10" xfId="3232" xr:uid="{C0A813D7-3761-4C2C-B8A6-1B0597AB4790}"/>
    <cellStyle name="Заголовок 4 10 2" xfId="9234" xr:uid="{C5361140-86D3-4467-AE7C-E2C3FDA17713}"/>
    <cellStyle name="Заголовок 4 11" xfId="3233" xr:uid="{AA5DEFFE-BD71-4586-8D51-07DB044E30B4}"/>
    <cellStyle name="Заголовок 4 11 2" xfId="9235" xr:uid="{712CE08B-7A17-4BF5-88C8-ABA1AD682A9D}"/>
    <cellStyle name="Заголовок 4 12" xfId="3234" xr:uid="{59EBDE9D-AED3-4237-86DE-483500628F0F}"/>
    <cellStyle name="Заголовок 4 12 2" xfId="9236" xr:uid="{68F9DA28-EB0C-4EFA-8510-5FDAB3B52AC5}"/>
    <cellStyle name="Заголовок 4 13" xfId="3231" xr:uid="{CFB46570-69D4-48D7-ACFC-B845F5A31153}"/>
    <cellStyle name="Заголовок 4 13 2" xfId="9237" xr:uid="{65EB8E79-9D44-46E4-9CE6-E0634A057281}"/>
    <cellStyle name="Заголовок 4 14" xfId="3373" xr:uid="{A53208B5-9477-402F-BB8C-5431EE543F19}"/>
    <cellStyle name="Заголовок 4 15" xfId="3614" xr:uid="{D74645AF-E531-4D1F-9E9D-988F0BFF2376}"/>
    <cellStyle name="Заголовок 4 16" xfId="3810" xr:uid="{FEBF03CC-4B96-4884-9C18-751D048A160C}"/>
    <cellStyle name="Заголовок 4 17" xfId="4102" xr:uid="{5718D6FC-EDAF-4746-B6A1-7C88996CCD5E}"/>
    <cellStyle name="Заголовок 4 18" xfId="4632" xr:uid="{FF9C2FF3-29E8-4F21-8D74-078AF13F0D99}"/>
    <cellStyle name="Заголовок 4 19" xfId="2369" xr:uid="{FE4BD9FC-3AC8-430D-8D8E-377EF2DAB1A0}"/>
    <cellStyle name="Заголовок 4 2" xfId="251" xr:uid="{1EA42242-00B8-4872-B5ED-B54EEDCFC362}"/>
    <cellStyle name="Заголовок 4 2 2" xfId="771" xr:uid="{689A7F4A-2FF2-4382-A803-B5354FE5EB2F}"/>
    <cellStyle name="Заголовок 4 2 2 2" xfId="2753" xr:uid="{E15FB53F-5545-4D1B-BD6E-4DB3BCAB89E1}"/>
    <cellStyle name="Заголовок 4 2 2 3" xfId="2891" xr:uid="{D851C336-4E8B-43AB-AB92-82768FC6D8D9}"/>
    <cellStyle name="Заголовок 4 2 2 4" xfId="3235" xr:uid="{D547D4D3-C7EC-432C-AB5B-C1BF923DD9AB}"/>
    <cellStyle name="Заголовок 4 2 2 5" xfId="2710" xr:uid="{EDE7C80A-124E-4BAB-BAA3-35A8F17E104F}"/>
    <cellStyle name="Заголовок 4 2 2 6" xfId="1752" xr:uid="{E153FCD5-ED59-4463-BA96-B86F707BFC8A}"/>
    <cellStyle name="Заголовок 4 2 3" xfId="2419" xr:uid="{DC6034C1-86B9-4CEB-AB92-079BC1F3CAC1}"/>
    <cellStyle name="Заголовок 4 2 3 2" xfId="10108" xr:uid="{B96B3322-040D-495E-A434-B671939C8A3F}"/>
    <cellStyle name="Заголовок 4 2 4" xfId="2356" xr:uid="{C94478CF-AB69-403C-A8AB-1C15F42031A1}"/>
    <cellStyle name="Заголовок 4 2 4 2" xfId="10109" xr:uid="{8672D345-59F7-494C-9468-2ADFF5A24418}"/>
    <cellStyle name="Заголовок 4 2 5" xfId="2259" xr:uid="{E00E4290-AB91-4C68-A1B6-ED73DFDCC3AE}"/>
    <cellStyle name="Заголовок 4 2 6" xfId="9744" xr:uid="{C4E85A51-F1CF-4982-8516-07003AE9566D}"/>
    <cellStyle name="Заголовок 4 2 7" xfId="738" xr:uid="{7106E0D9-2EFB-43C8-8941-582E8CFFA3E3}"/>
    <cellStyle name="Заголовок 4 3" xfId="2260" xr:uid="{7711B358-42EF-4405-B04E-5D048DBDD21B}"/>
    <cellStyle name="Заголовок 4 3 2" xfId="2709" xr:uid="{6BFF70B9-B356-4378-8AAC-7C7BE442F2F7}"/>
    <cellStyle name="Заголовок 4 3 2 2" xfId="2892" xr:uid="{FA143DAD-7B64-4F62-BE6F-37A0D4E86E48}"/>
    <cellStyle name="Заголовок 4 3 2 3" xfId="3236" xr:uid="{CD733CEC-C3FD-4A67-B3FA-1B482F24207C}"/>
    <cellStyle name="Заголовок 4 3 3" xfId="9238" xr:uid="{B3B72ADB-796C-4AAF-9358-C31A23B19D29}"/>
    <cellStyle name="Заголовок 4 3 4" xfId="10110" xr:uid="{A58064E7-EA31-4728-83D5-7AB62108C7E6}"/>
    <cellStyle name="Заголовок 4 4" xfId="2261" xr:uid="{BCD62F2D-A2B1-4467-B982-72265AF6C423}"/>
    <cellStyle name="Заголовок 4 4 2" xfId="2533" xr:uid="{85158119-A31D-4162-A3E6-74DBFFD04043}"/>
    <cellStyle name="Заголовок 4 5" xfId="2262" xr:uid="{03AA6029-822B-46C4-B1AE-D8A89ECFED1C}"/>
    <cellStyle name="Заголовок 4 5 2" xfId="2592" xr:uid="{1F916BD7-C6CC-4871-85EE-36F043602EE2}"/>
    <cellStyle name="Заголовок 4 6" xfId="2316" xr:uid="{976315B0-8FCF-41D9-AC70-5BDED317F506}"/>
    <cellStyle name="Заголовок 4 6 2" xfId="2631" xr:uid="{91778F3D-D48D-4B06-97F9-F9F681DB85C4}"/>
    <cellStyle name="Заголовок 4 7" xfId="2258" xr:uid="{34EDBB26-BDD0-4810-818C-FFDE9E76FE9D}"/>
    <cellStyle name="Заголовок 4 7 2" xfId="2893" xr:uid="{D9A78383-0A2E-4F53-A0B8-0FC0271B3181}"/>
    <cellStyle name="Заголовок 4 8" xfId="2890" xr:uid="{9B048A9B-D160-4BE7-8DAA-9E6B71D7F650}"/>
    <cellStyle name="Заголовок 4 8 2" xfId="9239" xr:uid="{987F9592-75C3-4950-95E0-696AB303BF85}"/>
    <cellStyle name="Заголовок 4 9" xfId="3237" xr:uid="{E94981C7-6EE0-49FE-984F-E1D88082B4BD}"/>
    <cellStyle name="Итог 10" xfId="3239" xr:uid="{8980A287-C212-464D-9E43-74B03852E828}"/>
    <cellStyle name="Итог 10 2" xfId="9240" xr:uid="{0D158356-003D-4948-9490-87CDE0864426}"/>
    <cellStyle name="Итог 11" xfId="3240" xr:uid="{78396136-4E7A-46A0-9F25-25890C32F490}"/>
    <cellStyle name="Итог 11 2" xfId="9241" xr:uid="{6EC9C03E-D4A7-4592-A332-B9D83BB7DA36}"/>
    <cellStyle name="Итог 12" xfId="3241" xr:uid="{90314789-FD45-45C6-B3A1-39831634D85C}"/>
    <cellStyle name="Итог 12 2" xfId="9242" xr:uid="{CDEF57EF-32B2-463E-ABB3-805F458FA660}"/>
    <cellStyle name="Итог 13" xfId="3238" xr:uid="{2930E5ED-44AC-4E78-98C6-B2A1DA04AA79}"/>
    <cellStyle name="Итог 13 2" xfId="9243" xr:uid="{A30D3E55-E515-4EAD-8163-ED2A42CFE5B8}"/>
    <cellStyle name="Итог 14" xfId="3385" xr:uid="{336FDC68-F1C2-4725-AFCD-232523184BF2}"/>
    <cellStyle name="Итог 15" xfId="3626" xr:uid="{D7DD9161-F172-4BBB-9812-4AE53C8A346C}"/>
    <cellStyle name="Итог 16" xfId="3822" xr:uid="{9B91E283-09D0-496B-91D1-CD505DB7D837}"/>
    <cellStyle name="Итог 17" xfId="4114" xr:uid="{41D9B049-F509-44D7-BDAF-43D19D4635DB}"/>
    <cellStyle name="Итог 18" xfId="4644" xr:uid="{15CCCA61-D01C-42A9-BD9F-E78FFD4D02AF}"/>
    <cellStyle name="Итог 19" xfId="2381" xr:uid="{CB4F28D2-3260-411F-8BE1-9526BABF000E}"/>
    <cellStyle name="Итог 2" xfId="252" xr:uid="{DC56E814-E2FD-4016-930A-A89CF1ED9827}"/>
    <cellStyle name="Итог 2 10" xfId="1958" xr:uid="{EC2EF90A-AF2D-4C4A-900A-7507A06D123B}"/>
    <cellStyle name="Итог 2 10 2" xfId="6155" xr:uid="{FF809D3F-0D23-42AD-88EB-3A4A73E1B044}"/>
    <cellStyle name="Итог 2 11" xfId="2264" xr:uid="{0CCB7C23-6EA6-4504-BDE1-50F947FCFC40}"/>
    <cellStyle name="Итог 2 12" xfId="9746" xr:uid="{477D8B01-50A8-4991-B0E6-5F96F68664ED}"/>
    <cellStyle name="Итог 2 13" xfId="739" xr:uid="{126769C3-5F01-42A5-A1EC-7B58D0B1A6D0}"/>
    <cellStyle name="Итог 2 2" xfId="783" xr:uid="{1660C16C-28D9-4EBC-AE26-45E9C14CD22D}"/>
    <cellStyle name="Итог 2 2 10" xfId="1753" xr:uid="{AE1CAEC0-3FE3-4D65-B052-4DFF351B1E20}"/>
    <cellStyle name="Итог 2 2 2" xfId="1888" xr:uid="{3FD421D5-A817-4D87-A73E-414ACB543CBE}"/>
    <cellStyle name="Итог 2 2 2 2" xfId="2080" xr:uid="{A7D14CCD-3367-4D97-B758-5375FE4F7F66}"/>
    <cellStyle name="Итог 2 2 2 2 2" xfId="5949" xr:uid="{943094BF-BCD5-4812-A652-9F886D49A76F}"/>
    <cellStyle name="Итог 2 2 2 2 2 2" xfId="6611" xr:uid="{67C157D5-0888-480D-86C3-675DD9147CD1}"/>
    <cellStyle name="Итог 2 2 2 2 3" xfId="6259" xr:uid="{89D51FD5-D4B9-4D56-BC2A-9C923EF02EF4}"/>
    <cellStyle name="Итог 2 2 2 3" xfId="2895" xr:uid="{279283FB-03F2-438C-8965-2F4D733DF1F8}"/>
    <cellStyle name="Итог 2 2 2 4" xfId="5796" xr:uid="{85D849DA-2CA7-4141-8132-B46F688D56BE}"/>
    <cellStyle name="Итог 2 2 2 4 2" xfId="6475" xr:uid="{5937228D-6C0F-47D7-8FE0-54730FCE8D5B}"/>
    <cellStyle name="Итог 2 2 2 5" xfId="6099" xr:uid="{630652BF-E6C4-428D-B8C2-CC543AA8A005}"/>
    <cellStyle name="Итог 2 2 2 6" xfId="10111" xr:uid="{462034EC-1333-40FE-B22F-B5D8C0E5B0F8}"/>
    <cellStyle name="Итог 2 2 3" xfId="1901" xr:uid="{E4DAAA52-F08F-4347-A80D-A3189F090869}"/>
    <cellStyle name="Итог 2 2 3 2" xfId="2093" xr:uid="{C3610D0E-29FC-4A9C-B897-610A5E1CA6C3}"/>
    <cellStyle name="Итог 2 2 3 2 2" xfId="5962" xr:uid="{F86F39F2-9AC1-4A9D-92D7-4CF0C275F804}"/>
    <cellStyle name="Итог 2 2 3 2 2 2" xfId="6623" xr:uid="{5CF66E88-43DF-43D3-869A-6AA6C81D3BAB}"/>
    <cellStyle name="Итог 2 2 3 2 3" xfId="6271" xr:uid="{2C65A77D-75C5-4289-B541-91B9D3D3ABDE}"/>
    <cellStyle name="Итог 2 2 3 3" xfId="3242" xr:uid="{89BCF880-32B4-4B4F-B9C3-D48925C38132}"/>
    <cellStyle name="Итог 2 2 3 4" xfId="5807" xr:uid="{C50B67AF-2808-493A-8C85-2D60F4C157E0}"/>
    <cellStyle name="Итог 2 2 3 4 2" xfId="6486" xr:uid="{91EA9959-01FE-4995-84AB-57BFA8D0F792}"/>
    <cellStyle name="Итог 2 2 3 5" xfId="6111" xr:uid="{4D23BAFA-E923-4081-9F19-CC9A120EF798}"/>
    <cellStyle name="Итог 2 2 4" xfId="1909" xr:uid="{2B2145F6-ECFB-484F-BE69-47D6960F8012}"/>
    <cellStyle name="Итог 2 2 4 2" xfId="2101" xr:uid="{8B65CD3D-E684-4923-B89C-A2F6D12E6015}"/>
    <cellStyle name="Итог 2 2 4 2 2" xfId="5970" xr:uid="{FED36D8A-18BA-4A4C-B4ED-90C981AD625A}"/>
    <cellStyle name="Итог 2 2 4 2 2 2" xfId="6629" xr:uid="{EE8D7B4E-7C32-422A-A1D0-088F7E81EB72}"/>
    <cellStyle name="Итог 2 2 4 2 3" xfId="6277" xr:uid="{6E4A3DC0-06FC-4471-AB78-469CA70EBEFA}"/>
    <cellStyle name="Итог 2 2 4 3" xfId="3243" xr:uid="{A4FBEFC9-2B88-4520-BAA3-E6130235B21D}"/>
    <cellStyle name="Итог 2 2 4 4" xfId="5813" xr:uid="{9A6EFDF2-D2EE-463E-92FA-84551AE82F3F}"/>
    <cellStyle name="Итог 2 2 4 4 2" xfId="6492" xr:uid="{E3F5AB6F-13E4-4DC5-9BEB-E7197235D67B}"/>
    <cellStyle name="Итог 2 2 4 5" xfId="6117" xr:uid="{4CF8FA7D-ECED-4FD3-AB4B-057456EC8DA2}"/>
    <cellStyle name="Итог 2 2 5" xfId="1919" xr:uid="{4FA76C97-F846-424E-9C1C-7677C2AD5BF7}"/>
    <cellStyle name="Итог 2 2 5 2" xfId="2111" xr:uid="{0395A632-38BF-40F9-9195-689A31B7786C}"/>
    <cellStyle name="Итог 2 2 5 2 2" xfId="5980" xr:uid="{F348FD39-297B-41F7-B0F7-247434D60BAA}"/>
    <cellStyle name="Итог 2 2 5 2 2 2" xfId="6638" xr:uid="{B98A6D81-6D1D-4B98-BE76-FD9901E4343E}"/>
    <cellStyle name="Итог 2 2 5 2 3" xfId="6286" xr:uid="{3D2A6D93-B6F5-43BA-8A5E-3C3F04240FF9}"/>
    <cellStyle name="Итог 2 2 5 3" xfId="2711" xr:uid="{3D973DD8-04EC-4EBC-B0CC-B54781C31465}"/>
    <cellStyle name="Итог 2 2 5 4" xfId="5822" xr:uid="{6950833F-42A7-4DD0-937B-2E3F5E270E21}"/>
    <cellStyle name="Итог 2 2 5 4 2" xfId="6501" xr:uid="{7F8033FA-7A8E-4E42-889D-6070FD639CEB}"/>
    <cellStyle name="Итог 2 2 5 5" xfId="6126" xr:uid="{65F35BB7-E5BF-41D5-9570-21139A72E400}"/>
    <cellStyle name="Итог 2 2 6" xfId="1801" xr:uid="{A37A65E7-87B2-46BC-9A81-ACEFD7A8028B}"/>
    <cellStyle name="Итог 2 2 6 2" xfId="1992" xr:uid="{4109F0E4-4A26-4BE1-8616-626FE6201ACD}"/>
    <cellStyle name="Итог 2 2 6 2 2" xfId="5864" xr:uid="{2C586138-57E5-43CE-89E4-24217588B148}"/>
    <cellStyle name="Итог 2 2 6 2 2 2" xfId="6535" xr:uid="{923C575A-90A8-46BD-8E05-20AA03ABDDF4}"/>
    <cellStyle name="Итог 2 2 6 2 3" xfId="6180" xr:uid="{73FFE444-51D5-406A-AD31-098EAE8E3F35}"/>
    <cellStyle name="Итог 2 2 6 3" xfId="5725" xr:uid="{2C38BC24-4814-4E8E-8969-9AC157FF13DC}"/>
    <cellStyle name="Итог 2 2 6 3 2" xfId="6404" xr:uid="{373F8BAB-E14E-41E6-8303-FEDF76B10A37}"/>
    <cellStyle name="Итог 2 2 6 4" xfId="6020" xr:uid="{6DA661EE-019F-4CD0-ABE1-97C58455FDFE}"/>
    <cellStyle name="Итог 2 2 7" xfId="1929" xr:uid="{A926ECCE-B8C8-41CA-81B5-BD4801C73A06}"/>
    <cellStyle name="Итог 2 2 7 2" xfId="2121" xr:uid="{883EEA9F-AA1B-4E43-9100-4905114C34EF}"/>
    <cellStyle name="Итог 2 2 7 2 2" xfId="5990" xr:uid="{DA953DDB-D6C1-4311-91AB-ABBDCC6BEE23}"/>
    <cellStyle name="Итог 2 2 7 2 2 2" xfId="6647" xr:uid="{CAD860C3-8D83-4078-A543-63CB8384844B}"/>
    <cellStyle name="Итог 2 2 7 2 3" xfId="6295" xr:uid="{2C27F38B-B35C-4881-9694-501AD16FB5DE}"/>
    <cellStyle name="Итог 2 2 7 3" xfId="5831" xr:uid="{8AE3C9A5-8DAE-4790-A8FC-4B0573256FD0}"/>
    <cellStyle name="Итог 2 2 7 3 2" xfId="6510" xr:uid="{A4257D3C-4C0D-4535-B42F-BBA601FED4E3}"/>
    <cellStyle name="Итог 2 2 7 4" xfId="6135" xr:uid="{98308786-5328-4DBA-8F61-C4633A5401C7}"/>
    <cellStyle name="Итог 2 2 8" xfId="1793" xr:uid="{DC681E6E-9C87-4D3A-8C85-E567D7D8D626}"/>
    <cellStyle name="Итог 2 2 8 2" xfId="1984" xr:uid="{509A2654-5040-4609-A442-95CE4E8A2C7A}"/>
    <cellStyle name="Итог 2 2 8 2 2" xfId="5857" xr:uid="{06895D30-21D0-46E2-9400-4AADBC409B87}"/>
    <cellStyle name="Итог 2 2 8 2 2 2" xfId="6530" xr:uid="{1C7871EB-4E51-47CF-9E63-6FF95C876605}"/>
    <cellStyle name="Итог 2 2 8 2 3" xfId="6175" xr:uid="{6F22A5B8-16E0-4994-9751-2F10DC8B555D}"/>
    <cellStyle name="Итог 2 2 8 3" xfId="5719" xr:uid="{89ECA52D-CA82-4FB2-8507-FE99F98B1451}"/>
    <cellStyle name="Итог 2 2 8 3 2" xfId="6399" xr:uid="{14BF3667-436B-412F-BF09-0116E6EA4172}"/>
    <cellStyle name="Итог 2 2 8 4" xfId="6015" xr:uid="{5E877C48-F963-4FC2-9FB5-8EEF612F51A6}"/>
    <cellStyle name="Итог 2 2 9" xfId="1936" xr:uid="{3DF1DFF7-8CB6-4E3D-823B-06848A1B13FB}"/>
    <cellStyle name="Итог 2 2 9 2" xfId="6137" xr:uid="{2277438E-5D26-4B1A-A5D7-D141F313F9FA}"/>
    <cellStyle name="Итог 2 3" xfId="1826" xr:uid="{FB4AEF25-50E1-4AE4-A1FA-A0B97E9F014A}"/>
    <cellStyle name="Итог 2 3 2" xfId="2017" xr:uid="{79CAB894-A343-4639-B1E6-9FEC40D21A69}"/>
    <cellStyle name="Итог 2 3 2 2" xfId="5889" xr:uid="{F9109C80-E827-4E38-AED2-1C9C1F13EFD7}"/>
    <cellStyle name="Итог 2 3 2 2 2" xfId="6557" xr:uid="{18FE442E-474B-406A-B6CE-014BDC5CD1CF}"/>
    <cellStyle name="Итог 2 3 2 3" xfId="6202" xr:uid="{6EBA9A46-8877-4D1E-B7CE-94BD4F599B9F}"/>
    <cellStyle name="Итог 2 3 3" xfId="2433" xr:uid="{F218E95F-6351-4989-8CC4-36C24D90AD72}"/>
    <cellStyle name="Итог 2 3 4" xfId="5745" xr:uid="{68D7DD4F-FFD4-4A6A-B0CC-DFF1C35B22A0}"/>
    <cellStyle name="Итог 2 3 4 2" xfId="6424" xr:uid="{D5A9A401-513D-4556-8016-19DEF1F93204}"/>
    <cellStyle name="Итог 2 3 5" xfId="6042" xr:uid="{5EA004D7-D71D-4DFD-903C-ABED0B3AA374}"/>
    <cellStyle name="Итог 2 4" xfId="1881" xr:uid="{3C90FBFA-5B07-41BB-AB15-EE70F834E718}"/>
    <cellStyle name="Итог 2 4 2" xfId="2073" xr:uid="{353B83F4-3C25-421E-BF1D-B0E4248C4100}"/>
    <cellStyle name="Итог 2 4 2 2" xfId="5942" xr:uid="{72B97C03-B79F-4327-8652-11D56118CEDA}"/>
    <cellStyle name="Итог 2 4 2 2 2" xfId="6606" xr:uid="{81B2562F-E99E-44C5-A90C-BCEA01086D31}"/>
    <cellStyle name="Итог 2 4 2 3" xfId="6254" xr:uid="{48F6AAC0-1B39-4C69-9052-BBA93D3CB24F}"/>
    <cellStyle name="Итог 2 4 3" xfId="5791" xr:uid="{07433018-1F9E-4EA5-92EF-B52AD3D9214D}"/>
    <cellStyle name="Итог 2 4 3 2" xfId="6470" xr:uid="{A594C17A-537A-4E00-9CA9-C55B723E8A48}"/>
    <cellStyle name="Итог 2 4 4" xfId="6094" xr:uid="{98D62A74-9F5A-4EA0-A51F-937534298A65}"/>
    <cellStyle name="Итог 2 5" xfId="1839" xr:uid="{AAE8C568-0F0D-4F4A-B5AC-0123ABD5E7CF}"/>
    <cellStyle name="Итог 2 5 2" xfId="2031" xr:uid="{29BEB7BF-A25C-4BFD-8344-16E0AB111A1A}"/>
    <cellStyle name="Итог 2 5 2 2" xfId="5901" xr:uid="{F8099862-E1C7-4030-9E26-6099FF5E9888}"/>
    <cellStyle name="Итог 2 5 2 2 2" xfId="6568" xr:uid="{B8C56E2D-16CF-4B71-8660-B62D6B840C5B}"/>
    <cellStyle name="Итог 2 5 2 3" xfId="6215" xr:uid="{422F1EA9-D2C0-4978-A14C-C5463724EF83}"/>
    <cellStyle name="Итог 2 5 3" xfId="5755" xr:uid="{90219F8A-27BF-42AB-BCA4-7FF1265EE7F9}"/>
    <cellStyle name="Итог 2 5 3 2" xfId="6434" xr:uid="{2ADD6CF0-0738-4685-B7BF-70BBB9BADEB0}"/>
    <cellStyle name="Итог 2 5 4" xfId="6055" xr:uid="{894CF209-0ED3-4B00-91FF-A1EFCFA27864}"/>
    <cellStyle name="Итог 2 6" xfId="1865" xr:uid="{9B3AEEDD-6C99-4487-9451-47095176E88E}"/>
    <cellStyle name="Итог 2 6 2" xfId="2057" xr:uid="{6D53AEEF-F033-49BF-B543-9DC7D2752C5F}"/>
    <cellStyle name="Итог 2 6 2 2" xfId="5927" xr:uid="{B6A1B420-F9E8-4496-A498-3F8F9CF55D1B}"/>
    <cellStyle name="Итог 2 6 2 2 2" xfId="6593" xr:uid="{8D95EA66-CECE-42BE-965D-B5478804AAE5}"/>
    <cellStyle name="Итог 2 6 2 3" xfId="6240" xr:uid="{3EE359F3-9DC5-4B10-BAAA-B7ABBC47A5B4}"/>
    <cellStyle name="Итог 2 6 3" xfId="5780" xr:uid="{7C5F9D1F-81A6-429A-959C-124DB9FC2E2C}"/>
    <cellStyle name="Итог 2 6 3 2" xfId="6459" xr:uid="{77B7006A-FDE4-4AB8-801E-99548A16E170}"/>
    <cellStyle name="Итог 2 6 4" xfId="6080" xr:uid="{EEB16CDF-C0BB-424E-BA3C-8849137CE659}"/>
    <cellStyle name="Итог 2 7" xfId="1890" xr:uid="{D6F563F0-4FB9-4D86-83D2-FDA522860E75}"/>
    <cellStyle name="Итог 2 7 2" xfId="2082" xr:uid="{7C0FC1E2-77EE-4FF8-9EC9-982AE99298D6}"/>
    <cellStyle name="Итог 2 7 2 2" xfId="5951" xr:uid="{57C78601-F635-45E9-9732-7217241EC5C9}"/>
    <cellStyle name="Итог 2 7 2 2 2" xfId="6613" xr:uid="{CF7A24A7-D613-4402-83E2-809C27EAA591}"/>
    <cellStyle name="Итог 2 7 2 3" xfId="6261" xr:uid="{19AECE01-0798-4F22-B941-D6EDDE0EE978}"/>
    <cellStyle name="Итог 2 7 3" xfId="5798" xr:uid="{86D82BE4-FA82-4473-AC68-D8842CAEB601}"/>
    <cellStyle name="Итог 2 7 3 2" xfId="6477" xr:uid="{E1AA8422-C96B-4994-AAD9-2F6A9E6693AF}"/>
    <cellStyle name="Итог 2 7 4" xfId="6101" xr:uid="{AEF9D1A4-417D-420A-97C2-DD1A08BEA974}"/>
    <cellStyle name="Итог 2 8" xfId="1840" xr:uid="{CE210306-B3BF-40CB-8325-B3D36B086F6D}"/>
    <cellStyle name="Итог 2 8 2" xfId="2032" xr:uid="{6747236B-81B8-401E-B491-D3CD1536778D}"/>
    <cellStyle name="Итог 2 8 2 2" xfId="5902" xr:uid="{7B943075-7FD7-4B4A-8E3E-A91E3EC7A84D}"/>
    <cellStyle name="Итог 2 8 2 2 2" xfId="6569" xr:uid="{45BD3052-0BF8-45F5-A18F-0BBA6F1B5E69}"/>
    <cellStyle name="Итог 2 8 2 3" xfId="6216" xr:uid="{E48E05D9-7977-46F2-B0D9-6B21958A080F}"/>
    <cellStyle name="Итог 2 8 3" xfId="5756" xr:uid="{A4EC5900-7BC8-4BF7-9CDA-935FBFB0C03C}"/>
    <cellStyle name="Итог 2 8 3 2" xfId="6435" xr:uid="{597254B2-1CFB-4092-B8B2-8B510913D9B8}"/>
    <cellStyle name="Итог 2 8 4" xfId="6056" xr:uid="{EA77482C-F839-4F54-9DD5-17649511D78E}"/>
    <cellStyle name="Итог 2 9" xfId="1778" xr:uid="{7475EB5D-0CE3-4B5E-A760-0601961A7856}"/>
    <cellStyle name="Итог 2 9 2" xfId="1969" xr:uid="{EB827D23-A0BA-4A5A-9A53-E374C534B0C1}"/>
    <cellStyle name="Итог 2 9 2 2" xfId="5842" xr:uid="{6CA4FF54-526B-4E8D-86C2-8AD55B706FE6}"/>
    <cellStyle name="Итог 2 9 2 2 2" xfId="6515" xr:uid="{05ECB6C9-866D-4739-B8E8-9C2248D06172}"/>
    <cellStyle name="Итог 2 9 2 3" xfId="6160" xr:uid="{D06ED3C6-EA88-41EC-A8C2-6499E590257D}"/>
    <cellStyle name="Итог 2 9 3" xfId="5704" xr:uid="{5D2258B2-AB06-44B2-BBFF-452AE3D14361}"/>
    <cellStyle name="Итог 2 9 3 2" xfId="6384" xr:uid="{61CB059F-8D7D-414B-A96D-3BA27F64D29E}"/>
    <cellStyle name="Итог 2 9 4" xfId="6000" xr:uid="{4E859AE9-2272-4AAB-99BF-CCF7B7D84045}"/>
    <cellStyle name="Итог 20" xfId="2153" xr:uid="{4609E037-A13C-41D5-ADA6-87D6B37C380A}"/>
    <cellStyle name="Итог 3" xfId="1720" xr:uid="{637BA06D-B4AE-4D6B-AFFB-7AEF79EB370E}"/>
    <cellStyle name="Итог 3 10" xfId="9245" xr:uid="{670D261C-1CCA-4DF2-8C53-D6C79DAC03B2}"/>
    <cellStyle name="Итог 3 11" xfId="10114" xr:uid="{4AA852B8-08C2-4EB4-8C18-F1D2493B9D6E}"/>
    <cellStyle name="Итог 3 2" xfId="1835" xr:uid="{CA00867E-93B0-483D-9DB6-1D590A702154}"/>
    <cellStyle name="Итог 3 2 2" xfId="2027" xr:uid="{5E5FAAFD-435F-4A94-950E-7BD9596502DC}"/>
    <cellStyle name="Итог 3 2 2 2" xfId="5897" xr:uid="{E64A7D21-DE92-46A6-8D38-0E68BC186EDF}"/>
    <cellStyle name="Итог 3 2 2 2 2" xfId="6565" xr:uid="{9890AA0B-0783-43D2-BB8B-998AF6309E18}"/>
    <cellStyle name="Итог 3 2 2 3" xfId="6212" xr:uid="{DDCB0EBD-A1E1-40B1-B170-48D1AAB2BC51}"/>
    <cellStyle name="Итог 3 2 3" xfId="3244" xr:uid="{838B96CA-C9D5-458F-BDA6-49912CBEA2C9}"/>
    <cellStyle name="Итог 3 2 4" xfId="5752" xr:uid="{06E45570-4622-4068-8B0B-51C8A8D9C714}"/>
    <cellStyle name="Итог 3 2 4 2" xfId="6431" xr:uid="{7BB5F2B7-18DC-472F-93FD-479A956050BF}"/>
    <cellStyle name="Итог 3 2 5" xfId="6052" xr:uid="{83FB9019-50ED-4772-86A1-21AF0E3C9C67}"/>
    <cellStyle name="Итог 3 3" xfId="1871" xr:uid="{E8D3A4F3-AB5C-4740-A906-9AA6335A0080}"/>
    <cellStyle name="Итог 3 3 2" xfId="2063" xr:uid="{A814D56D-75F6-43AA-8796-B97AEB79538D}"/>
    <cellStyle name="Итог 3 3 2 2" xfId="5933" xr:uid="{8CAA6189-8562-42F3-89E5-C46BB5AD311D}"/>
    <cellStyle name="Итог 3 3 2 2 2" xfId="6598" xr:uid="{75D8087E-3B06-41C2-A1E4-462FBE587C2A}"/>
    <cellStyle name="Итог 3 3 2 3" xfId="6245" xr:uid="{E046257A-727B-46C3-A5F4-4A9DAC8FD4D0}"/>
    <cellStyle name="Итог 3 3 3" xfId="2452" xr:uid="{FB8B5659-30CA-425C-8E47-329E34F7DF22}"/>
    <cellStyle name="Итог 3 3 4" xfId="5785" xr:uid="{A8BEB492-3DDA-4C5A-8DD4-1CD0F9A6EEE6}"/>
    <cellStyle name="Итог 3 3 4 2" xfId="6464" xr:uid="{6C0B38EE-E13E-4058-AB49-CF7BD61D9E6C}"/>
    <cellStyle name="Итог 3 3 5" xfId="6085" xr:uid="{FB93D95E-466C-4492-B9AC-FB33C93F0264}"/>
    <cellStyle name="Итог 3 4" xfId="1846" xr:uid="{130E20B5-8307-4C90-ADF9-B141259D7876}"/>
    <cellStyle name="Итог 3 4 2" xfId="2038" xr:uid="{CC33C67D-C719-4336-B496-EA53914F8592}"/>
    <cellStyle name="Итог 3 4 2 2" xfId="5908" xr:uid="{61B63138-53BB-4428-BA0B-3E8A0538AC4D}"/>
    <cellStyle name="Итог 3 4 2 2 2" xfId="6575" xr:uid="{1EA30750-4607-4FCE-8BA5-F57D0551ACE8}"/>
    <cellStyle name="Итог 3 4 2 3" xfId="6222" xr:uid="{230FAD7E-53B0-4CDD-9E87-2DADDEFBDD97}"/>
    <cellStyle name="Итог 3 4 3" xfId="5762" xr:uid="{C1135F95-FB89-4B52-B08D-FB769DFA7174}"/>
    <cellStyle name="Итог 3 4 3 2" xfId="6441" xr:uid="{1B15CA1F-A929-4D70-9AAC-F61A2C7B4CC7}"/>
    <cellStyle name="Итог 3 4 4" xfId="6062" xr:uid="{E0601272-100C-4D17-98C1-54924856504A}"/>
    <cellStyle name="Итог 3 5" xfId="1858" xr:uid="{22743A4E-F9E1-4686-98F4-3237287DABCC}"/>
    <cellStyle name="Итог 3 5 2" xfId="2050" xr:uid="{EAC0D48B-11FA-44C6-8F8E-5B13FF2B3E3F}"/>
    <cellStyle name="Итог 3 5 2 2" xfId="5920" xr:uid="{E5F89BA4-2ED6-422E-8334-7008C336F828}"/>
    <cellStyle name="Итог 3 5 2 2 2" xfId="6586" xr:uid="{02AD33CF-2642-41D4-B38C-E559245CF85C}"/>
    <cellStyle name="Итог 3 5 2 3" xfId="6233" xr:uid="{B85F284F-206C-42A8-9696-BBF85AF5ECF2}"/>
    <cellStyle name="Итог 3 5 3" xfId="5773" xr:uid="{2AB5D20B-F75C-401D-9D97-C87EB72839E4}"/>
    <cellStyle name="Итог 3 5 3 2" xfId="6452" xr:uid="{BE90CDF2-AFF5-4265-8713-5025AB4C67C2}"/>
    <cellStyle name="Итог 3 5 4" xfId="6073" xr:uid="{DCB44F5F-D23C-48EE-BF11-C8EAF2A92DF2}"/>
    <cellStyle name="Итог 3 6" xfId="1819" xr:uid="{E51AC023-590E-4B82-BF92-6330DD1E8607}"/>
    <cellStyle name="Итог 3 6 2" xfId="2010" xr:uid="{057ECC7D-87BB-497A-B0DE-0A186D0679C2}"/>
    <cellStyle name="Итог 3 6 2 2" xfId="5882" xr:uid="{901E1397-3E22-46A4-9F5D-71B1B0F77CD7}"/>
    <cellStyle name="Итог 3 6 2 2 2" xfId="6551" xr:uid="{FE29A807-4C00-46A1-9BC9-030ADB4A6B31}"/>
    <cellStyle name="Итог 3 6 2 3" xfId="6196" xr:uid="{04D62ACF-713D-4AC6-8F63-7386D586078B}"/>
    <cellStyle name="Итог 3 6 3" xfId="5740" xr:uid="{5687D17B-E2E5-445E-8D5C-5A55C52CDE7A}"/>
    <cellStyle name="Итог 3 6 3 2" xfId="6419" xr:uid="{F4950A9B-6321-4ED6-AA1C-5C1DD454A422}"/>
    <cellStyle name="Итог 3 6 4" xfId="6036" xr:uid="{F025B800-E614-4C9C-9F6A-830438A637F9}"/>
    <cellStyle name="Итог 3 7" xfId="1904" xr:uid="{BCE9ED5C-A8A6-4FB8-8C10-C930B4D63A52}"/>
    <cellStyle name="Итог 3 7 2" xfId="2096" xr:uid="{06FB2CC0-7F43-46D9-A589-8FACE17147BA}"/>
    <cellStyle name="Итог 3 7 2 2" xfId="5965" xr:uid="{4D15D1BB-4D78-48F5-86C1-59099D82A737}"/>
    <cellStyle name="Итог 3 7 2 2 2" xfId="6625" xr:uid="{7FE7815A-76AD-47DE-B9E7-FA996C36239A}"/>
    <cellStyle name="Итог 3 7 2 3" xfId="6273" xr:uid="{F695F3DE-DA12-4086-AE58-DD13F8012AAE}"/>
    <cellStyle name="Итог 3 7 3" xfId="5809" xr:uid="{2C46546A-F569-4D16-90E8-576E758FC36E}"/>
    <cellStyle name="Итог 3 7 3 2" xfId="6488" xr:uid="{90AC4502-DCEB-4C4E-880C-40E8CFCF0426}"/>
    <cellStyle name="Итог 3 7 4" xfId="6113" xr:uid="{3A76F302-C8FD-4EDE-899A-BAAD3F12ED52}"/>
    <cellStyle name="Итог 3 8" xfId="1783" xr:uid="{704207A2-2478-4A32-BD43-B1A0FB5F609A}"/>
    <cellStyle name="Итог 3 8 2" xfId="1974" xr:uid="{E938E756-6F72-486C-8015-F8CFE7500E07}"/>
    <cellStyle name="Итог 3 8 2 2" xfId="5847" xr:uid="{EB11905E-6A62-4F72-9F0F-58690F30B454}"/>
    <cellStyle name="Итог 3 8 2 2 2" xfId="6520" xr:uid="{7BE661B2-02E4-42D7-898C-AA744A8E51BF}"/>
    <cellStyle name="Итог 3 8 2 3" xfId="6165" xr:uid="{23082EBA-50A8-4953-8FF9-FFEBAADF1653}"/>
    <cellStyle name="Итог 3 8 3" xfId="5709" xr:uid="{F88B7057-10DA-4472-AC2B-84DFA9A26997}"/>
    <cellStyle name="Итог 3 8 3 2" xfId="6389" xr:uid="{5841DB60-C664-47D7-A395-93280C55B483}"/>
    <cellStyle name="Итог 3 8 4" xfId="6005" xr:uid="{A92D9E15-36DB-4762-8532-ADC1BBFE08F9}"/>
    <cellStyle name="Итог 3 9" xfId="1939" xr:uid="{82353C05-80EF-4429-AF14-574A215C1033}"/>
    <cellStyle name="Итог 3 9 2" xfId="6139" xr:uid="{63A6744E-019B-4945-9E74-E17150A9FFB0}"/>
    <cellStyle name="Итог 4" xfId="2265" xr:uid="{5B10048F-786E-4A4E-AA7A-028D5DBD0A5A}"/>
    <cellStyle name="Итог 4 2" xfId="2545" xr:uid="{57276CF0-2A74-46F2-9FD2-ECB38A30D1F2}"/>
    <cellStyle name="Итог 4 3" xfId="10115" xr:uid="{1392F39A-EBEA-477E-9123-46873ABF7434}"/>
    <cellStyle name="Итог 5" xfId="2317" xr:uid="{3AA1E5D3-7084-4F02-B151-A76DD5B168A8}"/>
    <cellStyle name="Итог 5 2" xfId="2604" xr:uid="{584D6665-BC1F-442E-8ED6-781F8320DC53}"/>
    <cellStyle name="Итог 6" xfId="2263" xr:uid="{F27CA7B9-077C-4B6D-8734-7E487E321870}"/>
    <cellStyle name="Итог 6 2" xfId="2643" xr:uid="{A3A378F3-77F1-4336-89B6-2C26B2A145AB}"/>
    <cellStyle name="Итог 7" xfId="2896" xr:uid="{4C0FD824-F4B6-49D2-9281-87EAE2D12E38}"/>
    <cellStyle name="Итог 8" xfId="2894" xr:uid="{1E4052C7-4539-4E2A-972E-E6720717BD8B}"/>
    <cellStyle name="Итог 8 2" xfId="3245" xr:uid="{094A0785-F500-401D-81B6-8C652E2F28EB}"/>
    <cellStyle name="Итог 8 3" xfId="9246" xr:uid="{48874302-0164-4100-933D-E8C591C3DB63}"/>
    <cellStyle name="Итог 9" xfId="3246" xr:uid="{07295A5A-411B-4B84-8A1A-C5430DF21FA9}"/>
    <cellStyle name="Контрольная ячейка 10" xfId="3248" xr:uid="{DB496001-D7A7-47DB-845D-D2B8EA59F3CC}"/>
    <cellStyle name="Контрольная ячейка 11" xfId="3249" xr:uid="{E7646681-63A3-4205-8D3A-8215CA850D70}"/>
    <cellStyle name="Контрольная ячейка 12" xfId="3250" xr:uid="{758FEE95-391C-4B88-ABDA-0CD85D685738}"/>
    <cellStyle name="Контрольная ячейка 13" xfId="3247" xr:uid="{9042B1CA-8484-4ED7-B82A-159A334B41B0}"/>
    <cellStyle name="Контрольная ячейка 14" xfId="3381" xr:uid="{62E495FF-CBAB-4364-A82F-1823ADFB98C5}"/>
    <cellStyle name="Контрольная ячейка 15" xfId="3622" xr:uid="{1E80762D-C34D-481A-96DA-C85489837749}"/>
    <cellStyle name="Контрольная ячейка 16" xfId="3818" xr:uid="{85ECD3BE-35E6-4076-BB5B-F14E32BA2235}"/>
    <cellStyle name="Контрольная ячейка 17" xfId="4110" xr:uid="{33BD58EE-3CD3-485F-A3AA-CEAE3314B731}"/>
    <cellStyle name="Контрольная ячейка 18" xfId="4640" xr:uid="{F6F61E9B-25B1-4466-8862-AF80A57653EE}"/>
    <cellStyle name="Контрольная ячейка 19" xfId="2377" xr:uid="{F1B1F997-7F1A-4AEB-A7AB-00C1FED81E27}"/>
    <cellStyle name="Контрольная ячейка 2" xfId="253" xr:uid="{8FEA54C1-0171-46FE-A86F-2052AAB8D1F9}"/>
    <cellStyle name="Контрольная ячейка 2 2" xfId="779" xr:uid="{B1DA8EA0-B275-4DD4-96AB-3587DFA3CC95}"/>
    <cellStyle name="Контрольная ячейка 2 2 2" xfId="2754" xr:uid="{6CE68EBF-30A5-4710-9695-EAE7E6F72695}"/>
    <cellStyle name="Контрольная ячейка 2 2 3" xfId="2898" xr:uid="{EFC74D43-0D6A-4300-8916-63340EFD9EEC}"/>
    <cellStyle name="Контрольная ячейка 2 2 4" xfId="3251" xr:uid="{85200004-DF26-474F-9C72-5546522BB2AE}"/>
    <cellStyle name="Контрольная ячейка 2 2 5" xfId="2713" xr:uid="{256702AF-E64C-4143-8512-EE367F4326E5}"/>
    <cellStyle name="Контрольная ячейка 2 2 6" xfId="1754" xr:uid="{85F20615-0330-4A4F-9DA0-1E09DCD6505D}"/>
    <cellStyle name="Контрольная ячейка 2 3" xfId="2440" xr:uid="{DC594023-4665-4263-A3D6-4D80123FB145}"/>
    <cellStyle name="Контрольная ячейка 2 3 2" xfId="10116" xr:uid="{A5124B12-A5A4-46BD-9E38-F88634BF383C}"/>
    <cellStyle name="Контрольная ячейка 2 4" xfId="2357" xr:uid="{0A91029A-B587-47CA-A626-F5356CB5702C}"/>
    <cellStyle name="Контрольная ячейка 2 5" xfId="2267" xr:uid="{BCB51DB2-DCA9-465C-8EB8-C917559761CF}"/>
    <cellStyle name="Контрольная ячейка 2 6" xfId="9748" xr:uid="{85B3D74C-5A47-4912-AE30-507C60CE8CF1}"/>
    <cellStyle name="Контрольная ячейка 2 7" xfId="740" xr:uid="{8766FFCB-C411-4D9C-B11F-57DCF52314D7}"/>
    <cellStyle name="Контрольная ячейка 20" xfId="2150" xr:uid="{0C754A1A-68ED-4862-8EFA-AEDF5B1AAFCD}"/>
    <cellStyle name="Контрольная ячейка 3" xfId="2268" xr:uid="{5F4E7EF0-DEDB-4D85-8BBE-1462BC2AAAE7}"/>
    <cellStyle name="Контрольная ячейка 3 2" xfId="2712" xr:uid="{670E030E-E7F2-4BE8-B374-E2E91330490E}"/>
    <cellStyle name="Контрольная ячейка 3 2 2" xfId="2899" xr:uid="{FD1A2724-773E-4B4A-BE99-E532ABC700AC}"/>
    <cellStyle name="Контрольная ячейка 3 2 3" xfId="3252" xr:uid="{D4D78343-537D-45BF-B73A-46F1DC72433A}"/>
    <cellStyle name="Контрольная ячейка 3 3" xfId="10117" xr:uid="{2893EC6D-32C5-4E91-B0CA-74A6CAC6ABCB}"/>
    <cellStyle name="Контрольная ячейка 4" xfId="2269" xr:uid="{B58428FC-75C9-40AA-920E-BFAF69D8DA0D}"/>
    <cellStyle name="Контрольная ячейка 4 2" xfId="2541" xr:uid="{BEAE5CFC-6058-4648-8DE0-FB0431581DC0}"/>
    <cellStyle name="Контрольная ячейка 5" xfId="2318" xr:uid="{E5B9770B-7D07-46B8-A3BA-B032F561246D}"/>
    <cellStyle name="Контрольная ячейка 5 2" xfId="2600" xr:uid="{E64C516A-5235-4929-974D-8632BE6F9634}"/>
    <cellStyle name="Контрольная ячейка 6" xfId="2266" xr:uid="{8F2413B3-18D8-40DA-8913-8CFEB1AFC4B9}"/>
    <cellStyle name="Контрольная ячейка 6 2" xfId="2639" xr:uid="{2ACE58DB-0273-4FD3-98FB-3634E136045E}"/>
    <cellStyle name="Контрольная ячейка 7" xfId="2900" xr:uid="{976EC0FB-1596-4F7F-BB91-0AA5D9B6535B}"/>
    <cellStyle name="Контрольная ячейка 8" xfId="2897" xr:uid="{81DDC698-8815-4AC4-80D2-E7F5ECD6DEBF}"/>
    <cellStyle name="Контрольная ячейка 9" xfId="3253" xr:uid="{CD31A52E-57A9-481E-B054-CF68D5116DDF}"/>
    <cellStyle name="Место по величине активов" xfId="10118" xr:uid="{71233DA8-48DC-4A9F-A522-E2D09AB1CBCE}"/>
    <cellStyle name="Место по величине активов 2" xfId="10119" xr:uid="{EEF69A21-1255-4DA5-A357-D4561B06C827}"/>
    <cellStyle name="Название 10" xfId="9247" xr:uid="{81DA95C8-15DE-4F2D-B46C-2E05349D5459}"/>
    <cellStyle name="Название 11" xfId="9248" xr:uid="{55E8503C-B067-4322-B737-F2D2DCD45485}"/>
    <cellStyle name="Название 12" xfId="9249" xr:uid="{28F19AB2-F224-4175-830F-35EF6F092D2A}"/>
    <cellStyle name="Название 13" xfId="9250" xr:uid="{D3A2E3EA-2EFA-4D38-B8A7-11342C99ED62}"/>
    <cellStyle name="Название 14" xfId="9251" xr:uid="{5AC131E1-B296-46D7-B7A6-C89C34210946}"/>
    <cellStyle name="Название 15" xfId="9252" xr:uid="{91494F3E-8F09-4757-A2C5-B8BF1A45E2D7}"/>
    <cellStyle name="Название 16" xfId="9253" xr:uid="{4125DFB3-BCDC-4B50-82C6-E3059A0D280B}"/>
    <cellStyle name="Название 17" xfId="9254" xr:uid="{652D8E68-B4E4-4B3E-AEE8-CC442ECF4F2A}"/>
    <cellStyle name="Название 18" xfId="9255" xr:uid="{3797883F-9D1E-462E-85FB-492389E2662E}"/>
    <cellStyle name="Название 19" xfId="9256" xr:uid="{4640569E-1239-41E7-BC95-1DE18C160D73}"/>
    <cellStyle name="Название 2" xfId="254" xr:uid="{0838D190-01E1-4B64-B124-F7AFB89788A2}"/>
    <cellStyle name="Название 2 2" xfId="2272" xr:uid="{227402BD-45DD-48E1-96F2-14F04A3C7239}"/>
    <cellStyle name="Название 2 2 2" xfId="2755" xr:uid="{37BA4043-3CAC-4E09-95D1-82E83C87E6D8}"/>
    <cellStyle name="Название 2 2 3" xfId="3255" xr:uid="{BD4C858D-12DA-4143-BFC1-F5EB7BD21D7B}"/>
    <cellStyle name="Название 2 2 4" xfId="2715" xr:uid="{1943C95A-7495-4D74-B37D-3D4D56E199F2}"/>
    <cellStyle name="Название 2 2 5" xfId="9751" xr:uid="{6F82BCD3-A3B9-498C-825D-94392CF17A88}"/>
    <cellStyle name="Название 2 3" xfId="2358" xr:uid="{45FF0D58-2A1F-4546-9753-1CB332494AD1}"/>
    <cellStyle name="Название 2 4" xfId="2271" xr:uid="{D4F0F392-F17A-43C5-A038-24D2D9BF0684}"/>
    <cellStyle name="Название 2 5" xfId="9257" xr:uid="{CA2F959C-6B1A-4A1F-804A-2920DDC0ECB5}"/>
    <cellStyle name="Название 2 6" xfId="741" xr:uid="{7041769F-0801-49A1-AD3B-9FF1665589B3}"/>
    <cellStyle name="Название 3" xfId="2273" xr:uid="{FD31D4E4-FF91-48D4-9FF7-51DF90251174}"/>
    <cellStyle name="Название 3 2" xfId="2714" xr:uid="{7E2885FD-4010-480D-AE7E-22FBE7CF7FB4}"/>
    <cellStyle name="Название 3 3" xfId="9258" xr:uid="{4A28F943-410B-4DF1-B99D-56FC78642E83}"/>
    <cellStyle name="Название 3 4" xfId="10120" xr:uid="{AF1EE813-0E6A-4374-825E-C36A67DD7418}"/>
    <cellStyle name="Название 4" xfId="2274" xr:uid="{EBF55BD8-2F92-4D70-8E6D-D91994492AAD}"/>
    <cellStyle name="Название 4 2" xfId="2901" xr:uid="{123CF646-D997-4553-97BB-AC26A52068F0}"/>
    <cellStyle name="Название 4 3" xfId="10121" xr:uid="{CEB92CEA-E473-4D8E-BE3A-DF555482C1B6}"/>
    <cellStyle name="Название 5" xfId="2319" xr:uid="{AAFACF85-D430-4134-AD39-140121C05D13}"/>
    <cellStyle name="Название 5 2" xfId="9259" xr:uid="{84D2189E-D22E-4B36-B73C-17FB4F5C3B4D}"/>
    <cellStyle name="Название 6" xfId="2270" xr:uid="{0455271B-1A98-4B38-BD7C-7DFF9F23B6BC}"/>
    <cellStyle name="Название 6 2" xfId="9260" xr:uid="{7CA7AC64-A675-4174-B3F8-E7EEAB59DD64}"/>
    <cellStyle name="Название 7" xfId="3256" xr:uid="{21BEAD5B-D1D5-45F5-9526-2FF246BD7070}"/>
    <cellStyle name="Название 7 2" xfId="9261" xr:uid="{643A407E-FC89-4987-AA9F-4AC2746A3400}"/>
    <cellStyle name="Название 8" xfId="3257" xr:uid="{CC426D55-BB01-45BE-BACE-33A66E01F3E4}"/>
    <cellStyle name="Название 8 2" xfId="9262" xr:uid="{3FB22DED-B9B0-4AB2-84D7-F9A8246A5AB7}"/>
    <cellStyle name="Название 9" xfId="3254" xr:uid="{F4C20507-8B58-47F0-9EEC-AD8D7C100EE5}"/>
    <cellStyle name="Название 9 2" xfId="9263" xr:uid="{8901D89A-880B-4357-A75E-30FBEF277B6E}"/>
    <cellStyle name="Название таблицы" xfId="10122" xr:uid="{39A1B6EC-8F50-47C6-8BB4-FA1E8F1AED72}"/>
    <cellStyle name="Названия столбцов" xfId="10123" xr:uid="{DA1EB17C-D2C8-4969-A791-C38705DA815D}"/>
    <cellStyle name="Наименование КО" xfId="10124" xr:uid="{0BF153CD-682B-4037-84C8-4390C508BDFC}"/>
    <cellStyle name="Наименование КО 2" xfId="10125" xr:uid="{A45ED49B-52D9-4E4D-81F3-ABE1ECC65B5C}"/>
    <cellStyle name="Нейтральный 10" xfId="3259" xr:uid="{68ADC812-3392-43A2-9C11-92A788E7ECED}"/>
    <cellStyle name="Нейтральный 11" xfId="3260" xr:uid="{2E126417-3CFA-4D09-9510-829ACE969B2B}"/>
    <cellStyle name="Нейтральный 12" xfId="3261" xr:uid="{04273D6F-50C9-4910-8AD1-2B29DF033A20}"/>
    <cellStyle name="Нейтральный 13" xfId="3258" xr:uid="{63DF8450-BB62-43C5-831B-FFCC028A2C46}"/>
    <cellStyle name="Нейтральный 14" xfId="3376" xr:uid="{BCDEEC2A-D234-479E-8AA7-5DA1792663A8}"/>
    <cellStyle name="Нейтральный 15" xfId="3617" xr:uid="{4AD5D69E-97A2-4B56-ADFE-735C645CA859}"/>
    <cellStyle name="Нейтральный 16" xfId="3813" xr:uid="{4F770F5F-E873-4C4B-8169-984D5A90AC25}"/>
    <cellStyle name="Нейтральный 17" xfId="4105" xr:uid="{48BD2492-9E19-4423-98EE-DCE92326BA92}"/>
    <cellStyle name="Нейтральный 18" xfId="4635" xr:uid="{83AE3A9D-B6BD-43EF-9446-7C1E0A05C4BF}"/>
    <cellStyle name="Нейтральный 19" xfId="2372" xr:uid="{2DA0BBA6-140A-44F4-BC0F-5B105B2F0775}"/>
    <cellStyle name="Нейтральный 2" xfId="255" xr:uid="{4489C950-C6A9-4A09-B862-5833C3C2D541}"/>
    <cellStyle name="Нейтральный 2 2" xfId="774" xr:uid="{BFB8F922-0B29-42CF-9143-F4489F5057D0}"/>
    <cellStyle name="Нейтральный 2 2 2" xfId="2903" xr:uid="{AAD52168-66D6-432D-A7EE-710E25C79875}"/>
    <cellStyle name="Нейтральный 2 2 2 2" xfId="10126" xr:uid="{14417F53-E735-46F5-BBA8-D04DE7EC1033}"/>
    <cellStyle name="Нейтральный 2 2 3" xfId="3262" xr:uid="{FEAF79ED-9811-4A3B-9E36-72A7EB98E7D3}"/>
    <cellStyle name="Нейтральный 2 2 4" xfId="2716" xr:uid="{144DA162-65ED-4C32-B1D9-2EB83C57B1FC}"/>
    <cellStyle name="Нейтральный 2 2 5" xfId="1755" xr:uid="{79723C42-9F38-4509-82B8-15AC6E783D54}"/>
    <cellStyle name="Нейтральный 2 3" xfId="2407" xr:uid="{2428DB3B-2DEF-4D39-9E50-B002ABF94F64}"/>
    <cellStyle name="Нейтральный 2 3 2" xfId="10128" xr:uid="{8D875D09-A612-49AD-A88B-9C47F2C7F0DB}"/>
    <cellStyle name="Нейтральный 2 4" xfId="9752" xr:uid="{DD63BA5D-2F5C-4BC3-A06F-548EDD5FB936}"/>
    <cellStyle name="Нейтральный 2 5" xfId="742" xr:uid="{2D462A5D-AA28-49A0-8E87-7FFE87BF2DDC}"/>
    <cellStyle name="Нейтральный 20" xfId="2145" xr:uid="{CF84B175-1992-4538-845F-55F343408E45}"/>
    <cellStyle name="Нейтральный 3" xfId="2276" xr:uid="{A3AC8716-0B85-4AB1-A6E1-ED06D8503439}"/>
    <cellStyle name="Нейтральный 3 2" xfId="10129" xr:uid="{5725EC90-8533-422A-B4AD-ABF3F1BC0C95}"/>
    <cellStyle name="Нейтральный 4" xfId="2320" xr:uid="{BDAD7582-340F-49BF-A396-978585DD8E89}"/>
    <cellStyle name="Нейтральный 4 2" xfId="2536" xr:uid="{B68A2F01-D5D0-4DD2-9F3E-F89C57E5AF30}"/>
    <cellStyle name="Нейтральный 5" xfId="2275" xr:uid="{73722C56-9F9A-42C2-8E1A-F56512414AF5}"/>
    <cellStyle name="Нейтральный 5 2" xfId="2595" xr:uid="{165ACBBE-15F1-4F72-8967-DDAF762E598A}"/>
    <cellStyle name="Нейтральный 6" xfId="2634" xr:uid="{36BAE2BD-E2AF-4380-9083-5F0D7E1989F5}"/>
    <cellStyle name="Нейтральный 7" xfId="2904" xr:uid="{C2A29ACB-AB50-48E9-BC6B-1119AB28385A}"/>
    <cellStyle name="Нейтральный 8" xfId="2902" xr:uid="{E875BA25-D14C-4C20-9F65-2B04203D5534}"/>
    <cellStyle name="Нейтральный 9" xfId="3263" xr:uid="{8D43E3E6-6E8F-463D-B3EB-F70E3F7224ED}"/>
    <cellStyle name="Номер таблицы" xfId="10130" xr:uid="{DDE6466C-0E3C-41AC-AD3C-C7CE34C97793}"/>
    <cellStyle name="Обычный 10" xfId="662" xr:uid="{A196105B-3D48-4A33-BDA3-0F1FEC85BFDB}"/>
    <cellStyle name="Обычный 10 10" xfId="4140" xr:uid="{308780BF-8776-4AD9-9D51-2A1854992EAA}"/>
    <cellStyle name="Обычный 10 10 2" xfId="5157" xr:uid="{A094206E-840E-448A-9FF1-EFEA90735678}"/>
    <cellStyle name="Обычный 10 10 2 2" xfId="8141" xr:uid="{E3E3FC72-F8C9-45CB-8422-A5063A7CB2BC}"/>
    <cellStyle name="Обычный 10 10 3" xfId="7168" xr:uid="{F7EE5006-51BC-422B-AEBE-70B133943990}"/>
    <cellStyle name="Обычный 10 11" xfId="4670" xr:uid="{A09FBB5F-0079-4598-9DD3-4158EA5242E8}"/>
    <cellStyle name="Обычный 10 11 2" xfId="7655" xr:uid="{73255E86-F9A9-43D6-8F62-6D4BCD1C7918}"/>
    <cellStyle name="Обычный 10 12" xfId="2300" xr:uid="{5091934B-2C97-4271-A829-E52F0F7C63D7}"/>
    <cellStyle name="Обычный 10 12 2" xfId="6678" xr:uid="{6DD9EA8A-4C01-43C6-9ADC-3EE6F9CB7E99}"/>
    <cellStyle name="Обычный 10 13" xfId="9264" xr:uid="{8C44CE63-22F9-4579-AF0F-A0B1BBA18BD9}"/>
    <cellStyle name="Обычный 10 14" xfId="1763" xr:uid="{982A311E-0E38-43E8-8B9A-68D94B73C77A}"/>
    <cellStyle name="Обычный 10 15" xfId="9608" xr:uid="{05C9385B-9BCA-4964-961E-207ABCAE02EC}"/>
    <cellStyle name="Обычный 10 16" xfId="10131" xr:uid="{3F809B85-CB67-4499-89DA-6DE924A9F10A}"/>
    <cellStyle name="Обычный 10 2" xfId="2664" xr:uid="{3B883070-5CD1-4CC8-B854-898C1139DCBD}"/>
    <cellStyle name="Обычный 10 2 10" xfId="4675" xr:uid="{55C21079-65F8-4DD8-ABEE-F88F43F9A70C}"/>
    <cellStyle name="Обычный 10 2 10 2" xfId="7659" xr:uid="{CED64E64-DD17-415C-977C-7760A2D6271F}"/>
    <cellStyle name="Обычный 10 2 11" xfId="6686" xr:uid="{18709460-B128-4C1C-A33A-799FB2DB1DB1}"/>
    <cellStyle name="Обычный 10 2 12" xfId="9609" xr:uid="{A2F45F79-E6D4-46BD-A039-D88E6158AFE0}"/>
    <cellStyle name="Обычный 10 2 13" xfId="10132" xr:uid="{75CB87BA-E941-47E1-9C05-4863415A92F7}"/>
    <cellStyle name="Обычный 10 2 2" xfId="2906" xr:uid="{D1F28FC7-3681-4C90-9A67-1787A011FD79}"/>
    <cellStyle name="Обычный 10 2 2 2" xfId="3266" xr:uid="{BA3D8002-F98B-4B37-B580-E46F4DFF6B82}"/>
    <cellStyle name="Обычный 10 2 2 2 2" xfId="3469" xr:uid="{1F43FF80-070F-4323-8C86-DF1F3BA9EB1A}"/>
    <cellStyle name="Обычный 10 2 2 2 2 2" xfId="3735" xr:uid="{A63D50C7-F21C-48A0-8DB5-030DB6309A05}"/>
    <cellStyle name="Обычный 10 2 2 2 2 2 2" xfId="4032" xr:uid="{681EDD2A-A7C2-4E56-880D-07AB876A33C6}"/>
    <cellStyle name="Обычный 10 2 2 2 2 2 2 2" xfId="4574" xr:uid="{5D445D89-965C-48CF-8256-03F4A192E7D1}"/>
    <cellStyle name="Обычный 10 2 2 2 2 2 2 2 2" xfId="5590" xr:uid="{991F8546-9A77-44D0-B5A4-2C87D8DC41B0}"/>
    <cellStyle name="Обычный 10 2 2 2 2 2 2 2 2 2" xfId="8574" xr:uid="{57CAA340-F6BB-4FE8-8446-405C91D50A9F}"/>
    <cellStyle name="Обычный 10 2 2 2 2 2 2 2 3" xfId="7601" xr:uid="{FE5E349D-EAB5-4B59-AB76-0D765A9824CE}"/>
    <cellStyle name="Обычный 10 2 2 2 2 2 2 3" xfId="5104" xr:uid="{3916E550-5BFD-43BB-BA87-F5DAD64D93E9}"/>
    <cellStyle name="Обычный 10 2 2 2 2 2 2 3 2" xfId="8088" xr:uid="{827AEAAB-1682-4DB5-BC4C-AEA6E40984C9}"/>
    <cellStyle name="Обычный 10 2 2 2 2 2 2 4" xfId="7115" xr:uid="{EB41D1A1-1440-4276-91A9-9864E6B6F071}"/>
    <cellStyle name="Обычный 10 2 2 2 2 2 3" xfId="4331" xr:uid="{65B2CF1A-337B-45A2-B9B4-B840550F517F}"/>
    <cellStyle name="Обычный 10 2 2 2 2 2 3 2" xfId="5347" xr:uid="{319E2C7B-1DDF-4BA9-A261-ADDFEB1C772C}"/>
    <cellStyle name="Обычный 10 2 2 2 2 2 3 2 2" xfId="8331" xr:uid="{69C6A69C-C662-4F05-AA8B-E72B0FAE165A}"/>
    <cellStyle name="Обычный 10 2 2 2 2 2 3 3" xfId="7358" xr:uid="{5CE27557-01A7-4CAE-AFBF-DDD82976E73A}"/>
    <cellStyle name="Обычный 10 2 2 2 2 2 4" xfId="4861" xr:uid="{6D3BB60A-6E76-4AD4-9A5F-6DFFA937B36F}"/>
    <cellStyle name="Обычный 10 2 2 2 2 2 4 2" xfId="7845" xr:uid="{C3B4FAF8-B427-4D6C-A037-2BD4932324CA}"/>
    <cellStyle name="Обычный 10 2 2 2 2 2 5" xfId="6872" xr:uid="{B0453344-2EBC-46FD-B8DD-92B912B5B879}"/>
    <cellStyle name="Обычный 10 2 2 2 2 3" xfId="3924" xr:uid="{EEF5D4FD-44FE-4419-BD75-1AE25EA37E2C}"/>
    <cellStyle name="Обычный 10 2 2 2 2 3 2" xfId="4466" xr:uid="{A7238E3F-DF62-41A1-ACBC-018D1527CA5B}"/>
    <cellStyle name="Обычный 10 2 2 2 2 3 2 2" xfId="5482" xr:uid="{9C8B81A0-3043-4AAE-9F93-9C7FDC9B170A}"/>
    <cellStyle name="Обычный 10 2 2 2 2 3 2 2 2" xfId="8466" xr:uid="{631CAD6D-AAED-4D82-A6B5-76EFFDB8BE8F}"/>
    <cellStyle name="Обычный 10 2 2 2 2 3 2 3" xfId="7493" xr:uid="{42E15BED-7452-413B-93C0-A4EA5EAA4711}"/>
    <cellStyle name="Обычный 10 2 2 2 2 3 3" xfId="4996" xr:uid="{ACB16E44-58BF-4B0B-8743-3A8FC38BD4BF}"/>
    <cellStyle name="Обычный 10 2 2 2 2 3 3 2" xfId="7980" xr:uid="{C124D6C8-D5BD-4967-98C8-4B3798BCBE07}"/>
    <cellStyle name="Обычный 10 2 2 2 2 3 4" xfId="7007" xr:uid="{E0125972-7F71-4F09-9CE1-07F63B4A84F6}"/>
    <cellStyle name="Обычный 10 2 2 2 2 4" xfId="4223" xr:uid="{BD26D2F5-A904-49F5-9988-EB5535151811}"/>
    <cellStyle name="Обычный 10 2 2 2 2 4 2" xfId="5239" xr:uid="{D6032237-A685-4A5C-AD86-D4380CE44F0F}"/>
    <cellStyle name="Обычный 10 2 2 2 2 4 2 2" xfId="8223" xr:uid="{08E314D4-CAF7-4FFD-A0F4-CD2A4F1D0F65}"/>
    <cellStyle name="Обычный 10 2 2 2 2 4 3" xfId="7250" xr:uid="{BB4BCC90-7B76-40DF-9281-CD1125B7D250}"/>
    <cellStyle name="Обычный 10 2 2 2 2 5" xfId="4753" xr:uid="{4CC86552-6E23-4F30-A13A-E9E367211D06}"/>
    <cellStyle name="Обычный 10 2 2 2 2 5 2" xfId="7737" xr:uid="{AF469E6D-02A1-459B-B31E-3583ABE7BF63}"/>
    <cellStyle name="Обычный 10 2 2 2 2 6" xfId="6764" xr:uid="{BB371068-6B2B-454A-AD0B-7E30233FBF55}"/>
    <cellStyle name="Обычный 10 2 2 2 3" xfId="3681" xr:uid="{05B5EAF7-9C14-4447-B678-8935D576F6C2}"/>
    <cellStyle name="Обычный 10 2 2 2 3 2" xfId="3978" xr:uid="{19A6E37B-ABB1-4498-8B6E-BC02254A9714}"/>
    <cellStyle name="Обычный 10 2 2 2 3 2 2" xfId="4520" xr:uid="{795E9D0D-658A-4DC4-975F-EF2002DC04BF}"/>
    <cellStyle name="Обычный 10 2 2 2 3 2 2 2" xfId="5536" xr:uid="{D11061DA-EEE5-4A68-939B-DFC2451EC89F}"/>
    <cellStyle name="Обычный 10 2 2 2 3 2 2 2 2" xfId="8520" xr:uid="{57A117E7-8913-4F9C-B8F8-FC234592D16E}"/>
    <cellStyle name="Обычный 10 2 2 2 3 2 2 3" xfId="7547" xr:uid="{4E3A05A3-6326-467A-A5AD-71D4646A9545}"/>
    <cellStyle name="Обычный 10 2 2 2 3 2 3" xfId="5050" xr:uid="{0C2CA9BC-E39D-499B-9BEF-740E33D845DE}"/>
    <cellStyle name="Обычный 10 2 2 2 3 2 3 2" xfId="8034" xr:uid="{C14C12AD-FDAB-4966-8CB4-7909FE8830D2}"/>
    <cellStyle name="Обычный 10 2 2 2 3 2 4" xfId="7061" xr:uid="{B198645B-BC68-4E10-8403-2B5959C81F0C}"/>
    <cellStyle name="Обычный 10 2 2 2 3 3" xfId="4277" xr:uid="{2C2AB612-03B9-4DF6-BB21-B77C33E5C5BC}"/>
    <cellStyle name="Обычный 10 2 2 2 3 3 2" xfId="5293" xr:uid="{ECB5F64D-42B8-4249-92B8-9CE5E5262C40}"/>
    <cellStyle name="Обычный 10 2 2 2 3 3 2 2" xfId="8277" xr:uid="{95CA79D6-9A2A-43FF-8FBB-41375D2ADC7A}"/>
    <cellStyle name="Обычный 10 2 2 2 3 3 3" xfId="7304" xr:uid="{B1021258-ECEF-440D-8DD5-B3125C4AD51C}"/>
    <cellStyle name="Обычный 10 2 2 2 3 4" xfId="4807" xr:uid="{EEE7A6ED-6567-47BC-93BC-5A4F3E8D6DA4}"/>
    <cellStyle name="Обычный 10 2 2 2 3 4 2" xfId="7791" xr:uid="{A370B33A-70FE-4657-927E-F75B613BCF7D}"/>
    <cellStyle name="Обычный 10 2 2 2 3 5" xfId="6818" xr:uid="{478CD7F3-578D-48CB-8E36-82117104A2B7}"/>
    <cellStyle name="Обычный 10 2 2 2 4" xfId="3870" xr:uid="{90A6FB17-1AB1-4900-9F8D-2F8B43433870}"/>
    <cellStyle name="Обычный 10 2 2 2 4 2" xfId="4412" xr:uid="{701CE132-D70A-4EB2-8738-7CC6F0872558}"/>
    <cellStyle name="Обычный 10 2 2 2 4 2 2" xfId="5428" xr:uid="{701BADEC-97C6-4F94-9FC9-1A04623C2198}"/>
    <cellStyle name="Обычный 10 2 2 2 4 2 2 2" xfId="8412" xr:uid="{4AF974A2-FA8A-4C3D-AF53-D6C6564793F5}"/>
    <cellStyle name="Обычный 10 2 2 2 4 2 3" xfId="7439" xr:uid="{6A8461F5-6405-41D8-8222-6284DE3172B4}"/>
    <cellStyle name="Обычный 10 2 2 2 4 3" xfId="4942" xr:uid="{E82891A2-1E94-41E8-851D-D85C2C7C3A43}"/>
    <cellStyle name="Обычный 10 2 2 2 4 3 2" xfId="7926" xr:uid="{66C1A67F-9D41-4F3E-A924-D50F848D5C1E}"/>
    <cellStyle name="Обычный 10 2 2 2 4 4" xfId="6953" xr:uid="{B2C3AFC6-DB8E-4CE3-98D0-848E831F193A}"/>
    <cellStyle name="Обычный 10 2 2 2 5" xfId="4169" xr:uid="{9792BA1E-D64C-474D-AC54-A19485D5F2C7}"/>
    <cellStyle name="Обычный 10 2 2 2 5 2" xfId="5185" xr:uid="{7696F8AE-02A0-4BEF-ABF5-C7B4C4F64D89}"/>
    <cellStyle name="Обычный 10 2 2 2 5 2 2" xfId="8169" xr:uid="{9921B84E-CE81-4314-90FA-AF43CC51E913}"/>
    <cellStyle name="Обычный 10 2 2 2 5 3" xfId="7196" xr:uid="{7B1B3A7F-BF85-4BC0-991C-F2FFCA9C9EB0}"/>
    <cellStyle name="Обычный 10 2 2 2 6" xfId="4699" xr:uid="{DDB01639-BFA0-4F43-A9C4-B22FB3777FA6}"/>
    <cellStyle name="Обычный 10 2 2 2 6 2" xfId="7683" xr:uid="{C4D508A9-651C-4704-A268-F8AE6788C67C}"/>
    <cellStyle name="Обычный 10 2 2 2 7" xfId="6710" xr:uid="{908D4466-D679-451B-9527-A9E0807AE7E2}"/>
    <cellStyle name="Обычный 10 2 2 3" xfId="3443" xr:uid="{91CC0C37-4486-4D56-93B8-0B8D5797487B}"/>
    <cellStyle name="Обычный 10 2 2 3 2" xfId="3716" xr:uid="{300C5DC7-96E8-4405-99F8-7EBC8BA703C0}"/>
    <cellStyle name="Обычный 10 2 2 3 2 2" xfId="4013" xr:uid="{2051EEB1-E782-432C-835E-24F90396A228}"/>
    <cellStyle name="Обычный 10 2 2 3 2 2 2" xfId="4555" xr:uid="{3179ABAF-A969-485E-A8AA-CF158D6735D6}"/>
    <cellStyle name="Обычный 10 2 2 3 2 2 2 2" xfId="5571" xr:uid="{3BD26DE7-D490-4023-BCCC-FC4B2D6A497E}"/>
    <cellStyle name="Обычный 10 2 2 3 2 2 2 2 2" xfId="8555" xr:uid="{8CC50527-C0C7-4AA9-B929-5232F3C1A2E0}"/>
    <cellStyle name="Обычный 10 2 2 3 2 2 2 3" xfId="7582" xr:uid="{CAD434A1-BF1F-4404-B702-C4CD3DF25A18}"/>
    <cellStyle name="Обычный 10 2 2 3 2 2 3" xfId="5085" xr:uid="{BDB90396-DEF5-4C5D-8937-5F979704D386}"/>
    <cellStyle name="Обычный 10 2 2 3 2 2 3 2" xfId="8069" xr:uid="{68E76F05-24BC-444F-89D9-7B4017A9F16D}"/>
    <cellStyle name="Обычный 10 2 2 3 2 2 4" xfId="7096" xr:uid="{0BC87254-25C3-452A-A5C0-94AD3EE760C0}"/>
    <cellStyle name="Обычный 10 2 2 3 2 3" xfId="4312" xr:uid="{C86C9CB4-41B4-49E2-B40C-B912F258F5D5}"/>
    <cellStyle name="Обычный 10 2 2 3 2 3 2" xfId="5328" xr:uid="{96269832-3FF6-432C-8219-AA0C12332DD6}"/>
    <cellStyle name="Обычный 10 2 2 3 2 3 2 2" xfId="8312" xr:uid="{E4D4544C-A23D-4D19-B503-5D6B8C47AEA1}"/>
    <cellStyle name="Обычный 10 2 2 3 2 3 3" xfId="7339" xr:uid="{B85E3184-CE14-4FA3-875C-931708C2E40F}"/>
    <cellStyle name="Обычный 10 2 2 3 2 4" xfId="4842" xr:uid="{F60E6680-4943-4510-A5F9-8ADF2C9426C3}"/>
    <cellStyle name="Обычный 10 2 2 3 2 4 2" xfId="7826" xr:uid="{F50E1779-34B2-44DD-89B4-0C36F43B39A4}"/>
    <cellStyle name="Обычный 10 2 2 3 2 5" xfId="6853" xr:uid="{0102EB33-DE8A-454D-93C8-C3ED11B96B59}"/>
    <cellStyle name="Обычный 10 2 2 3 3" xfId="3905" xr:uid="{D651DF7D-CE22-4A88-8BE0-B61DC44FBFFB}"/>
    <cellStyle name="Обычный 10 2 2 3 3 2" xfId="4447" xr:uid="{C462578C-97A7-410A-9949-EFF597C5E66C}"/>
    <cellStyle name="Обычный 10 2 2 3 3 2 2" xfId="5463" xr:uid="{5EC37788-FD48-4F67-975B-AB8BFB49774A}"/>
    <cellStyle name="Обычный 10 2 2 3 3 2 2 2" xfId="8447" xr:uid="{CD78AF55-8807-48F1-A4D0-6B683CA3FAC8}"/>
    <cellStyle name="Обычный 10 2 2 3 3 2 3" xfId="7474" xr:uid="{B81C656E-DDE4-4CF3-95BC-637ED37D89E4}"/>
    <cellStyle name="Обычный 10 2 2 3 3 3" xfId="4977" xr:uid="{E77E3D14-3082-49D4-933D-5E55172448A6}"/>
    <cellStyle name="Обычный 10 2 2 3 3 3 2" xfId="7961" xr:uid="{4BABC0A3-8208-4141-976A-3A95E47A6BB7}"/>
    <cellStyle name="Обычный 10 2 2 3 3 4" xfId="6988" xr:uid="{E9E1492F-EF2D-4DEC-907D-EA7E8E152E4F}"/>
    <cellStyle name="Обычный 10 2 2 3 4" xfId="4204" xr:uid="{7ACA385C-2BFA-4075-8FA7-D15E18F22D46}"/>
    <cellStyle name="Обычный 10 2 2 3 4 2" xfId="5220" xr:uid="{2C7CEB3E-0B75-4D02-B11D-92ECA61DEB05}"/>
    <cellStyle name="Обычный 10 2 2 3 4 2 2" xfId="8204" xr:uid="{B001A7FE-5B63-49DC-95B1-A42901BEBF2D}"/>
    <cellStyle name="Обычный 10 2 2 3 4 3" xfId="7231" xr:uid="{2B0503F1-8969-4CA8-AB8B-79E9916C3248}"/>
    <cellStyle name="Обычный 10 2 2 3 5" xfId="4734" xr:uid="{A506E662-6DC9-4131-8F8E-8AE8E69ED167}"/>
    <cellStyle name="Обычный 10 2 2 3 5 2" xfId="7718" xr:uid="{84D3C31B-CDF5-4C9F-BC05-B331F3E9C990}"/>
    <cellStyle name="Обычный 10 2 2 3 6" xfId="6745" xr:uid="{C9EAE8EB-A215-4CB6-8D30-B9A1A5C03F6A}"/>
    <cellStyle name="Обычный 10 2 2 4" xfId="3662" xr:uid="{E8A5EB4A-4122-455B-9121-89A6B427D7C8}"/>
    <cellStyle name="Обычный 10 2 2 4 2" xfId="3959" xr:uid="{BA955219-E7BB-4EA1-9C7B-07B181DDDF82}"/>
    <cellStyle name="Обычный 10 2 2 4 2 2" xfId="4501" xr:uid="{2E32183F-C3AB-4547-9F6C-CC2B5D6AF7DC}"/>
    <cellStyle name="Обычный 10 2 2 4 2 2 2" xfId="5517" xr:uid="{EFEAEE3B-CD59-4B46-AC33-8F4336DDC2C4}"/>
    <cellStyle name="Обычный 10 2 2 4 2 2 2 2" xfId="8501" xr:uid="{E10878A9-03DE-4358-B340-4AEAAD1580C9}"/>
    <cellStyle name="Обычный 10 2 2 4 2 2 3" xfId="7528" xr:uid="{311E949C-369C-4003-8E1E-097267322EE9}"/>
    <cellStyle name="Обычный 10 2 2 4 2 3" xfId="5031" xr:uid="{725FF8C0-EC8C-4275-8CE2-980C903DD95B}"/>
    <cellStyle name="Обычный 10 2 2 4 2 3 2" xfId="8015" xr:uid="{18E70634-A65D-4ACA-9C98-0F9E4517DB0F}"/>
    <cellStyle name="Обычный 10 2 2 4 2 4" xfId="7042" xr:uid="{E51EB605-843F-44D3-971D-34A79D3D1F0E}"/>
    <cellStyle name="Обычный 10 2 2 4 3" xfId="4258" xr:uid="{BDE7DDA9-5F62-41B1-B6EC-86272A18967F}"/>
    <cellStyle name="Обычный 10 2 2 4 3 2" xfId="5274" xr:uid="{682A812D-705C-4EBC-AE7E-934276DE2C75}"/>
    <cellStyle name="Обычный 10 2 2 4 3 2 2" xfId="8258" xr:uid="{09577AC9-E4A9-4537-AFC9-C9B48FA9A52F}"/>
    <cellStyle name="Обычный 10 2 2 4 3 3" xfId="7285" xr:uid="{497771F5-3706-4242-B10E-3DA5F3CA394C}"/>
    <cellStyle name="Обычный 10 2 2 4 4" xfId="4788" xr:uid="{3D3E76F2-9F25-4F80-A0EF-3F4B20135E2E}"/>
    <cellStyle name="Обычный 10 2 2 4 4 2" xfId="7772" xr:uid="{6AA88E05-1D31-42BF-BBEE-9F6AAF0FC7B3}"/>
    <cellStyle name="Обычный 10 2 2 4 5" xfId="6799" xr:uid="{6B26AC96-4856-4122-91D5-2633AC96A606}"/>
    <cellStyle name="Обычный 10 2 2 5" xfId="3780" xr:uid="{EA98AAE0-A9C7-4DA9-8EB6-8C94FECE13D2}"/>
    <cellStyle name="Обычный 10 2 2 5 2" xfId="4059" xr:uid="{FCFFA886-D585-403C-A21B-5F0423CFE5F5}"/>
    <cellStyle name="Обычный 10 2 2 5 2 2" xfId="4601" xr:uid="{1D13430B-F9B4-4892-834B-A3FED6CA48AA}"/>
    <cellStyle name="Обычный 10 2 2 5 2 2 2" xfId="5617" xr:uid="{DFB8A610-74A5-4E1D-958A-9CDD0028ABAC}"/>
    <cellStyle name="Обычный 10 2 2 5 2 2 2 2" xfId="8601" xr:uid="{0AB90324-65CF-4BCB-AE82-6D8B091D84D6}"/>
    <cellStyle name="Обычный 10 2 2 5 2 2 3" xfId="7628" xr:uid="{28EBFA32-FD6C-4DED-92E6-C4AEB46F1A15}"/>
    <cellStyle name="Обычный 10 2 2 5 2 3" xfId="5131" xr:uid="{7F51B2E7-F74E-46DF-BE26-ABA6BCE0B8B2}"/>
    <cellStyle name="Обычный 10 2 2 5 2 3 2" xfId="8115" xr:uid="{804EE7C6-175F-4280-8E9E-7FC60395E294}"/>
    <cellStyle name="Обычный 10 2 2 5 2 4" xfId="7142" xr:uid="{87C327CB-724F-4D1A-8751-B13A562F89DC}"/>
    <cellStyle name="Обычный 10 2 2 5 3" xfId="4358" xr:uid="{F2B0256D-CA37-4D45-A1B9-DEB256FCEC9E}"/>
    <cellStyle name="Обычный 10 2 2 5 3 2" xfId="5374" xr:uid="{D0AAD481-4D2A-4715-B09A-3A228A332D45}"/>
    <cellStyle name="Обычный 10 2 2 5 3 2 2" xfId="8358" xr:uid="{982328EA-ABC0-4E95-A103-312415B253F1}"/>
    <cellStyle name="Обычный 10 2 2 5 3 3" xfId="7385" xr:uid="{B0F64426-181B-430A-A331-06EED95C758C}"/>
    <cellStyle name="Обычный 10 2 2 5 4" xfId="4888" xr:uid="{D160E5BF-2628-408E-A670-5B729E4CA232}"/>
    <cellStyle name="Обычный 10 2 2 5 4 2" xfId="7872" xr:uid="{1CAD35DB-6F00-4CD4-999B-7B020036094A}"/>
    <cellStyle name="Обычный 10 2 2 5 5" xfId="6899" xr:uid="{7DBFBD17-2A70-4223-A184-436832527559}"/>
    <cellStyle name="Обычный 10 2 2 6" xfId="3851" xr:uid="{7813B1B9-CF03-4E95-B5D9-C619AE07EA13}"/>
    <cellStyle name="Обычный 10 2 2 6 2" xfId="4393" xr:uid="{30242694-9294-4AD4-968D-CF8C2EED5595}"/>
    <cellStyle name="Обычный 10 2 2 6 2 2" xfId="5409" xr:uid="{304978D7-A267-4290-90DC-EBF77353DF14}"/>
    <cellStyle name="Обычный 10 2 2 6 2 2 2" xfId="8393" xr:uid="{3FF55A46-9E70-493D-BEC9-974CD0FF41C1}"/>
    <cellStyle name="Обычный 10 2 2 6 2 3" xfId="7420" xr:uid="{B4193CC1-207F-42AF-80A3-017A69E37441}"/>
    <cellStyle name="Обычный 10 2 2 6 3" xfId="4923" xr:uid="{32CC9BBF-02A5-450A-9F37-7B1D816C2A7B}"/>
    <cellStyle name="Обычный 10 2 2 6 3 2" xfId="7907" xr:uid="{9CEE934C-6C2B-4C52-81CA-17D3872878DB}"/>
    <cellStyle name="Обычный 10 2 2 6 4" xfId="6934" xr:uid="{617FC1C1-AD07-452C-A2FB-AEA84A858C51}"/>
    <cellStyle name="Обычный 10 2 2 7" xfId="4150" xr:uid="{0245FA1B-1ADB-4C8B-940D-EE853405EECF}"/>
    <cellStyle name="Обычный 10 2 2 7 2" xfId="5166" xr:uid="{AABA17A3-CF4E-4230-A22F-7D1ED2EC9304}"/>
    <cellStyle name="Обычный 10 2 2 7 2 2" xfId="8150" xr:uid="{01B0B870-0669-40E6-B63C-42A7561E58EA}"/>
    <cellStyle name="Обычный 10 2 2 7 3" xfId="7177" xr:uid="{DE7544D2-76F4-46A7-8C0D-D982CAD3034D}"/>
    <cellStyle name="Обычный 10 2 2 8" xfId="4680" xr:uid="{D90B3043-46FF-44F2-86C3-ADCD0351B93B}"/>
    <cellStyle name="Обычный 10 2 2 8 2" xfId="7664" xr:uid="{B98EC8DF-F876-4474-A4B6-44C9B3F1880A}"/>
    <cellStyle name="Обычный 10 2 2 9" xfId="6691" xr:uid="{3C8926D4-6FAA-4A15-B46B-1A64102C6884}"/>
    <cellStyle name="Обычный 10 2 3" xfId="2949" xr:uid="{B181CA80-D894-4E02-8BA2-BFEA5BB60320}"/>
    <cellStyle name="Обычный 10 2 3 2" xfId="3267" xr:uid="{48C846D5-53DA-4226-AA16-0AC8084DAF6C}"/>
    <cellStyle name="Обычный 10 2 3 2 2" xfId="3470" xr:uid="{F13358E9-A3EB-497D-B8E0-9BCA49EE354E}"/>
    <cellStyle name="Обычный 10 2 3 2 2 2" xfId="3736" xr:uid="{078E0BA9-D68C-4EB1-9CB9-BA0C2634958B}"/>
    <cellStyle name="Обычный 10 2 3 2 2 2 2" xfId="4033" xr:uid="{0F6BF921-B5B0-4339-93D5-645B8BDE3C05}"/>
    <cellStyle name="Обычный 10 2 3 2 2 2 2 2" xfId="4575" xr:uid="{C2C59027-50AA-41A1-A6B1-755AA792B552}"/>
    <cellStyle name="Обычный 10 2 3 2 2 2 2 2 2" xfId="5591" xr:uid="{F1A5269D-F614-4A80-8F61-C34BCC987770}"/>
    <cellStyle name="Обычный 10 2 3 2 2 2 2 2 2 2" xfId="8575" xr:uid="{A5128A3E-4EB5-4A97-A47D-B2B24F2AC905}"/>
    <cellStyle name="Обычный 10 2 3 2 2 2 2 2 3" xfId="7602" xr:uid="{B0D44C27-B665-4B28-99A4-DF37942C27F2}"/>
    <cellStyle name="Обычный 10 2 3 2 2 2 2 3" xfId="5105" xr:uid="{9782530A-FA34-4AAA-A770-6284B69DAEF4}"/>
    <cellStyle name="Обычный 10 2 3 2 2 2 2 3 2" xfId="8089" xr:uid="{FB5AA350-BB91-4B66-92C9-50D890B8EB97}"/>
    <cellStyle name="Обычный 10 2 3 2 2 2 2 4" xfId="7116" xr:uid="{ED96D4C3-6C60-46C6-B48E-69CC1EBFE732}"/>
    <cellStyle name="Обычный 10 2 3 2 2 2 3" xfId="4332" xr:uid="{3D539BEF-0C00-4BB3-B976-00FB88BD5764}"/>
    <cellStyle name="Обычный 10 2 3 2 2 2 3 2" xfId="5348" xr:uid="{3F509972-F3E9-42ED-81EE-96A3A821F9AF}"/>
    <cellStyle name="Обычный 10 2 3 2 2 2 3 2 2" xfId="8332" xr:uid="{AB29847A-BCC6-4FEF-A167-C19EB8507CDC}"/>
    <cellStyle name="Обычный 10 2 3 2 2 2 3 3" xfId="7359" xr:uid="{3CD40A3E-3BB3-473A-9857-AF102451AEDF}"/>
    <cellStyle name="Обычный 10 2 3 2 2 2 4" xfId="4862" xr:uid="{98561AD4-9D32-4B44-981F-52001A9BB59B}"/>
    <cellStyle name="Обычный 10 2 3 2 2 2 4 2" xfId="7846" xr:uid="{B36A73F6-525A-4C42-9CE6-29D73E790C31}"/>
    <cellStyle name="Обычный 10 2 3 2 2 2 5" xfId="6873" xr:uid="{342C7EFF-5593-4AD2-9483-980E207FE1AC}"/>
    <cellStyle name="Обычный 10 2 3 2 2 3" xfId="3925" xr:uid="{67221CF0-1804-4F1F-A8F8-EDC9D5842BBE}"/>
    <cellStyle name="Обычный 10 2 3 2 2 3 2" xfId="4467" xr:uid="{50728F2B-5286-48A1-B291-1BB6547CD706}"/>
    <cellStyle name="Обычный 10 2 3 2 2 3 2 2" xfId="5483" xr:uid="{98397D9D-ED0B-4954-A7C1-5CFE33B344C3}"/>
    <cellStyle name="Обычный 10 2 3 2 2 3 2 2 2" xfId="8467" xr:uid="{DC1F6BBB-B27D-4A4A-943A-42464388C93F}"/>
    <cellStyle name="Обычный 10 2 3 2 2 3 2 3" xfId="7494" xr:uid="{F66344AD-02F8-403F-BB34-14A580F73E7C}"/>
    <cellStyle name="Обычный 10 2 3 2 2 3 3" xfId="4997" xr:uid="{901E764A-E298-4C6B-B023-5903218F560C}"/>
    <cellStyle name="Обычный 10 2 3 2 2 3 3 2" xfId="7981" xr:uid="{15E5C673-096A-42BA-96E7-194A9C33F414}"/>
    <cellStyle name="Обычный 10 2 3 2 2 3 4" xfId="7008" xr:uid="{3A47778D-85B6-4653-8FDE-09EBCCB78E6E}"/>
    <cellStyle name="Обычный 10 2 3 2 2 4" xfId="4224" xr:uid="{DFEB92F4-DE9D-4C06-BD3C-D5DB45B8AAC7}"/>
    <cellStyle name="Обычный 10 2 3 2 2 4 2" xfId="5240" xr:uid="{9702A734-1613-46D8-BA5F-B3B7BF1F169A}"/>
    <cellStyle name="Обычный 10 2 3 2 2 4 2 2" xfId="8224" xr:uid="{20090856-CB25-443D-AC5A-9AF54AC81C69}"/>
    <cellStyle name="Обычный 10 2 3 2 2 4 3" xfId="7251" xr:uid="{57AB3D62-3778-4A67-A233-CAB2F2F53DFB}"/>
    <cellStyle name="Обычный 10 2 3 2 2 5" xfId="4754" xr:uid="{3AE0BF9A-4878-4332-A90D-B72C98553ABE}"/>
    <cellStyle name="Обычный 10 2 3 2 2 5 2" xfId="7738" xr:uid="{46DB9CE2-B895-4BC2-8B94-6C59E3916484}"/>
    <cellStyle name="Обычный 10 2 3 2 2 6" xfId="6765" xr:uid="{09FA62FC-861E-445D-BDF5-2E4AED255CC8}"/>
    <cellStyle name="Обычный 10 2 3 2 3" xfId="3682" xr:uid="{BA033BDC-9C50-4938-B5E5-E3D8B5AB6937}"/>
    <cellStyle name="Обычный 10 2 3 2 3 2" xfId="3979" xr:uid="{E4C5C1A5-59B4-4062-A0A4-1620ECE4A471}"/>
    <cellStyle name="Обычный 10 2 3 2 3 2 2" xfId="4521" xr:uid="{FAC67C02-ECE1-4FE9-B170-F9922EFCE49E}"/>
    <cellStyle name="Обычный 10 2 3 2 3 2 2 2" xfId="5537" xr:uid="{B665AE93-0DCE-4A56-A982-618A04B712DE}"/>
    <cellStyle name="Обычный 10 2 3 2 3 2 2 2 2" xfId="8521" xr:uid="{792A9940-94D1-464A-8A3A-8D6D09444FF0}"/>
    <cellStyle name="Обычный 10 2 3 2 3 2 2 3" xfId="7548" xr:uid="{C3269A6F-1792-4317-9A78-209CB2FF9BE6}"/>
    <cellStyle name="Обычный 10 2 3 2 3 2 3" xfId="5051" xr:uid="{24292B93-8DBE-4397-BD6A-6FE14AE15F09}"/>
    <cellStyle name="Обычный 10 2 3 2 3 2 3 2" xfId="8035" xr:uid="{536B5870-F966-495C-9416-8DAB8AF29A5C}"/>
    <cellStyle name="Обычный 10 2 3 2 3 2 4" xfId="7062" xr:uid="{F249F8ED-1017-4D6A-A42D-836786FF6D55}"/>
    <cellStyle name="Обычный 10 2 3 2 3 3" xfId="4278" xr:uid="{C65B297A-5A9B-408A-933A-83D589EBF9B9}"/>
    <cellStyle name="Обычный 10 2 3 2 3 3 2" xfId="5294" xr:uid="{F7CABCEB-81DF-4056-8D7F-F841E96C87DF}"/>
    <cellStyle name="Обычный 10 2 3 2 3 3 2 2" xfId="8278" xr:uid="{4F1DE339-EA7E-4795-AEAB-DC0BED08F714}"/>
    <cellStyle name="Обычный 10 2 3 2 3 3 3" xfId="7305" xr:uid="{A4073838-DEFD-4119-938F-0ABE65047516}"/>
    <cellStyle name="Обычный 10 2 3 2 3 4" xfId="4808" xr:uid="{CB5D3CF6-546A-4514-A16C-2235057CEEC2}"/>
    <cellStyle name="Обычный 10 2 3 2 3 4 2" xfId="7792" xr:uid="{68305134-E298-4525-BE1B-82273DA2460E}"/>
    <cellStyle name="Обычный 10 2 3 2 3 5" xfId="6819" xr:uid="{3F66F5B4-7C4A-40A0-8642-6A3D4943F645}"/>
    <cellStyle name="Обычный 10 2 3 2 4" xfId="3871" xr:uid="{ADB1B5D0-18F7-4520-80AD-DA8250867ECC}"/>
    <cellStyle name="Обычный 10 2 3 2 4 2" xfId="4413" xr:uid="{7CA15A73-41A6-49AD-9310-E88C6349284C}"/>
    <cellStyle name="Обычный 10 2 3 2 4 2 2" xfId="5429" xr:uid="{17A8FF95-DF93-4E08-A1E3-852093445B20}"/>
    <cellStyle name="Обычный 10 2 3 2 4 2 2 2" xfId="8413" xr:uid="{0203D156-BDDB-48C3-9FAF-C235AEEDC8E7}"/>
    <cellStyle name="Обычный 10 2 3 2 4 2 3" xfId="7440" xr:uid="{9D34D96E-709D-4173-B986-4F4A3E35C9AF}"/>
    <cellStyle name="Обычный 10 2 3 2 4 3" xfId="4943" xr:uid="{AFC727BD-25D5-44BC-8D5A-587A6B07399C}"/>
    <cellStyle name="Обычный 10 2 3 2 4 3 2" xfId="7927" xr:uid="{749AEED5-2583-458D-A96F-B8A6DF3CC62A}"/>
    <cellStyle name="Обычный 10 2 3 2 4 4" xfId="6954" xr:uid="{D6E98DC5-5181-4579-8620-3E35914FF7CE}"/>
    <cellStyle name="Обычный 10 2 3 2 5" xfId="4170" xr:uid="{5B38AC76-A68E-4B9C-8C33-B5CBE5A0EEF7}"/>
    <cellStyle name="Обычный 10 2 3 2 5 2" xfId="5186" xr:uid="{8BAE45B7-5DD0-4710-879C-6D093ED4B6EE}"/>
    <cellStyle name="Обычный 10 2 3 2 5 2 2" xfId="8170" xr:uid="{A7EFB5BF-0DFB-4020-896A-393ED6221B59}"/>
    <cellStyle name="Обычный 10 2 3 2 5 3" xfId="7197" xr:uid="{C330EF39-2DA0-4CC5-BDFB-768B4B2FF22F}"/>
    <cellStyle name="Обычный 10 2 3 2 6" xfId="4700" xr:uid="{6F559BF6-20C5-4FFA-889F-82FDE68F317D}"/>
    <cellStyle name="Обычный 10 2 3 2 6 2" xfId="7684" xr:uid="{C4489F64-47E2-4B2B-93AA-F682526E39E9}"/>
    <cellStyle name="Обычный 10 2 3 2 7" xfId="6711" xr:uid="{D7871354-28B4-461F-BD2A-4AC699DD40E7}"/>
    <cellStyle name="Обычный 10 2 3 3" xfId="3452" xr:uid="{F182E87F-5D0F-4239-879C-C5756A0BD1F2}"/>
    <cellStyle name="Обычный 10 2 3 3 2" xfId="3725" xr:uid="{C3648262-6321-4AF1-BBB3-16B3FC834BB2}"/>
    <cellStyle name="Обычный 10 2 3 3 2 2" xfId="4022" xr:uid="{CBB45541-8EC7-413B-9DF4-9501902205E0}"/>
    <cellStyle name="Обычный 10 2 3 3 2 2 2" xfId="4564" xr:uid="{B94714EF-6696-4555-8D97-F2FA4D316FB7}"/>
    <cellStyle name="Обычный 10 2 3 3 2 2 2 2" xfId="5580" xr:uid="{7283CB59-7F6E-4D1F-8B25-A579D697F6EA}"/>
    <cellStyle name="Обычный 10 2 3 3 2 2 2 2 2" xfId="8564" xr:uid="{0F99BB5B-8926-4783-8E3D-8286AEE87D0A}"/>
    <cellStyle name="Обычный 10 2 3 3 2 2 2 3" xfId="7591" xr:uid="{948A4D79-3841-4960-9628-ECF9F0F4820D}"/>
    <cellStyle name="Обычный 10 2 3 3 2 2 3" xfId="5094" xr:uid="{8739860A-7CC2-4D8C-9D73-B5D122CE4BC4}"/>
    <cellStyle name="Обычный 10 2 3 3 2 2 3 2" xfId="8078" xr:uid="{CFA6581B-6C9D-4CDC-99B9-992E6BBB953C}"/>
    <cellStyle name="Обычный 10 2 3 3 2 2 4" xfId="7105" xr:uid="{F3BA2CDE-5A8B-4E02-9C02-87B4DF3EF116}"/>
    <cellStyle name="Обычный 10 2 3 3 2 3" xfId="4321" xr:uid="{36EA1C54-32F7-4F18-BEDE-760F01368A25}"/>
    <cellStyle name="Обычный 10 2 3 3 2 3 2" xfId="5337" xr:uid="{D746B9DC-5D3F-4760-9176-1BEBEDC589C4}"/>
    <cellStyle name="Обычный 10 2 3 3 2 3 2 2" xfId="8321" xr:uid="{C62A9C69-76E5-4E22-B700-B9283A1EC830}"/>
    <cellStyle name="Обычный 10 2 3 3 2 3 3" xfId="7348" xr:uid="{920789D4-728F-449B-A10E-EACA5487AE4E}"/>
    <cellStyle name="Обычный 10 2 3 3 2 4" xfId="4851" xr:uid="{6BF0F93B-94DA-42F0-8200-F0C43DD786E6}"/>
    <cellStyle name="Обычный 10 2 3 3 2 4 2" xfId="7835" xr:uid="{A2E61602-E6FC-4CFA-806D-A381EC381355}"/>
    <cellStyle name="Обычный 10 2 3 3 2 5" xfId="6862" xr:uid="{BAA24F53-F5BF-4E0E-A615-03D087BA2B3D}"/>
    <cellStyle name="Обычный 10 2 3 3 3" xfId="3914" xr:uid="{579CBD72-45F3-4532-8931-7FB3221E189D}"/>
    <cellStyle name="Обычный 10 2 3 3 3 2" xfId="4456" xr:uid="{250EF697-9DDF-443A-AF35-F857A4F15A26}"/>
    <cellStyle name="Обычный 10 2 3 3 3 2 2" xfId="5472" xr:uid="{9C8F10ED-658F-4538-8626-2B279783A1C7}"/>
    <cellStyle name="Обычный 10 2 3 3 3 2 2 2" xfId="8456" xr:uid="{E69C996C-26B6-49BA-9ED4-8C27FF8FB7A9}"/>
    <cellStyle name="Обычный 10 2 3 3 3 2 3" xfId="7483" xr:uid="{ADCB7489-27CA-494D-8C3E-54B4922728C6}"/>
    <cellStyle name="Обычный 10 2 3 3 3 3" xfId="4986" xr:uid="{BC5D9174-7C2F-4DE6-9669-3CC3B24F7FE1}"/>
    <cellStyle name="Обычный 10 2 3 3 3 3 2" xfId="7970" xr:uid="{2A07D463-0FF5-4D43-A6D8-D9BE027B82EB}"/>
    <cellStyle name="Обычный 10 2 3 3 3 4" xfId="6997" xr:uid="{5FD68724-5D83-4DB2-8A82-3CD4E8CF35E9}"/>
    <cellStyle name="Обычный 10 2 3 3 4" xfId="4213" xr:uid="{ADC0DE24-0BF6-41BA-9D3E-A419C0D2F253}"/>
    <cellStyle name="Обычный 10 2 3 3 4 2" xfId="5229" xr:uid="{A72F0082-FDB4-4407-A2CC-552A7BFF12EA}"/>
    <cellStyle name="Обычный 10 2 3 3 4 2 2" xfId="8213" xr:uid="{3BC14215-366B-4D32-89CB-92CFB8826D54}"/>
    <cellStyle name="Обычный 10 2 3 3 4 3" xfId="7240" xr:uid="{C84EDD2F-5643-4B81-A55C-8A7295AFD5E5}"/>
    <cellStyle name="Обычный 10 2 3 3 5" xfId="4743" xr:uid="{09093BB4-ECCF-4AFE-9FE3-9C09EF0DEEB3}"/>
    <cellStyle name="Обычный 10 2 3 3 5 2" xfId="7727" xr:uid="{3EC2A477-8855-4390-A7B2-68E4F2B8CE17}"/>
    <cellStyle name="Обычный 10 2 3 3 6" xfId="6754" xr:uid="{1FD4057A-F1F5-4992-811E-BE860C78A00B}"/>
    <cellStyle name="Обычный 10 2 3 4" xfId="3671" xr:uid="{25187340-A8A1-48E8-AFC5-A17077F436C4}"/>
    <cellStyle name="Обычный 10 2 3 4 2" xfId="3968" xr:uid="{786918A4-20DE-4F32-A909-A385BA8FFEDE}"/>
    <cellStyle name="Обычный 10 2 3 4 2 2" xfId="4510" xr:uid="{7BBCB3D2-92F9-4546-AC23-EFD0FEC77152}"/>
    <cellStyle name="Обычный 10 2 3 4 2 2 2" xfId="5526" xr:uid="{7F5C2C0A-F970-4FF0-BA08-62068C26D5CF}"/>
    <cellStyle name="Обычный 10 2 3 4 2 2 2 2" xfId="8510" xr:uid="{1EC10713-BD7C-4087-93D9-51A61C0DF1B7}"/>
    <cellStyle name="Обычный 10 2 3 4 2 2 3" xfId="7537" xr:uid="{04C91A6B-4A23-41B5-A2FD-3FD9F0A141BC}"/>
    <cellStyle name="Обычный 10 2 3 4 2 3" xfId="5040" xr:uid="{3BADEE6B-3106-496B-8EF2-372E0CAE0927}"/>
    <cellStyle name="Обычный 10 2 3 4 2 3 2" xfId="8024" xr:uid="{7B2F61A1-1850-4955-90A0-DC156452CC4D}"/>
    <cellStyle name="Обычный 10 2 3 4 2 4" xfId="7051" xr:uid="{AED12F30-34BC-4CDA-8808-81AD87F3022F}"/>
    <cellStyle name="Обычный 10 2 3 4 3" xfId="4267" xr:uid="{D0E5B54E-81A5-4B16-A888-4DCF9ED7C907}"/>
    <cellStyle name="Обычный 10 2 3 4 3 2" xfId="5283" xr:uid="{F76D21AA-6AF9-4FFE-9A1D-F1ED33040B62}"/>
    <cellStyle name="Обычный 10 2 3 4 3 2 2" xfId="8267" xr:uid="{82F1230B-5C9E-4D72-93DD-463F61DB61D7}"/>
    <cellStyle name="Обычный 10 2 3 4 3 3" xfId="7294" xr:uid="{7C2B473E-01A1-498B-8445-3E2991DBC979}"/>
    <cellStyle name="Обычный 10 2 3 4 4" xfId="4797" xr:uid="{D36023C0-DD47-402D-BE47-43E3B4F03808}"/>
    <cellStyle name="Обычный 10 2 3 4 4 2" xfId="7781" xr:uid="{9DBBF935-B5BF-432E-9CA0-7DB769D99286}"/>
    <cellStyle name="Обычный 10 2 3 4 5" xfId="6808" xr:uid="{F9604623-A824-4A57-AD8B-AACB01C4092D}"/>
    <cellStyle name="Обычный 10 2 3 5" xfId="3781" xr:uid="{8730C820-DB98-4666-89C2-AA49602D6D02}"/>
    <cellStyle name="Обычный 10 2 3 5 2" xfId="4060" xr:uid="{7D907A29-A093-45CB-B8DD-7DED6C5AC783}"/>
    <cellStyle name="Обычный 10 2 3 5 2 2" xfId="4602" xr:uid="{41FC351B-566E-4EB3-9A8B-55FB7578EAE5}"/>
    <cellStyle name="Обычный 10 2 3 5 2 2 2" xfId="5618" xr:uid="{607E8066-073F-45FB-8ECE-1AF36C3AFF77}"/>
    <cellStyle name="Обычный 10 2 3 5 2 2 2 2" xfId="8602" xr:uid="{FEB9BFC2-7B84-4BD0-872F-D9C37FDB9E90}"/>
    <cellStyle name="Обычный 10 2 3 5 2 2 3" xfId="7629" xr:uid="{00580134-B842-4BC2-83C1-76C4D5DC0760}"/>
    <cellStyle name="Обычный 10 2 3 5 2 3" xfId="5132" xr:uid="{7F59566D-3932-4723-9C81-E9906F3D41F4}"/>
    <cellStyle name="Обычный 10 2 3 5 2 3 2" xfId="8116" xr:uid="{9E6E35C7-4459-4901-894E-F92EA66A630E}"/>
    <cellStyle name="Обычный 10 2 3 5 2 4" xfId="7143" xr:uid="{E6F665D5-033D-4E42-9D0D-378BB44DF01D}"/>
    <cellStyle name="Обычный 10 2 3 5 3" xfId="4359" xr:uid="{9889702F-0C7D-4C14-A07F-9B9C11F31F4E}"/>
    <cellStyle name="Обычный 10 2 3 5 3 2" xfId="5375" xr:uid="{F0FDFFA1-C4AE-4575-932D-427A0CA73E09}"/>
    <cellStyle name="Обычный 10 2 3 5 3 2 2" xfId="8359" xr:uid="{224F40DC-648A-4296-91F7-8B6EE6DF9D1B}"/>
    <cellStyle name="Обычный 10 2 3 5 3 3" xfId="7386" xr:uid="{D7D8D726-E5B5-4DC3-B72A-8F3CEC991B8C}"/>
    <cellStyle name="Обычный 10 2 3 5 4" xfId="4889" xr:uid="{7F78B3BA-D26C-48C1-B848-F26247E05D75}"/>
    <cellStyle name="Обычный 10 2 3 5 4 2" xfId="7873" xr:uid="{4B7DA03C-7EFA-41CB-A157-56F0297FBADF}"/>
    <cellStyle name="Обычный 10 2 3 5 5" xfId="6900" xr:uid="{ED95F7CF-F96E-420C-976B-24E3A98DB208}"/>
    <cellStyle name="Обычный 10 2 3 6" xfId="3860" xr:uid="{4A15F46C-0780-4093-B3DD-408ABD5D6481}"/>
    <cellStyle name="Обычный 10 2 3 6 2" xfId="4402" xr:uid="{D5F68426-1208-4415-A9CF-C39BF1E1FBE7}"/>
    <cellStyle name="Обычный 10 2 3 6 2 2" xfId="5418" xr:uid="{10D489BA-318D-47C1-B588-B9D024F374FA}"/>
    <cellStyle name="Обычный 10 2 3 6 2 2 2" xfId="8402" xr:uid="{960DF6FF-6D1F-4960-8B9C-800A6FD7FDC7}"/>
    <cellStyle name="Обычный 10 2 3 6 2 3" xfId="7429" xr:uid="{2BED9BE9-6609-4B06-8DB9-606E7A1109FF}"/>
    <cellStyle name="Обычный 10 2 3 6 3" xfId="4932" xr:uid="{FE87C2DD-5EEA-4408-B2AA-BF1609B9BA85}"/>
    <cellStyle name="Обычный 10 2 3 6 3 2" xfId="7916" xr:uid="{7F79DF5F-D54E-4ABE-A46A-DED755A8042B}"/>
    <cellStyle name="Обычный 10 2 3 6 4" xfId="6943" xr:uid="{70953A96-15AA-4E25-A598-54D7E561E7D0}"/>
    <cellStyle name="Обычный 10 2 3 7" xfId="4159" xr:uid="{2558B49A-51C8-45B5-9567-B1097CCF7558}"/>
    <cellStyle name="Обычный 10 2 3 7 2" xfId="5175" xr:uid="{AB97487E-1E49-49D2-97FE-51E3498BC4A2}"/>
    <cellStyle name="Обычный 10 2 3 7 2 2" xfId="8159" xr:uid="{444D686B-E250-493A-B5D7-446C3AE17624}"/>
    <cellStyle name="Обычный 10 2 3 7 3" xfId="7186" xr:uid="{F2576006-A6C7-4822-BDD1-EB579D00B444}"/>
    <cellStyle name="Обычный 10 2 3 8" xfId="4689" xr:uid="{98877727-5C76-48C6-BEE5-FDAB1867F47B}"/>
    <cellStyle name="Обычный 10 2 3 8 2" xfId="7673" xr:uid="{D37AD4CC-A9A3-44E8-B848-7C8979F9C652}"/>
    <cellStyle name="Обычный 10 2 3 9" xfId="6700" xr:uid="{A8A9C45D-F5E4-4A84-9D2F-BB393E413F7D}"/>
    <cellStyle name="Обычный 10 2 4" xfId="3265" xr:uid="{6D0F1F59-38AB-40FE-8EE7-2A3A7209A449}"/>
    <cellStyle name="Обычный 10 2 4 2" xfId="3468" xr:uid="{4161CFB2-1943-40DF-A1F7-F7D4A7A7A75E}"/>
    <cellStyle name="Обычный 10 2 4 2 2" xfId="3734" xr:uid="{9596C165-B7B7-45E0-A4AE-9C9375834FF2}"/>
    <cellStyle name="Обычный 10 2 4 2 2 2" xfId="4031" xr:uid="{8332FCD6-9678-4E69-92E9-EDB1BD8687E9}"/>
    <cellStyle name="Обычный 10 2 4 2 2 2 2" xfId="4573" xr:uid="{54B69161-EEBA-45E4-8144-B2EE7B983487}"/>
    <cellStyle name="Обычный 10 2 4 2 2 2 2 2" xfId="5589" xr:uid="{042A3451-F169-42AC-A793-45D6E2E4B3DB}"/>
    <cellStyle name="Обычный 10 2 4 2 2 2 2 2 2" xfId="8573" xr:uid="{716C4572-1F3C-4A22-9962-FA748B2B7790}"/>
    <cellStyle name="Обычный 10 2 4 2 2 2 2 3" xfId="7600" xr:uid="{EAA2735B-83C5-405C-920E-F7FD6A6A095B}"/>
    <cellStyle name="Обычный 10 2 4 2 2 2 3" xfId="5103" xr:uid="{8245B4AE-0766-4636-AEE9-30327E9B8F45}"/>
    <cellStyle name="Обычный 10 2 4 2 2 2 3 2" xfId="8087" xr:uid="{8A20003E-5CD5-485C-8B6A-144BA2D4C2A9}"/>
    <cellStyle name="Обычный 10 2 4 2 2 2 4" xfId="7114" xr:uid="{D9550040-32D0-47C1-B361-832F3FCFC58C}"/>
    <cellStyle name="Обычный 10 2 4 2 2 3" xfId="4330" xr:uid="{14B271BE-6D09-4517-8446-C049FB5BEA54}"/>
    <cellStyle name="Обычный 10 2 4 2 2 3 2" xfId="5346" xr:uid="{EFF01B2A-7D92-40C2-ADA6-3FF1BCDA7219}"/>
    <cellStyle name="Обычный 10 2 4 2 2 3 2 2" xfId="8330" xr:uid="{73B0BD88-4B7D-4B97-82A2-A5A7C9E44C3C}"/>
    <cellStyle name="Обычный 10 2 4 2 2 3 3" xfId="7357" xr:uid="{1C052596-41DA-4488-ABAE-B4F73B7993EA}"/>
    <cellStyle name="Обычный 10 2 4 2 2 4" xfId="4860" xr:uid="{41C47147-8EE4-4AC6-A026-24F628BD5BEC}"/>
    <cellStyle name="Обычный 10 2 4 2 2 4 2" xfId="7844" xr:uid="{625739D5-9CAD-4870-858E-0C07BE8A6978}"/>
    <cellStyle name="Обычный 10 2 4 2 2 5" xfId="6871" xr:uid="{2555206A-B8FC-4280-9B33-B89FAD17D08F}"/>
    <cellStyle name="Обычный 10 2 4 2 3" xfId="3923" xr:uid="{C0F626DD-ED24-45AF-9D03-5B854C6BEB04}"/>
    <cellStyle name="Обычный 10 2 4 2 3 2" xfId="4465" xr:uid="{BA1912B6-BE04-41FC-BB72-26F7E4073375}"/>
    <cellStyle name="Обычный 10 2 4 2 3 2 2" xfId="5481" xr:uid="{1E7C75AF-DFBF-49A8-805F-6E5DC1554953}"/>
    <cellStyle name="Обычный 10 2 4 2 3 2 2 2" xfId="8465" xr:uid="{13ED82D7-8990-425C-844E-DD6999055D0C}"/>
    <cellStyle name="Обычный 10 2 4 2 3 2 3" xfId="7492" xr:uid="{41F50408-F3CE-48E0-BED9-EE04709B89BA}"/>
    <cellStyle name="Обычный 10 2 4 2 3 3" xfId="4995" xr:uid="{1C71EBA0-4774-4090-A607-B5E230194999}"/>
    <cellStyle name="Обычный 10 2 4 2 3 3 2" xfId="7979" xr:uid="{0709CAD3-2EC5-4D78-A65D-0ABC2A94209F}"/>
    <cellStyle name="Обычный 10 2 4 2 3 4" xfId="7006" xr:uid="{B061975C-7F60-463D-AF74-080A5FEADC6E}"/>
    <cellStyle name="Обычный 10 2 4 2 4" xfId="4222" xr:uid="{338735D8-5CB7-47B6-9F3E-F3CB2AE2F414}"/>
    <cellStyle name="Обычный 10 2 4 2 4 2" xfId="5238" xr:uid="{8B9759AD-BAA9-4CEA-B345-B371EC3F389F}"/>
    <cellStyle name="Обычный 10 2 4 2 4 2 2" xfId="8222" xr:uid="{513B2B7E-15E9-4318-A470-1E0A3C140285}"/>
    <cellStyle name="Обычный 10 2 4 2 4 3" xfId="7249" xr:uid="{3AF5A69F-5CA2-40E3-9988-B87EC7A06552}"/>
    <cellStyle name="Обычный 10 2 4 2 5" xfId="4752" xr:uid="{D8040826-2E0F-4049-8E0A-1B0341A737BD}"/>
    <cellStyle name="Обычный 10 2 4 2 5 2" xfId="7736" xr:uid="{EBEF0BF4-F15B-4AF6-A708-4AFB8C18FFA7}"/>
    <cellStyle name="Обычный 10 2 4 2 6" xfId="6763" xr:uid="{726C35F2-1785-4CC4-BDCD-A3833E9FAF43}"/>
    <cellStyle name="Обычный 10 2 4 3" xfId="3680" xr:uid="{852D84EE-6A18-42C0-B687-B99CFB9F99CC}"/>
    <cellStyle name="Обычный 10 2 4 3 2" xfId="3977" xr:uid="{95BCD07B-C5C6-4FC1-967F-899C17FB4FBC}"/>
    <cellStyle name="Обычный 10 2 4 3 2 2" xfId="4519" xr:uid="{860136B7-CB75-4459-87C8-76D33A586CAB}"/>
    <cellStyle name="Обычный 10 2 4 3 2 2 2" xfId="5535" xr:uid="{79FA96E6-37B1-4C99-BAC9-720F4DA2F3C5}"/>
    <cellStyle name="Обычный 10 2 4 3 2 2 2 2" xfId="8519" xr:uid="{0035C4E7-2291-4BA3-83DD-815FAF768B22}"/>
    <cellStyle name="Обычный 10 2 4 3 2 2 3" xfId="7546" xr:uid="{6F008567-6629-43D1-93D6-1858615795F7}"/>
    <cellStyle name="Обычный 10 2 4 3 2 3" xfId="5049" xr:uid="{EEF1FFDA-5FB4-4559-A9E2-020560ED59E2}"/>
    <cellStyle name="Обычный 10 2 4 3 2 3 2" xfId="8033" xr:uid="{743D5B57-F6CF-46E2-8342-95D953F5B1F9}"/>
    <cellStyle name="Обычный 10 2 4 3 2 4" xfId="7060" xr:uid="{B32E6B9E-AD06-4731-92E2-2C1EC26F6C57}"/>
    <cellStyle name="Обычный 10 2 4 3 3" xfId="4276" xr:uid="{F1BD9BA5-60E0-47E5-BF09-6D5BB98540DC}"/>
    <cellStyle name="Обычный 10 2 4 3 3 2" xfId="5292" xr:uid="{6D1D861C-1B34-40E9-BAE0-2C674F4C87E1}"/>
    <cellStyle name="Обычный 10 2 4 3 3 2 2" xfId="8276" xr:uid="{5B64D962-8AFF-4641-87A8-2A7089670B2D}"/>
    <cellStyle name="Обычный 10 2 4 3 3 3" xfId="7303" xr:uid="{8D6155DC-8BEB-4563-9ECF-BE525FA31922}"/>
    <cellStyle name="Обычный 10 2 4 3 4" xfId="4806" xr:uid="{9F960348-DF70-4A50-A3B6-EF2AD004FBA3}"/>
    <cellStyle name="Обычный 10 2 4 3 4 2" xfId="7790" xr:uid="{E3E4AC8E-E516-4BFA-B6B7-0384981805A2}"/>
    <cellStyle name="Обычный 10 2 4 3 5" xfId="6817" xr:uid="{CCD1BF9E-BF61-4328-896E-5BCEB6A70888}"/>
    <cellStyle name="Обычный 10 2 4 4" xfId="3869" xr:uid="{F26C9117-A7CA-4E21-BF86-FB5AA79470A5}"/>
    <cellStyle name="Обычный 10 2 4 4 2" xfId="4411" xr:uid="{69321C1E-D546-4EF4-96DB-25EBA55D4DAA}"/>
    <cellStyle name="Обычный 10 2 4 4 2 2" xfId="5427" xr:uid="{1AA75628-77C1-47A3-927C-1418DCC7D97B}"/>
    <cellStyle name="Обычный 10 2 4 4 2 2 2" xfId="8411" xr:uid="{2BDCBDF2-D61B-49BF-BAE7-C3845F55FFC9}"/>
    <cellStyle name="Обычный 10 2 4 4 2 3" xfId="7438" xr:uid="{66F852E0-7C38-4224-8EB0-79DAAD06B6EF}"/>
    <cellStyle name="Обычный 10 2 4 4 3" xfId="4941" xr:uid="{64E00F2D-1886-4598-8E52-A94C5CD38F98}"/>
    <cellStyle name="Обычный 10 2 4 4 3 2" xfId="7925" xr:uid="{15EED312-B251-465C-9C54-A033A10C6AD0}"/>
    <cellStyle name="Обычный 10 2 4 4 4" xfId="6952" xr:uid="{ABCA6615-7D72-4A41-A01A-91DFDF7A5C46}"/>
    <cellStyle name="Обычный 10 2 4 5" xfId="4168" xr:uid="{B8D666B0-34C6-402B-BC1C-7AB9B95C82F9}"/>
    <cellStyle name="Обычный 10 2 4 5 2" xfId="5184" xr:uid="{D62F296B-038D-409F-84E2-BBF63BB5E999}"/>
    <cellStyle name="Обычный 10 2 4 5 2 2" xfId="8168" xr:uid="{0FCB42C6-A6B1-48AD-B24C-D46DD40441E6}"/>
    <cellStyle name="Обычный 10 2 4 5 3" xfId="7195" xr:uid="{41D84DB2-1F89-4917-A25A-C7EB4C18C6F4}"/>
    <cellStyle name="Обычный 10 2 4 6" xfId="4698" xr:uid="{65D239F2-401A-4991-B111-8CA5DB03BE46}"/>
    <cellStyle name="Обычный 10 2 4 6 2" xfId="7682" xr:uid="{AA2FBB20-22BB-46CE-AB37-F5A788F09F87}"/>
    <cellStyle name="Обычный 10 2 4 7" xfId="6709" xr:uid="{342C399E-6D4A-479D-ACC1-A30E73E9F18C}"/>
    <cellStyle name="Обычный 10 2 5" xfId="3424" xr:uid="{A3716350-EA91-438C-AA14-F642D14EF030}"/>
    <cellStyle name="Обычный 10 2 5 2" xfId="3711" xr:uid="{8F0F6782-DABE-4B1E-A12D-7CD504EB375A}"/>
    <cellStyle name="Обычный 10 2 5 2 2" xfId="4008" xr:uid="{51AEC5B2-C1FB-4513-827D-7255DB4880F4}"/>
    <cellStyle name="Обычный 10 2 5 2 2 2" xfId="4550" xr:uid="{A66389EE-9E29-4275-8A60-09AE61B15AF1}"/>
    <cellStyle name="Обычный 10 2 5 2 2 2 2" xfId="5566" xr:uid="{976BCA89-5B40-4EFF-9737-6602FED0A177}"/>
    <cellStyle name="Обычный 10 2 5 2 2 2 2 2" xfId="8550" xr:uid="{EBAB4E78-CF69-4CB3-876F-1E1A63CD798B}"/>
    <cellStyle name="Обычный 10 2 5 2 2 2 3" xfId="7577" xr:uid="{E998BA63-F122-484A-A843-2BD27DDE019B}"/>
    <cellStyle name="Обычный 10 2 5 2 2 3" xfId="5080" xr:uid="{06046045-3393-4B3B-B7A9-462BA62617C5}"/>
    <cellStyle name="Обычный 10 2 5 2 2 3 2" xfId="8064" xr:uid="{54693E2C-2308-4B76-BC17-128206B254F9}"/>
    <cellStyle name="Обычный 10 2 5 2 2 4" xfId="7091" xr:uid="{0474E74A-A740-48AB-9779-DE53173F8852}"/>
    <cellStyle name="Обычный 10 2 5 2 3" xfId="4307" xr:uid="{657907A0-6892-4E19-86E7-CCED63E38A21}"/>
    <cellStyle name="Обычный 10 2 5 2 3 2" xfId="5323" xr:uid="{5CF88B59-6953-4F06-932A-373204AF98D1}"/>
    <cellStyle name="Обычный 10 2 5 2 3 2 2" xfId="8307" xr:uid="{11095253-C357-45E4-AD8E-3F7BD296AA1D}"/>
    <cellStyle name="Обычный 10 2 5 2 3 3" xfId="7334" xr:uid="{5992C434-BC85-4C0D-848C-8E4C287C2083}"/>
    <cellStyle name="Обычный 10 2 5 2 4" xfId="4837" xr:uid="{547C28FE-B1C9-42AF-997E-CFC27BEFB617}"/>
    <cellStyle name="Обычный 10 2 5 2 4 2" xfId="7821" xr:uid="{592FF10A-0724-4826-920A-DD65785A5153}"/>
    <cellStyle name="Обычный 10 2 5 2 5" xfId="6848" xr:uid="{C0C7F18E-C6D6-45C0-AB1C-3EF8EFA9853D}"/>
    <cellStyle name="Обычный 10 2 5 3" xfId="3900" xr:uid="{32ACBEE1-C48E-42C5-ADF8-942A119E338F}"/>
    <cellStyle name="Обычный 10 2 5 3 2" xfId="4442" xr:uid="{E563C3C3-93FB-4F79-8F56-41188DA7691B}"/>
    <cellStyle name="Обычный 10 2 5 3 2 2" xfId="5458" xr:uid="{8FE51015-893E-4470-8959-99235AE66C20}"/>
    <cellStyle name="Обычный 10 2 5 3 2 2 2" xfId="8442" xr:uid="{11A97066-4BF1-4E3B-808C-136869FC395C}"/>
    <cellStyle name="Обычный 10 2 5 3 2 3" xfId="7469" xr:uid="{379010AE-3D97-4172-9C56-1015E31C415B}"/>
    <cellStyle name="Обычный 10 2 5 3 3" xfId="4972" xr:uid="{316BE20E-BA6E-4796-BE1D-6402DD4F04C0}"/>
    <cellStyle name="Обычный 10 2 5 3 3 2" xfId="7956" xr:uid="{B74B1083-98CC-4F22-897E-BF9442448FEA}"/>
    <cellStyle name="Обычный 10 2 5 3 4" xfId="6983" xr:uid="{092E5FD2-55BE-42D2-811C-8A2F3B152D09}"/>
    <cellStyle name="Обычный 10 2 5 4" xfId="4199" xr:uid="{C04047D2-4D7E-4279-B67A-C18497ADFB6C}"/>
    <cellStyle name="Обычный 10 2 5 4 2" xfId="5215" xr:uid="{0AFBA4BD-AD96-41AC-9296-4EF3E61FE2A9}"/>
    <cellStyle name="Обычный 10 2 5 4 2 2" xfId="8199" xr:uid="{B3D14A95-7DB3-40E3-9FD3-B831A046B93F}"/>
    <cellStyle name="Обычный 10 2 5 4 3" xfId="7226" xr:uid="{0540B34F-C4DE-49AB-A3FB-B1F6E968262A}"/>
    <cellStyle name="Обычный 10 2 5 5" xfId="4729" xr:uid="{2F231768-25D2-47C4-AD16-61ED273B538A}"/>
    <cellStyle name="Обычный 10 2 5 5 2" xfId="7713" xr:uid="{B3C5D296-56B5-401F-B09A-8BEEC9C1CF0F}"/>
    <cellStyle name="Обычный 10 2 5 6" xfId="6740" xr:uid="{B2FE7CC4-40D5-412C-8A9F-6A3740D2AE68}"/>
    <cellStyle name="Обычный 10 2 6" xfId="3657" xr:uid="{FF3F153C-5A98-49A4-8F85-0F357D34C609}"/>
    <cellStyle name="Обычный 10 2 6 2" xfId="3954" xr:uid="{9216A889-192B-474F-987B-BE6558E72001}"/>
    <cellStyle name="Обычный 10 2 6 2 2" xfId="4496" xr:uid="{058F191F-790E-4D6F-A2C8-5CBFBBB79AAA}"/>
    <cellStyle name="Обычный 10 2 6 2 2 2" xfId="5512" xr:uid="{D061DBCE-5239-44A4-B03F-521F2246AA54}"/>
    <cellStyle name="Обычный 10 2 6 2 2 2 2" xfId="8496" xr:uid="{46C3F92F-A8C5-485A-AC48-61E1D14AA98D}"/>
    <cellStyle name="Обычный 10 2 6 2 2 3" xfId="7523" xr:uid="{D5ED0044-AF4F-4A37-B068-5902A17421BF}"/>
    <cellStyle name="Обычный 10 2 6 2 3" xfId="5026" xr:uid="{04CAAFCF-6045-4131-B407-DE9A82A3D088}"/>
    <cellStyle name="Обычный 10 2 6 2 3 2" xfId="8010" xr:uid="{C8D0DC91-CC10-46FD-8564-3B149F7D020D}"/>
    <cellStyle name="Обычный 10 2 6 2 4" xfId="7037" xr:uid="{A8CC626E-FEFB-4222-BB9C-C53BA8F02334}"/>
    <cellStyle name="Обычный 10 2 6 3" xfId="4253" xr:uid="{7C87C496-E95E-4AD0-9AC0-545BC8901F88}"/>
    <cellStyle name="Обычный 10 2 6 3 2" xfId="5269" xr:uid="{A623D2F5-4AF5-4ED7-B779-A4E4491D8EF8}"/>
    <cellStyle name="Обычный 10 2 6 3 2 2" xfId="8253" xr:uid="{C2C8EE2F-E462-40FD-9AC2-07E1A9271FE3}"/>
    <cellStyle name="Обычный 10 2 6 3 3" xfId="7280" xr:uid="{D93E5339-D679-4C6F-882B-8A944676FE71}"/>
    <cellStyle name="Обычный 10 2 6 4" xfId="4783" xr:uid="{6EB90AEA-ACB8-4EF0-9766-97FC92E9372F}"/>
    <cellStyle name="Обычный 10 2 6 4 2" xfId="7767" xr:uid="{19762AD9-73EA-41A6-AC7B-E5D24E5C7789}"/>
    <cellStyle name="Обычный 10 2 6 5" xfId="6794" xr:uid="{6AF72B32-A839-43C8-9157-8EB6279D0584}"/>
    <cellStyle name="Обычный 10 2 7" xfId="3779" xr:uid="{2DE53348-0EAC-45DB-947D-5F8C9DFE14DB}"/>
    <cellStyle name="Обычный 10 2 7 2" xfId="4058" xr:uid="{B30A3C70-8043-4782-B735-4C634D3659D8}"/>
    <cellStyle name="Обычный 10 2 7 2 2" xfId="4600" xr:uid="{384B2150-F0ED-49ED-8D67-941B518CC481}"/>
    <cellStyle name="Обычный 10 2 7 2 2 2" xfId="5616" xr:uid="{BA22210A-8834-4B72-8474-C2F6918AE57D}"/>
    <cellStyle name="Обычный 10 2 7 2 2 2 2" xfId="8600" xr:uid="{16AD54F1-E853-4E16-AC36-0C5230B16C0E}"/>
    <cellStyle name="Обычный 10 2 7 2 2 3" xfId="7627" xr:uid="{F32F551C-3DAF-4061-9B72-AA8E35EFAF15}"/>
    <cellStyle name="Обычный 10 2 7 2 3" xfId="5130" xr:uid="{8F6B6A9F-8D8E-4DF1-BA52-E20E79F0A1B1}"/>
    <cellStyle name="Обычный 10 2 7 2 3 2" xfId="8114" xr:uid="{134D7C54-D21D-4C10-B208-872B0AE8F67F}"/>
    <cellStyle name="Обычный 10 2 7 2 4" xfId="7141" xr:uid="{42436685-7C75-4377-AF64-23DEF7992B19}"/>
    <cellStyle name="Обычный 10 2 7 3" xfId="4357" xr:uid="{2239CE8D-0198-44D6-A2E2-B41E4F217504}"/>
    <cellStyle name="Обычный 10 2 7 3 2" xfId="5373" xr:uid="{B85A2487-8DCB-47EF-A3B6-B20402FB70B4}"/>
    <cellStyle name="Обычный 10 2 7 3 2 2" xfId="8357" xr:uid="{45A92C03-80EB-4BBD-91F4-D7B19EA30477}"/>
    <cellStyle name="Обычный 10 2 7 3 3" xfId="7384" xr:uid="{6F4F3BB9-445C-438A-8A75-B813FA94EC91}"/>
    <cellStyle name="Обычный 10 2 7 4" xfId="4887" xr:uid="{B6009319-BA71-4B41-974E-998A02E2695A}"/>
    <cellStyle name="Обычный 10 2 7 4 2" xfId="7871" xr:uid="{4CB31420-AEC7-433D-A253-FF56EFB5F9F8}"/>
    <cellStyle name="Обычный 10 2 7 5" xfId="6898" xr:uid="{0C211A58-59DF-41A1-AA4A-07BBCE96E689}"/>
    <cellStyle name="Обычный 10 2 8" xfId="3846" xr:uid="{2581F6D0-3C88-40BE-AE96-1FA4A30060B3}"/>
    <cellStyle name="Обычный 10 2 8 2" xfId="4388" xr:uid="{D0F2380C-EA9F-4D50-9FCE-F5B4859491B8}"/>
    <cellStyle name="Обычный 10 2 8 2 2" xfId="5404" xr:uid="{6EDA57E6-0BDB-42B9-A38E-5D7F740CBBF2}"/>
    <cellStyle name="Обычный 10 2 8 2 2 2" xfId="8388" xr:uid="{E7117168-D26A-4A6D-B73F-4F941460A532}"/>
    <cellStyle name="Обычный 10 2 8 2 3" xfId="7415" xr:uid="{6DCCB67B-B381-4A7F-B518-BC032C627647}"/>
    <cellStyle name="Обычный 10 2 8 3" xfId="4918" xr:uid="{7D861B26-31A6-4035-9E37-C446F07C83F8}"/>
    <cellStyle name="Обычный 10 2 8 3 2" xfId="7902" xr:uid="{BC910B0B-F4F1-41C8-9B66-E35FAC87CCE5}"/>
    <cellStyle name="Обычный 10 2 8 4" xfId="6929" xr:uid="{20110CF3-DC41-43BB-8C4E-BB9A416DD73A}"/>
    <cellStyle name="Обычный 10 2 9" xfId="4145" xr:uid="{B8CBEC75-68CE-4F8F-A5E7-007CBC6234F8}"/>
    <cellStyle name="Обычный 10 2 9 2" xfId="5161" xr:uid="{C0ACC6A9-90CE-43DE-8D3E-783BC57C71DB}"/>
    <cellStyle name="Обычный 10 2 9 2 2" xfId="8145" xr:uid="{F5F7EC6E-7532-441A-8AD6-8FA3DF572DBB}"/>
    <cellStyle name="Обычный 10 2 9 3" xfId="7172" xr:uid="{35A66D49-A1CB-4963-BBAF-6274F2A0ECC4}"/>
    <cellStyle name="Обычный 10 3" xfId="2905" xr:uid="{8F2019CD-B41B-4A26-8E56-C16EC0672203}"/>
    <cellStyle name="Обычный 10 3 10" xfId="9496" xr:uid="{7C395B33-E0D0-4C3B-AC96-2F8DCC2ED6B9}"/>
    <cellStyle name="Обычный 10 3 2" xfId="3268" xr:uid="{0968D6A1-B805-4837-B41A-87C5B0991138}"/>
    <cellStyle name="Обычный 10 3 2 2" xfId="3471" xr:uid="{9CD31323-6D6D-4C6F-B2F3-0BB91EE1D09F}"/>
    <cellStyle name="Обычный 10 3 2 2 2" xfId="3737" xr:uid="{3C1326B9-72D9-4E4F-A8D7-F87BAA6F47B4}"/>
    <cellStyle name="Обычный 10 3 2 2 2 2" xfId="4034" xr:uid="{A6A6BDCF-5C28-4E59-BCE1-AA960FBC0B05}"/>
    <cellStyle name="Обычный 10 3 2 2 2 2 2" xfId="4576" xr:uid="{7D25FF65-4A1A-4B85-AFC6-25704A9FD24E}"/>
    <cellStyle name="Обычный 10 3 2 2 2 2 2 2" xfId="5592" xr:uid="{0DBBE618-1949-43D3-B928-F6EAA4154840}"/>
    <cellStyle name="Обычный 10 3 2 2 2 2 2 2 2" xfId="8576" xr:uid="{96A9F697-B520-416F-A53F-5C83562BF286}"/>
    <cellStyle name="Обычный 10 3 2 2 2 2 2 3" xfId="7603" xr:uid="{325F0502-2CC5-491A-8E94-A6C07F0F2F43}"/>
    <cellStyle name="Обычный 10 3 2 2 2 2 3" xfId="5106" xr:uid="{B93B1C46-7654-4BDD-A579-059E6F91FCAE}"/>
    <cellStyle name="Обычный 10 3 2 2 2 2 3 2" xfId="8090" xr:uid="{CDF76C99-DDEE-4BC7-8585-72779465788F}"/>
    <cellStyle name="Обычный 10 3 2 2 2 2 4" xfId="7117" xr:uid="{9043BFF4-74A4-4A37-8F0E-604871D83C6D}"/>
    <cellStyle name="Обычный 10 3 2 2 2 3" xfId="4333" xr:uid="{F44EFE03-B277-4739-8892-EF885DB33A25}"/>
    <cellStyle name="Обычный 10 3 2 2 2 3 2" xfId="5349" xr:uid="{1034332A-4620-43EF-BDB7-04BD53E3452F}"/>
    <cellStyle name="Обычный 10 3 2 2 2 3 2 2" xfId="8333" xr:uid="{59F03133-B64A-4844-A8B9-DFCEF66D83E5}"/>
    <cellStyle name="Обычный 10 3 2 2 2 3 3" xfId="7360" xr:uid="{EC2B6DE8-03C9-4239-9465-5507469059AB}"/>
    <cellStyle name="Обычный 10 3 2 2 2 4" xfId="4863" xr:uid="{5110E1E5-63FA-4702-AA1C-62D5D9AA5C30}"/>
    <cellStyle name="Обычный 10 3 2 2 2 4 2" xfId="7847" xr:uid="{444618EC-B84C-417D-AF6B-39D8D2457787}"/>
    <cellStyle name="Обычный 10 3 2 2 2 5" xfId="6874" xr:uid="{590CE426-C8D9-47FF-A3F5-F99972201982}"/>
    <cellStyle name="Обычный 10 3 2 2 3" xfId="3926" xr:uid="{5A168BA8-2664-45C2-91A5-A5A2DA15B75E}"/>
    <cellStyle name="Обычный 10 3 2 2 3 2" xfId="4468" xr:uid="{44D9933F-359B-46BE-ACDB-E28A12F59781}"/>
    <cellStyle name="Обычный 10 3 2 2 3 2 2" xfId="5484" xr:uid="{E3683988-0FEA-4D0A-BB1F-44B3F9E0F4B0}"/>
    <cellStyle name="Обычный 10 3 2 2 3 2 2 2" xfId="8468" xr:uid="{BC3A538E-F541-4118-8C5B-BFBD8BE2CF7D}"/>
    <cellStyle name="Обычный 10 3 2 2 3 2 3" xfId="7495" xr:uid="{DB9B4198-F24D-473F-AB49-A17DF3111AB8}"/>
    <cellStyle name="Обычный 10 3 2 2 3 3" xfId="4998" xr:uid="{16DD9262-5CBF-4F67-914C-83B5505E4B02}"/>
    <cellStyle name="Обычный 10 3 2 2 3 3 2" xfId="7982" xr:uid="{2842C538-37A4-402B-961C-6515BEBE182C}"/>
    <cellStyle name="Обычный 10 3 2 2 3 4" xfId="7009" xr:uid="{50CE664E-A136-40B3-9B91-64AEFF760E6B}"/>
    <cellStyle name="Обычный 10 3 2 2 4" xfId="4225" xr:uid="{F2E9310B-ED17-4012-9B77-461B60DFC4F7}"/>
    <cellStyle name="Обычный 10 3 2 2 4 2" xfId="5241" xr:uid="{4C3785BC-C591-43D7-9C48-B51B034F49AE}"/>
    <cellStyle name="Обычный 10 3 2 2 4 2 2" xfId="8225" xr:uid="{1D34A962-2032-4D6F-B27E-94BB7EC49B85}"/>
    <cellStyle name="Обычный 10 3 2 2 4 3" xfId="7252" xr:uid="{87ED6B62-4981-4832-B2CD-A6968AD6FD06}"/>
    <cellStyle name="Обычный 10 3 2 2 5" xfId="4755" xr:uid="{F7C0FC81-A182-4073-8926-BED0496BC308}"/>
    <cellStyle name="Обычный 10 3 2 2 5 2" xfId="7739" xr:uid="{9B172F58-2A65-4C06-9573-E233DEF002C4}"/>
    <cellStyle name="Обычный 10 3 2 2 6" xfId="6766" xr:uid="{45ED82EB-BF0B-43F3-B4B7-EB9B3805E351}"/>
    <cellStyle name="Обычный 10 3 2 3" xfId="3683" xr:uid="{8240E2FB-05C0-4592-A06F-175633D0CFEA}"/>
    <cellStyle name="Обычный 10 3 2 3 2" xfId="3980" xr:uid="{43623A0B-FE55-4867-BEC7-7F1E89772BF9}"/>
    <cellStyle name="Обычный 10 3 2 3 2 2" xfId="4522" xr:uid="{FEADF811-49F4-4B18-9DAA-6A4B36C5D4D1}"/>
    <cellStyle name="Обычный 10 3 2 3 2 2 2" xfId="5538" xr:uid="{CDC6D16F-A138-46C3-BFDC-47A67ADA9B14}"/>
    <cellStyle name="Обычный 10 3 2 3 2 2 2 2" xfId="8522" xr:uid="{A0DC24A2-E8B6-47EA-961F-6B044197D667}"/>
    <cellStyle name="Обычный 10 3 2 3 2 2 3" xfId="7549" xr:uid="{09C1F255-0B33-4BA7-A5B3-506B5D9B8C19}"/>
    <cellStyle name="Обычный 10 3 2 3 2 3" xfId="5052" xr:uid="{FA2555E7-CF75-428E-BCBA-4CE70C0E3A0D}"/>
    <cellStyle name="Обычный 10 3 2 3 2 3 2" xfId="8036" xr:uid="{381B01BB-E273-473B-90E6-D3923B4B78E0}"/>
    <cellStyle name="Обычный 10 3 2 3 2 4" xfId="7063" xr:uid="{DB6FB692-2397-49F4-BB47-AB0A904D645D}"/>
    <cellStyle name="Обычный 10 3 2 3 3" xfId="4279" xr:uid="{3096FBFC-3B5D-483F-BA59-408290695875}"/>
    <cellStyle name="Обычный 10 3 2 3 3 2" xfId="5295" xr:uid="{8E97B9CF-E932-4C9B-B72C-04ADDBFFAABD}"/>
    <cellStyle name="Обычный 10 3 2 3 3 2 2" xfId="8279" xr:uid="{01CC61F3-593E-41AD-801E-FA3DCA75A957}"/>
    <cellStyle name="Обычный 10 3 2 3 3 3" xfId="7306" xr:uid="{CADE00DA-5C96-4500-8FAF-E07ACAE919FA}"/>
    <cellStyle name="Обычный 10 3 2 3 4" xfId="4809" xr:uid="{0411FB38-9427-48E6-AD1E-ACEF4DD82623}"/>
    <cellStyle name="Обычный 10 3 2 3 4 2" xfId="7793" xr:uid="{40BBEFE4-D2CA-4643-8B54-8572EABA5EBA}"/>
    <cellStyle name="Обычный 10 3 2 3 5" xfId="6820" xr:uid="{31CBE9D2-9F40-4D24-90A2-83533DFF8ABB}"/>
    <cellStyle name="Обычный 10 3 2 4" xfId="3872" xr:uid="{A27C62FF-6559-4255-8F77-24D163908F5D}"/>
    <cellStyle name="Обычный 10 3 2 4 2" xfId="4414" xr:uid="{81EA9439-E1AC-4F2A-A621-E8616C28F538}"/>
    <cellStyle name="Обычный 10 3 2 4 2 2" xfId="5430" xr:uid="{9B7116D2-2D56-48A7-A5B4-6D1BB8DB6AD4}"/>
    <cellStyle name="Обычный 10 3 2 4 2 2 2" xfId="8414" xr:uid="{2D5B1600-092F-4CBA-B45F-AF7F10888EC7}"/>
    <cellStyle name="Обычный 10 3 2 4 2 3" xfId="7441" xr:uid="{42C839A9-B8BA-4533-89D9-191851B6B57A}"/>
    <cellStyle name="Обычный 10 3 2 4 3" xfId="4944" xr:uid="{03BA389F-A165-48D9-B363-EC56163624E9}"/>
    <cellStyle name="Обычный 10 3 2 4 3 2" xfId="7928" xr:uid="{7186E4BB-4621-4643-A5A3-219500861BFB}"/>
    <cellStyle name="Обычный 10 3 2 4 4" xfId="6955" xr:uid="{AAC19A27-D3F6-4A91-9B63-DD99E370284D}"/>
    <cellStyle name="Обычный 10 3 2 5" xfId="4171" xr:uid="{9DB904D2-AC08-4E92-88D9-2D183A48765F}"/>
    <cellStyle name="Обычный 10 3 2 5 2" xfId="5187" xr:uid="{B43EF8D6-748D-45DE-BDE9-7E1A767F22A9}"/>
    <cellStyle name="Обычный 10 3 2 5 2 2" xfId="8171" xr:uid="{A5E3893D-2FB5-40AA-B6B0-0C83B057C61D}"/>
    <cellStyle name="Обычный 10 3 2 5 3" xfId="7198" xr:uid="{F1AC9E0B-D69A-4D18-8472-098370A88EEF}"/>
    <cellStyle name="Обычный 10 3 2 6" xfId="4701" xr:uid="{A49D6012-340E-4C08-9416-3656AB3CC6B2}"/>
    <cellStyle name="Обычный 10 3 2 6 2" xfId="7685" xr:uid="{C7425D87-8E22-45FC-AC65-7B460F3A0C15}"/>
    <cellStyle name="Обычный 10 3 2 7" xfId="6712" xr:uid="{2DF43B3A-BC27-4584-92DD-73B42A25D3C1}"/>
    <cellStyle name="Обычный 10 3 3" xfId="3442" xr:uid="{229BDC20-D296-4EA9-B1BA-54C057026A85}"/>
    <cellStyle name="Обычный 10 3 3 2" xfId="3715" xr:uid="{6CD8AA98-CDC3-47C8-A581-E8F4FB1357DA}"/>
    <cellStyle name="Обычный 10 3 3 2 2" xfId="4012" xr:uid="{25B2BC76-55A5-4EE1-BC34-3738DE0BBF17}"/>
    <cellStyle name="Обычный 10 3 3 2 2 2" xfId="4554" xr:uid="{C618F3E1-EFCB-4951-9D24-740591DD2E60}"/>
    <cellStyle name="Обычный 10 3 3 2 2 2 2" xfId="5570" xr:uid="{AA731F7C-CD5B-48D0-A095-0570F4E12FAA}"/>
    <cellStyle name="Обычный 10 3 3 2 2 2 2 2" xfId="8554" xr:uid="{D36CB5DA-690F-45B4-ACFD-DA53B9926FE9}"/>
    <cellStyle name="Обычный 10 3 3 2 2 2 3" xfId="7581" xr:uid="{7E5534B3-B63D-4002-8E81-5FD1C5E91C0E}"/>
    <cellStyle name="Обычный 10 3 3 2 2 3" xfId="5084" xr:uid="{33FDF814-800C-4F70-B4AA-439F9A30546E}"/>
    <cellStyle name="Обычный 10 3 3 2 2 3 2" xfId="8068" xr:uid="{6DC1B317-7B3C-4B96-978C-FD5EBEF4F504}"/>
    <cellStyle name="Обычный 10 3 3 2 2 4" xfId="7095" xr:uid="{58B9455A-7820-44B9-A9C4-04F7C1BB5106}"/>
    <cellStyle name="Обычный 10 3 3 2 3" xfId="4311" xr:uid="{E13C7646-1367-4FC6-B5E2-58E4CDDBE733}"/>
    <cellStyle name="Обычный 10 3 3 2 3 2" xfId="5327" xr:uid="{BAB0282E-9197-404F-8314-A984B83D7316}"/>
    <cellStyle name="Обычный 10 3 3 2 3 2 2" xfId="8311" xr:uid="{7D67E58A-E3E8-455F-B734-76A79270C9EC}"/>
    <cellStyle name="Обычный 10 3 3 2 3 3" xfId="7338" xr:uid="{64F8B2A7-A387-4288-8233-3CAE0CA01024}"/>
    <cellStyle name="Обычный 10 3 3 2 4" xfId="4841" xr:uid="{60E4BBE7-D3C7-4E52-AECB-B92F2902C49E}"/>
    <cellStyle name="Обычный 10 3 3 2 4 2" xfId="7825" xr:uid="{E9D7BF0B-C7A4-41C6-BA83-031C507D80D1}"/>
    <cellStyle name="Обычный 10 3 3 2 5" xfId="6852" xr:uid="{12B87838-DDCB-4CB9-91BE-B19369F34018}"/>
    <cellStyle name="Обычный 10 3 3 3" xfId="3904" xr:uid="{AFA14DDB-FB10-4DF6-8DFE-459EAC577035}"/>
    <cellStyle name="Обычный 10 3 3 3 2" xfId="4446" xr:uid="{62D34C16-3F78-4020-B5E7-27AAD4CD2E78}"/>
    <cellStyle name="Обычный 10 3 3 3 2 2" xfId="5462" xr:uid="{FAC8A054-8E0E-4860-994B-C671E8EBD44C}"/>
    <cellStyle name="Обычный 10 3 3 3 2 2 2" xfId="8446" xr:uid="{A1608164-4EA1-4808-8B66-51833D936E34}"/>
    <cellStyle name="Обычный 10 3 3 3 2 3" xfId="7473" xr:uid="{39543110-FE0C-4384-8F2A-3F6A7261C5B1}"/>
    <cellStyle name="Обычный 10 3 3 3 3" xfId="4976" xr:uid="{274EFCF6-5DD1-4359-8806-BDD12EF64E5E}"/>
    <cellStyle name="Обычный 10 3 3 3 3 2" xfId="7960" xr:uid="{AFD65454-9744-4CAB-B409-EC942E339873}"/>
    <cellStyle name="Обычный 10 3 3 3 4" xfId="6987" xr:uid="{1046D8A1-107A-4C2C-9BCE-A8CD028F0D5D}"/>
    <cellStyle name="Обычный 10 3 3 4" xfId="4203" xr:uid="{2BE0188D-D138-4CED-A99E-E1396290A209}"/>
    <cellStyle name="Обычный 10 3 3 4 2" xfId="5219" xr:uid="{8A0CD041-D5CE-43B9-97C9-08B5CF38FEDB}"/>
    <cellStyle name="Обычный 10 3 3 4 2 2" xfId="8203" xr:uid="{ECB13320-3CD9-48D7-9F1B-F025C82F9138}"/>
    <cellStyle name="Обычный 10 3 3 4 3" xfId="7230" xr:uid="{EC6E979C-5B23-4273-BC10-CFC095B1F9A5}"/>
    <cellStyle name="Обычный 10 3 3 5" xfId="4733" xr:uid="{E160C847-5FE5-43DF-97BD-CD31A05E3C6B}"/>
    <cellStyle name="Обычный 10 3 3 5 2" xfId="7717" xr:uid="{7C4BBFF3-2EBA-4F7B-B8C7-22306A97971D}"/>
    <cellStyle name="Обычный 10 3 3 6" xfId="6744" xr:uid="{903BEE05-177B-4AD0-9458-31EB75FCAFD9}"/>
    <cellStyle name="Обычный 10 3 4" xfId="3661" xr:uid="{94110A57-B205-447E-A648-D0AC5070AA2B}"/>
    <cellStyle name="Обычный 10 3 4 2" xfId="3958" xr:uid="{BF92DF23-3212-4C02-A750-22717D2CF7EF}"/>
    <cellStyle name="Обычный 10 3 4 2 2" xfId="4500" xr:uid="{11C687CE-23E0-4DD6-8522-17A64DEED4DD}"/>
    <cellStyle name="Обычный 10 3 4 2 2 2" xfId="5516" xr:uid="{29A12F7A-F9B9-4296-8C83-A3DD7CA28A0F}"/>
    <cellStyle name="Обычный 10 3 4 2 2 2 2" xfId="8500" xr:uid="{4D9B936A-E24D-4703-894F-D1C0024A8165}"/>
    <cellStyle name="Обычный 10 3 4 2 2 3" xfId="7527" xr:uid="{61BDD559-CFFB-4614-92F7-67EAAD9C956B}"/>
    <cellStyle name="Обычный 10 3 4 2 3" xfId="5030" xr:uid="{DFB96356-5D91-4BFA-A22B-18288DD41945}"/>
    <cellStyle name="Обычный 10 3 4 2 3 2" xfId="8014" xr:uid="{BA6D6140-C5CC-4C15-8530-83317933C4CD}"/>
    <cellStyle name="Обычный 10 3 4 2 4" xfId="7041" xr:uid="{6E33C56F-45D5-42B0-BD41-D82C653C1BEB}"/>
    <cellStyle name="Обычный 10 3 4 3" xfId="4257" xr:uid="{02FDFFAA-0A75-4FB8-97A2-43733F3B7A9E}"/>
    <cellStyle name="Обычный 10 3 4 3 2" xfId="5273" xr:uid="{4548E0EF-4245-48AF-ADE3-D70691B693E3}"/>
    <cellStyle name="Обычный 10 3 4 3 2 2" xfId="8257" xr:uid="{E0009290-BBD2-4DA0-AC27-1F52C5B4A5DF}"/>
    <cellStyle name="Обычный 10 3 4 3 3" xfId="7284" xr:uid="{7267DF57-16E5-4BB7-AD5D-1C0903AB6922}"/>
    <cellStyle name="Обычный 10 3 4 4" xfId="4787" xr:uid="{133504E4-BB6F-4D9E-8DB3-8C0DB30030D8}"/>
    <cellStyle name="Обычный 10 3 4 4 2" xfId="7771" xr:uid="{DE6F7E56-DCB6-45C8-A6C5-9F1C80D92B79}"/>
    <cellStyle name="Обычный 10 3 4 5" xfId="6798" xr:uid="{E150D0F3-6089-4E4E-A7BE-6BBD95DD6CF6}"/>
    <cellStyle name="Обычный 10 3 5" xfId="3782" xr:uid="{7379BB2B-3AE8-4F14-8A79-A7D0503386A2}"/>
    <cellStyle name="Обычный 10 3 5 2" xfId="4061" xr:uid="{8CAFF470-01C2-4DB5-91D3-6549F43CA2E2}"/>
    <cellStyle name="Обычный 10 3 5 2 2" xfId="4603" xr:uid="{76853F23-4162-4870-ADB3-2B9DC63481F9}"/>
    <cellStyle name="Обычный 10 3 5 2 2 2" xfId="5619" xr:uid="{4DA2DE71-1174-4443-8E26-2E8BE7448714}"/>
    <cellStyle name="Обычный 10 3 5 2 2 2 2" xfId="8603" xr:uid="{D4484624-DD90-4C03-A9D3-0A79726A6A1B}"/>
    <cellStyle name="Обычный 10 3 5 2 2 3" xfId="7630" xr:uid="{89D9B295-F422-4A0C-B433-35F0C2EBED07}"/>
    <cellStyle name="Обычный 10 3 5 2 3" xfId="5133" xr:uid="{CACEC032-92AA-430C-B1C8-E0A437ABD756}"/>
    <cellStyle name="Обычный 10 3 5 2 3 2" xfId="8117" xr:uid="{3D360C89-E907-48FC-9411-800404697F5F}"/>
    <cellStyle name="Обычный 10 3 5 2 4" xfId="7144" xr:uid="{AEF52759-B040-4A6B-AB9F-7BDB03DBE462}"/>
    <cellStyle name="Обычный 10 3 5 3" xfId="4360" xr:uid="{59F2DC3E-02DF-46E4-8982-4E7EB3288A11}"/>
    <cellStyle name="Обычный 10 3 5 3 2" xfId="5376" xr:uid="{8AA30AA9-32F3-49DD-95E1-44C51FA360D4}"/>
    <cellStyle name="Обычный 10 3 5 3 2 2" xfId="8360" xr:uid="{2E16B322-F723-402F-9FEE-BAFBBA4BD677}"/>
    <cellStyle name="Обычный 10 3 5 3 3" xfId="7387" xr:uid="{BBA89337-F843-4301-8AC7-D7D787564538}"/>
    <cellStyle name="Обычный 10 3 5 4" xfId="4890" xr:uid="{DFBCEC01-B59C-438D-A67B-549AB5932C91}"/>
    <cellStyle name="Обычный 10 3 5 4 2" xfId="7874" xr:uid="{590ABDBE-8DB7-43E7-A3F2-8E6197DF44CF}"/>
    <cellStyle name="Обычный 10 3 5 5" xfId="6901" xr:uid="{8FABAE41-A0D7-4D11-B327-45EBAC0A6C70}"/>
    <cellStyle name="Обычный 10 3 6" xfId="3850" xr:uid="{E6725DEE-9CDD-46C8-AC71-6FB35CDBD3EC}"/>
    <cellStyle name="Обычный 10 3 6 2" xfId="4392" xr:uid="{D8C56DD1-D801-4D1B-B643-FA7474442567}"/>
    <cellStyle name="Обычный 10 3 6 2 2" xfId="5408" xr:uid="{4820C2A8-397C-4D83-823D-4D0AD2B26928}"/>
    <cellStyle name="Обычный 10 3 6 2 2 2" xfId="8392" xr:uid="{2C4A92D2-644E-491A-A1A0-3F0AB8031EC4}"/>
    <cellStyle name="Обычный 10 3 6 2 3" xfId="7419" xr:uid="{64EE5C9A-11E6-4284-B07F-FA3356766C0F}"/>
    <cellStyle name="Обычный 10 3 6 3" xfId="4922" xr:uid="{67E9E927-F15C-4DFE-9585-13B1CBDBFF82}"/>
    <cellStyle name="Обычный 10 3 6 3 2" xfId="7906" xr:uid="{7478D2B0-EBAD-45A1-BA7B-8CAFE2C0F758}"/>
    <cellStyle name="Обычный 10 3 6 4" xfId="6933" xr:uid="{BC7B5BDC-E40C-4E4A-9880-1E7010AE246E}"/>
    <cellStyle name="Обычный 10 3 7" xfId="4149" xr:uid="{822281AF-8F9E-423B-BBC0-98060535B9AC}"/>
    <cellStyle name="Обычный 10 3 7 2" xfId="5165" xr:uid="{47EDAF6E-DA92-4FF4-899D-C1E00B0FD0AF}"/>
    <cellStyle name="Обычный 10 3 7 2 2" xfId="8149" xr:uid="{D0C11911-D643-41FA-B04E-E8C32253B7BE}"/>
    <cellStyle name="Обычный 10 3 7 3" xfId="7176" xr:uid="{8C2A020F-A96D-45CE-B8AE-FFCFBAB28528}"/>
    <cellStyle name="Обычный 10 3 8" xfId="4679" xr:uid="{36ECBCD7-6793-4FDD-9D94-F43A1311176B}"/>
    <cellStyle name="Обычный 10 3 8 2" xfId="7663" xr:uid="{89919809-E619-4489-B143-F5621551854B}"/>
    <cellStyle name="Обычный 10 3 9" xfId="6690" xr:uid="{923D101F-0F6E-47CC-BC71-0A4F4E5C11D4}"/>
    <cellStyle name="Обычный 10 4" xfId="2948" xr:uid="{AA5665F3-2D30-4F1C-9047-3D81F492646A}"/>
    <cellStyle name="Обычный 10 4 2" xfId="3269" xr:uid="{EE9F553F-F42A-47EA-BB5A-3DFF2150AE48}"/>
    <cellStyle name="Обычный 10 4 2 2" xfId="3472" xr:uid="{609BAEF7-DD9D-494F-B2B6-4E3700D1587A}"/>
    <cellStyle name="Обычный 10 4 2 2 2" xfId="3738" xr:uid="{E4665B2D-6E60-4D1F-8756-C3BDC0092A41}"/>
    <cellStyle name="Обычный 10 4 2 2 2 2" xfId="4035" xr:uid="{B1166B79-E4C7-4ED3-AFD4-4CDD93E18567}"/>
    <cellStyle name="Обычный 10 4 2 2 2 2 2" xfId="4577" xr:uid="{03D34805-C1F8-473F-A982-CFE473423AF5}"/>
    <cellStyle name="Обычный 10 4 2 2 2 2 2 2" xfId="5593" xr:uid="{169F7873-E8B3-4902-BB82-67E5B7B58C89}"/>
    <cellStyle name="Обычный 10 4 2 2 2 2 2 2 2" xfId="8577" xr:uid="{5DD7288F-EF78-4647-9DC7-16A525AEC541}"/>
    <cellStyle name="Обычный 10 4 2 2 2 2 2 3" xfId="7604" xr:uid="{8A7C9CEE-7E26-470C-B740-88AF4BDA3752}"/>
    <cellStyle name="Обычный 10 4 2 2 2 2 3" xfId="5107" xr:uid="{1D02FFE7-09D2-4053-9756-3471577DEA53}"/>
    <cellStyle name="Обычный 10 4 2 2 2 2 3 2" xfId="8091" xr:uid="{7CF1BB7E-E038-48DF-97A5-00BA9C74072A}"/>
    <cellStyle name="Обычный 10 4 2 2 2 2 4" xfId="7118" xr:uid="{2FE71C56-7CBD-4DF0-A4ED-6E912053C5D1}"/>
    <cellStyle name="Обычный 10 4 2 2 2 3" xfId="4334" xr:uid="{9C60AB6D-1DBA-46A1-AC6E-BE03D2CC625C}"/>
    <cellStyle name="Обычный 10 4 2 2 2 3 2" xfId="5350" xr:uid="{8AC1C7B9-6DFE-4093-B5F8-767D988B0015}"/>
    <cellStyle name="Обычный 10 4 2 2 2 3 2 2" xfId="8334" xr:uid="{967EB5BB-E483-4607-92F3-9B222D68257B}"/>
    <cellStyle name="Обычный 10 4 2 2 2 3 3" xfId="7361" xr:uid="{A1CB03D2-ADC6-4328-950D-ABE1EAEFCD48}"/>
    <cellStyle name="Обычный 10 4 2 2 2 4" xfId="4864" xr:uid="{B4CFC079-9E9A-4F42-8D99-C92FA1DEC781}"/>
    <cellStyle name="Обычный 10 4 2 2 2 4 2" xfId="7848" xr:uid="{3E929835-8DEE-430E-AED1-31130AAC263C}"/>
    <cellStyle name="Обычный 10 4 2 2 2 5" xfId="6875" xr:uid="{EEF7BA41-DADE-4915-9A99-D35A9A8E0AD1}"/>
    <cellStyle name="Обычный 10 4 2 2 3" xfId="3927" xr:uid="{322AFBE9-4B65-4D41-B71F-9E9E4C002AB5}"/>
    <cellStyle name="Обычный 10 4 2 2 3 2" xfId="4469" xr:uid="{A2E026F1-2513-488D-BE87-1CD6BA9B3041}"/>
    <cellStyle name="Обычный 10 4 2 2 3 2 2" xfId="5485" xr:uid="{6010A227-0FCE-4507-97AD-17F246675DBE}"/>
    <cellStyle name="Обычный 10 4 2 2 3 2 2 2" xfId="8469" xr:uid="{9C62D072-4B7F-4F9C-B442-DF5BB5C829B3}"/>
    <cellStyle name="Обычный 10 4 2 2 3 2 3" xfId="7496" xr:uid="{95B28840-47DD-4F35-B321-8F4629519102}"/>
    <cellStyle name="Обычный 10 4 2 2 3 3" xfId="4999" xr:uid="{226DB77B-40DC-417C-AF92-035BB41D095D}"/>
    <cellStyle name="Обычный 10 4 2 2 3 3 2" xfId="7983" xr:uid="{934C6528-6EB6-4DA7-BDE7-06EF112D6216}"/>
    <cellStyle name="Обычный 10 4 2 2 3 4" xfId="7010" xr:uid="{6BE6BC1D-1B0E-416E-A470-E59E5EB7E6AF}"/>
    <cellStyle name="Обычный 10 4 2 2 4" xfId="4226" xr:uid="{D6776E1A-A536-4522-8F99-172F4A28BE61}"/>
    <cellStyle name="Обычный 10 4 2 2 4 2" xfId="5242" xr:uid="{D7EAD6EA-4214-41CA-A1DA-6C21172FA451}"/>
    <cellStyle name="Обычный 10 4 2 2 4 2 2" xfId="8226" xr:uid="{759B1D10-52BE-4B3D-9E19-060164561751}"/>
    <cellStyle name="Обычный 10 4 2 2 4 3" xfId="7253" xr:uid="{A6D380A5-DFAF-46AA-9F19-17B44C00A2FD}"/>
    <cellStyle name="Обычный 10 4 2 2 5" xfId="4756" xr:uid="{4F8576DB-FECE-488D-8764-86B74DAD9B7B}"/>
    <cellStyle name="Обычный 10 4 2 2 5 2" xfId="7740" xr:uid="{4C8259AE-1CDC-4986-AEC0-D55BDE2B342C}"/>
    <cellStyle name="Обычный 10 4 2 2 6" xfId="6767" xr:uid="{5E431C07-BAF6-4B8B-B6A8-B39B106B8050}"/>
    <cellStyle name="Обычный 10 4 2 3" xfId="3684" xr:uid="{E4341162-F106-445C-95EC-4AF6AABB54DA}"/>
    <cellStyle name="Обычный 10 4 2 3 2" xfId="3981" xr:uid="{09B61D2D-C5FF-4B62-884F-6F0864C1C59D}"/>
    <cellStyle name="Обычный 10 4 2 3 2 2" xfId="4523" xr:uid="{4F32E633-9EF5-40DA-AB2F-295922ED0F8A}"/>
    <cellStyle name="Обычный 10 4 2 3 2 2 2" xfId="5539" xr:uid="{4D6CC02F-9AEA-4703-917D-ED0F862AD33B}"/>
    <cellStyle name="Обычный 10 4 2 3 2 2 2 2" xfId="8523" xr:uid="{133889FF-6811-4F4F-A57C-F5959E1A6B75}"/>
    <cellStyle name="Обычный 10 4 2 3 2 2 3" xfId="7550" xr:uid="{D93E0BE3-F0AC-4932-8DBE-07BE4C25B21F}"/>
    <cellStyle name="Обычный 10 4 2 3 2 3" xfId="5053" xr:uid="{2AC9F6B4-2159-4987-AE6C-AD77A74CBB7F}"/>
    <cellStyle name="Обычный 10 4 2 3 2 3 2" xfId="8037" xr:uid="{EB870F76-FBC1-414D-85FC-E92C57273D6F}"/>
    <cellStyle name="Обычный 10 4 2 3 2 4" xfId="7064" xr:uid="{EFD08186-A885-443E-8F8A-E99437A868DA}"/>
    <cellStyle name="Обычный 10 4 2 3 3" xfId="4280" xr:uid="{B4CE7D7C-B38B-4850-BB7F-1D916E89FD7E}"/>
    <cellStyle name="Обычный 10 4 2 3 3 2" xfId="5296" xr:uid="{56F23847-D5ED-468F-85CF-E4137F25336A}"/>
    <cellStyle name="Обычный 10 4 2 3 3 2 2" xfId="8280" xr:uid="{8AA25C17-8C5B-4D9C-889C-ECB55E128877}"/>
    <cellStyle name="Обычный 10 4 2 3 3 3" xfId="7307" xr:uid="{052A08FD-1C33-48E9-BD03-DB77CFF49F8E}"/>
    <cellStyle name="Обычный 10 4 2 3 4" xfId="4810" xr:uid="{1FB97CBD-85E5-45F5-80B3-61B6BCBBC570}"/>
    <cellStyle name="Обычный 10 4 2 3 4 2" xfId="7794" xr:uid="{66858C3D-DE9F-4D3F-BB81-CEAF4A551039}"/>
    <cellStyle name="Обычный 10 4 2 3 5" xfId="6821" xr:uid="{B8D5CD28-F313-4C7B-86AA-B13DE191B455}"/>
    <cellStyle name="Обычный 10 4 2 4" xfId="3873" xr:uid="{88955231-A0AF-406D-B1B8-23DA4836DE21}"/>
    <cellStyle name="Обычный 10 4 2 4 2" xfId="4415" xr:uid="{496E287D-C8F5-4901-AB50-9017EA50DDC0}"/>
    <cellStyle name="Обычный 10 4 2 4 2 2" xfId="5431" xr:uid="{B192D66F-E93D-4DE0-B30D-D5BB8532E005}"/>
    <cellStyle name="Обычный 10 4 2 4 2 2 2" xfId="8415" xr:uid="{A69DC36D-FE1C-4402-B801-A74894BF5C16}"/>
    <cellStyle name="Обычный 10 4 2 4 2 3" xfId="7442" xr:uid="{4D53B1DE-7EC0-4482-8169-948D3D9760F3}"/>
    <cellStyle name="Обычный 10 4 2 4 3" xfId="4945" xr:uid="{80558BEA-B014-4D23-A409-8BCEF0A7B13F}"/>
    <cellStyle name="Обычный 10 4 2 4 3 2" xfId="7929" xr:uid="{2F67F20E-1D82-4E78-81F1-4AD39A0CA07A}"/>
    <cellStyle name="Обычный 10 4 2 4 4" xfId="6956" xr:uid="{36DE606D-F055-4991-B959-AC295DD2AC5B}"/>
    <cellStyle name="Обычный 10 4 2 5" xfId="4172" xr:uid="{2A780D45-A511-447D-A146-EDC380985843}"/>
    <cellStyle name="Обычный 10 4 2 5 2" xfId="5188" xr:uid="{10E30ED9-2AC0-4F6C-8719-E4A27B616E8C}"/>
    <cellStyle name="Обычный 10 4 2 5 2 2" xfId="8172" xr:uid="{4993C295-E587-498B-A56F-25B7644AF2D5}"/>
    <cellStyle name="Обычный 10 4 2 5 3" xfId="7199" xr:uid="{89FCEA51-14D7-47D4-9627-5469595E850A}"/>
    <cellStyle name="Обычный 10 4 2 6" xfId="4702" xr:uid="{5DA9F497-EC03-4BAB-9A43-B6FC0B2395A1}"/>
    <cellStyle name="Обычный 10 4 2 6 2" xfId="7686" xr:uid="{6316CF09-D3DC-496F-9200-9A8BE9819927}"/>
    <cellStyle name="Обычный 10 4 2 7" xfId="6713" xr:uid="{5B233DB7-295B-48FE-A64F-C8A8D50A00BB}"/>
    <cellStyle name="Обычный 10 4 3" xfId="3451" xr:uid="{0DFA0BF4-F43F-45FE-AE1B-6841E748166B}"/>
    <cellStyle name="Обычный 10 4 3 2" xfId="3724" xr:uid="{5ED73DBE-FE26-4FC7-86B1-8EC14854A6BF}"/>
    <cellStyle name="Обычный 10 4 3 2 2" xfId="4021" xr:uid="{C2012C98-76AA-4BF6-AEC0-372796FC2BDB}"/>
    <cellStyle name="Обычный 10 4 3 2 2 2" xfId="4563" xr:uid="{0B8D8E19-A918-45C9-8167-1CC7EB82C37B}"/>
    <cellStyle name="Обычный 10 4 3 2 2 2 2" xfId="5579" xr:uid="{8248320B-F19C-4859-B7E5-D29070BE91EA}"/>
    <cellStyle name="Обычный 10 4 3 2 2 2 2 2" xfId="8563" xr:uid="{C091DC8B-B908-42F2-B37A-D9BCC91A6E70}"/>
    <cellStyle name="Обычный 10 4 3 2 2 2 3" xfId="7590" xr:uid="{9BB2ABC9-5657-443A-A7E9-EA00651FE52D}"/>
    <cellStyle name="Обычный 10 4 3 2 2 3" xfId="5093" xr:uid="{0381E289-371C-4773-887A-59916FB59242}"/>
    <cellStyle name="Обычный 10 4 3 2 2 3 2" xfId="8077" xr:uid="{3406A841-20E7-44FE-8112-A28DA33EF117}"/>
    <cellStyle name="Обычный 10 4 3 2 2 4" xfId="7104" xr:uid="{FAA1EA9F-3D25-4A49-A06E-F7EFAC145C20}"/>
    <cellStyle name="Обычный 10 4 3 2 3" xfId="4320" xr:uid="{458A07B8-D8D5-4E04-AFD8-77F0DC492C47}"/>
    <cellStyle name="Обычный 10 4 3 2 3 2" xfId="5336" xr:uid="{4B08D231-156B-4E2E-82C4-BB9F9875B9ED}"/>
    <cellStyle name="Обычный 10 4 3 2 3 2 2" xfId="8320" xr:uid="{451D23B2-636F-4A41-9439-34D37665699B}"/>
    <cellStyle name="Обычный 10 4 3 2 3 3" xfId="7347" xr:uid="{B7BA28B4-0BE9-408E-8947-68724F2954AE}"/>
    <cellStyle name="Обычный 10 4 3 2 4" xfId="4850" xr:uid="{48A997D0-4D85-4CF2-A1DF-AF542E9792DF}"/>
    <cellStyle name="Обычный 10 4 3 2 4 2" xfId="7834" xr:uid="{52117A22-287D-444C-9C63-33BFAAC82CA8}"/>
    <cellStyle name="Обычный 10 4 3 2 5" xfId="6861" xr:uid="{CA3B876C-76C7-4756-B99A-9CCFF90354CE}"/>
    <cellStyle name="Обычный 10 4 3 3" xfId="3913" xr:uid="{3351AD74-6030-45FB-BF28-4A410A7A89BF}"/>
    <cellStyle name="Обычный 10 4 3 3 2" xfId="4455" xr:uid="{6DB44AAB-70CC-4B8E-853B-27E966705BA3}"/>
    <cellStyle name="Обычный 10 4 3 3 2 2" xfId="5471" xr:uid="{7C53754D-466D-4D42-8DCF-769C72DAFFAA}"/>
    <cellStyle name="Обычный 10 4 3 3 2 2 2" xfId="8455" xr:uid="{C1355BEF-5631-4DC6-9A08-BE2747E820FD}"/>
    <cellStyle name="Обычный 10 4 3 3 2 3" xfId="7482" xr:uid="{D8A1F054-ED5E-4C4D-9A96-5A24ACF8535A}"/>
    <cellStyle name="Обычный 10 4 3 3 3" xfId="4985" xr:uid="{C70DE4D5-96BC-4267-8108-9DF2A8EBBF4E}"/>
    <cellStyle name="Обычный 10 4 3 3 3 2" xfId="7969" xr:uid="{E6A77D92-E3D6-4D5C-9C81-6D27EDFA3CEF}"/>
    <cellStyle name="Обычный 10 4 3 3 4" xfId="6996" xr:uid="{6ACEBECB-3741-4E16-AA86-7C4BEBE05381}"/>
    <cellStyle name="Обычный 10 4 3 4" xfId="4212" xr:uid="{62B608C3-9DBE-4370-AF42-88D0AAC6ED71}"/>
    <cellStyle name="Обычный 10 4 3 4 2" xfId="5228" xr:uid="{3B9C84A6-CA11-4C39-8E05-8B4E87713C67}"/>
    <cellStyle name="Обычный 10 4 3 4 2 2" xfId="8212" xr:uid="{E9568ADC-4446-4327-B7AD-4FC1F916F772}"/>
    <cellStyle name="Обычный 10 4 3 4 3" xfId="7239" xr:uid="{B8F8E3DB-CE6E-42EA-8ABF-743494FA933F}"/>
    <cellStyle name="Обычный 10 4 3 5" xfId="4742" xr:uid="{D71DA0CA-3ADE-44A2-BF18-EB27B4D7A161}"/>
    <cellStyle name="Обычный 10 4 3 5 2" xfId="7726" xr:uid="{48558897-B8E8-4A4E-90BD-4F2154F5F72A}"/>
    <cellStyle name="Обычный 10 4 3 6" xfId="6753" xr:uid="{CA8F040E-FD63-4AC0-8137-4272AD4A8792}"/>
    <cellStyle name="Обычный 10 4 4" xfId="3670" xr:uid="{B1560B4B-77B6-4479-84EC-600BAD04A525}"/>
    <cellStyle name="Обычный 10 4 4 2" xfId="3967" xr:uid="{0B2EAA91-B6AB-4199-B4DF-79F24DFA34A8}"/>
    <cellStyle name="Обычный 10 4 4 2 2" xfId="4509" xr:uid="{835D4271-62F5-4A6B-8F7F-4132B913B887}"/>
    <cellStyle name="Обычный 10 4 4 2 2 2" xfId="5525" xr:uid="{550B3F62-4F51-4CAF-B281-F67C0A69987F}"/>
    <cellStyle name="Обычный 10 4 4 2 2 2 2" xfId="8509" xr:uid="{7CBCD2AC-0117-410E-BF8B-C0674E45C6A6}"/>
    <cellStyle name="Обычный 10 4 4 2 2 3" xfId="7536" xr:uid="{391ACBD5-8582-4F25-9F8F-D1B92D662F63}"/>
    <cellStyle name="Обычный 10 4 4 2 3" xfId="5039" xr:uid="{FFB59F7B-75C1-4C8F-A5A0-81808D5B2FE4}"/>
    <cellStyle name="Обычный 10 4 4 2 3 2" xfId="8023" xr:uid="{A15F76E0-EC6C-480A-85E9-D6110297D154}"/>
    <cellStyle name="Обычный 10 4 4 2 4" xfId="7050" xr:uid="{187E3741-C96B-4209-A754-D58DD04A6249}"/>
    <cellStyle name="Обычный 10 4 4 3" xfId="4266" xr:uid="{B571671D-2857-4073-A240-BFD814B7C86F}"/>
    <cellStyle name="Обычный 10 4 4 3 2" xfId="5282" xr:uid="{04720EF4-922E-444F-89F1-E38F98EB4FAF}"/>
    <cellStyle name="Обычный 10 4 4 3 2 2" xfId="8266" xr:uid="{85A8468D-747F-47D5-A792-080E1FBE03D3}"/>
    <cellStyle name="Обычный 10 4 4 3 3" xfId="7293" xr:uid="{6CC03C02-269A-459A-88A3-37F51D310C74}"/>
    <cellStyle name="Обычный 10 4 4 4" xfId="4796" xr:uid="{5F3F08E6-E6FB-4FE9-A7B6-9183A672CFE2}"/>
    <cellStyle name="Обычный 10 4 4 4 2" xfId="7780" xr:uid="{62CB8499-F379-42F4-8DB0-B66A0D953663}"/>
    <cellStyle name="Обычный 10 4 4 5" xfId="6807" xr:uid="{0FB70681-BAF0-496A-8A3E-BD939A7B88BE}"/>
    <cellStyle name="Обычный 10 4 5" xfId="3783" xr:uid="{B2406334-FBCF-4565-80AE-97E706EE5E1A}"/>
    <cellStyle name="Обычный 10 4 5 2" xfId="4062" xr:uid="{3D9D62D2-A4D8-43D9-A1F7-54754D6CD1B6}"/>
    <cellStyle name="Обычный 10 4 5 2 2" xfId="4604" xr:uid="{6D6E2496-1B09-4CC1-9C47-7B369BFA0AD8}"/>
    <cellStyle name="Обычный 10 4 5 2 2 2" xfId="5620" xr:uid="{1868CE9C-4B3A-4B11-9DDD-1F7AE1E447BB}"/>
    <cellStyle name="Обычный 10 4 5 2 2 2 2" xfId="8604" xr:uid="{3952E1B7-130F-4BA0-B2F7-7693B2AFBC05}"/>
    <cellStyle name="Обычный 10 4 5 2 2 3" xfId="7631" xr:uid="{4A74CDBE-D3D7-47ED-9E57-D10C5D261751}"/>
    <cellStyle name="Обычный 10 4 5 2 3" xfId="5134" xr:uid="{771EA9D8-47E5-479F-AA84-23DBB6535EB9}"/>
    <cellStyle name="Обычный 10 4 5 2 3 2" xfId="8118" xr:uid="{A481041D-E350-4771-A38A-FA0FDF48580E}"/>
    <cellStyle name="Обычный 10 4 5 2 4" xfId="7145" xr:uid="{B0918B75-3FDF-4045-9080-05D5925ED860}"/>
    <cellStyle name="Обычный 10 4 5 3" xfId="4361" xr:uid="{4311B0AD-1985-4A0E-9E78-E475A85B46CA}"/>
    <cellStyle name="Обычный 10 4 5 3 2" xfId="5377" xr:uid="{246DE6F6-A860-4007-9F24-8BF240E4B848}"/>
    <cellStyle name="Обычный 10 4 5 3 2 2" xfId="8361" xr:uid="{E95DE036-E749-41B6-9941-AE1221D06234}"/>
    <cellStyle name="Обычный 10 4 5 3 3" xfId="7388" xr:uid="{D51FAA5B-07D9-4193-BF4F-BEE573BA0FDB}"/>
    <cellStyle name="Обычный 10 4 5 4" xfId="4891" xr:uid="{98636E9F-91A3-4EA8-992F-823AB9E11A1A}"/>
    <cellStyle name="Обычный 10 4 5 4 2" xfId="7875" xr:uid="{EB0BD909-2F3B-4C8E-B889-8A175C10F19F}"/>
    <cellStyle name="Обычный 10 4 5 5" xfId="6902" xr:uid="{77E8C146-5490-44B5-A3F6-33228493CA93}"/>
    <cellStyle name="Обычный 10 4 6" xfId="3859" xr:uid="{B5653052-124D-436A-B9FA-82FAC8F7E267}"/>
    <cellStyle name="Обычный 10 4 6 2" xfId="4401" xr:uid="{A53A146E-D146-4B8F-87DB-9E457C1E7DD1}"/>
    <cellStyle name="Обычный 10 4 6 2 2" xfId="5417" xr:uid="{507CAC39-962F-49C2-B1AE-F9B7AB061584}"/>
    <cellStyle name="Обычный 10 4 6 2 2 2" xfId="8401" xr:uid="{8DD5BD3B-54DA-4B56-9FBF-D3236E19379F}"/>
    <cellStyle name="Обычный 10 4 6 2 3" xfId="7428" xr:uid="{A870CCCC-543E-40B7-BFD8-720CE0659F46}"/>
    <cellStyle name="Обычный 10 4 6 3" xfId="4931" xr:uid="{309AF05E-511B-4068-B16A-DF7753AEEA28}"/>
    <cellStyle name="Обычный 10 4 6 3 2" xfId="7915" xr:uid="{CA606063-7A3A-4192-89D6-8AEA6001CF1C}"/>
    <cellStyle name="Обычный 10 4 6 4" xfId="6942" xr:uid="{B1895563-65EF-4165-A9EB-B892D9CB75C3}"/>
    <cellStyle name="Обычный 10 4 7" xfId="4158" xr:uid="{4409A909-9470-4865-BDC5-571457272D00}"/>
    <cellStyle name="Обычный 10 4 7 2" xfId="5174" xr:uid="{D4EFF296-5B5A-4F91-AE64-D25AFDEEBA95}"/>
    <cellStyle name="Обычный 10 4 7 2 2" xfId="8158" xr:uid="{8E338AAB-9E87-47A2-B87F-1B1AC86F4B48}"/>
    <cellStyle name="Обычный 10 4 7 3" xfId="7185" xr:uid="{3C853D28-7592-475E-88AF-9893882483E0}"/>
    <cellStyle name="Обычный 10 4 8" xfId="4688" xr:uid="{ECF1CA7C-AEFD-4B36-97B1-4FEE500852CE}"/>
    <cellStyle name="Обычный 10 4 8 2" xfId="7672" xr:uid="{5C8E9B79-D68D-42E7-95B9-5E8CCF93C2B1}"/>
    <cellStyle name="Обычный 10 4 9" xfId="6699" xr:uid="{C037D67D-B348-4085-905D-1B4D3569462C}"/>
    <cellStyle name="Обычный 10 5" xfId="3264" xr:uid="{E8BC7F30-3A9E-441E-871A-E65DF2BB22C6}"/>
    <cellStyle name="Обычный 10 5 2" xfId="3467" xr:uid="{44C845EB-C791-4046-9581-52246EE98525}"/>
    <cellStyle name="Обычный 10 5 2 2" xfId="3733" xr:uid="{0EA906F0-2C22-4214-9839-148FE58AE695}"/>
    <cellStyle name="Обычный 10 5 2 2 2" xfId="4030" xr:uid="{4689E0E1-4815-466E-ADE7-F56CBF7A02BE}"/>
    <cellStyle name="Обычный 10 5 2 2 2 2" xfId="4572" xr:uid="{25C78F15-B503-4D61-BBB1-66C55AAB4E9F}"/>
    <cellStyle name="Обычный 10 5 2 2 2 2 2" xfId="5588" xr:uid="{E2E8DF53-8A92-498C-9045-E8556AE43D28}"/>
    <cellStyle name="Обычный 10 5 2 2 2 2 2 2" xfId="8572" xr:uid="{5E0AD26F-0E05-4A14-AE08-5EB1AA27CAC5}"/>
    <cellStyle name="Обычный 10 5 2 2 2 2 3" xfId="7599" xr:uid="{5C47584C-0A1B-4DDF-974B-2037FD3E75E0}"/>
    <cellStyle name="Обычный 10 5 2 2 2 3" xfId="5102" xr:uid="{9DA2897F-FCBD-4142-B140-036EE6F1EE0A}"/>
    <cellStyle name="Обычный 10 5 2 2 2 3 2" xfId="8086" xr:uid="{04AFBEC4-A248-4AB9-B276-15657C9519DF}"/>
    <cellStyle name="Обычный 10 5 2 2 2 4" xfId="7113" xr:uid="{D6EE1007-CF16-4DE0-B511-0879F6BC8F3A}"/>
    <cellStyle name="Обычный 10 5 2 2 3" xfId="4329" xr:uid="{4EA86DE1-4C19-4318-84C9-15C302058DDD}"/>
    <cellStyle name="Обычный 10 5 2 2 3 2" xfId="5345" xr:uid="{95F461D1-F327-4126-B348-27F0E021C0F1}"/>
    <cellStyle name="Обычный 10 5 2 2 3 2 2" xfId="8329" xr:uid="{B6EFB38C-055F-4150-95E3-57F4D01778C8}"/>
    <cellStyle name="Обычный 10 5 2 2 3 3" xfId="7356" xr:uid="{1035E2AC-F06A-4B92-BF89-D89784A22FEC}"/>
    <cellStyle name="Обычный 10 5 2 2 4" xfId="4859" xr:uid="{74079C47-FB83-458B-851D-D5E043F334E5}"/>
    <cellStyle name="Обычный 10 5 2 2 4 2" xfId="7843" xr:uid="{3A3B5FA7-7E6E-47E4-B029-2FCE69AAC75C}"/>
    <cellStyle name="Обычный 10 5 2 2 5" xfId="6870" xr:uid="{44620270-6E3A-47DC-8411-BB4F3422ECE6}"/>
    <cellStyle name="Обычный 10 5 2 3" xfId="3922" xr:uid="{34993254-3688-4C22-AC25-4B8E41A5AB7D}"/>
    <cellStyle name="Обычный 10 5 2 3 2" xfId="4464" xr:uid="{248D0714-3D88-4453-92A2-EA136D00ADB0}"/>
    <cellStyle name="Обычный 10 5 2 3 2 2" xfId="5480" xr:uid="{72259345-D5A2-4BDD-96A6-CCAE2122179B}"/>
    <cellStyle name="Обычный 10 5 2 3 2 2 2" xfId="8464" xr:uid="{762D946F-2124-4D2D-BFE6-C4CDDC0DBEA0}"/>
    <cellStyle name="Обычный 10 5 2 3 2 3" xfId="7491" xr:uid="{AAD5B281-B648-4B36-A406-E0B52E88D26C}"/>
    <cellStyle name="Обычный 10 5 2 3 3" xfId="4994" xr:uid="{DAC03EBE-417D-4A35-A75E-EE7AFC5569C0}"/>
    <cellStyle name="Обычный 10 5 2 3 3 2" xfId="7978" xr:uid="{6CA0B51C-1ADC-4822-BB1C-3568D2317F7F}"/>
    <cellStyle name="Обычный 10 5 2 3 4" xfId="7005" xr:uid="{342BA76A-EB41-4C7A-8F6E-AC04EBBB2D74}"/>
    <cellStyle name="Обычный 10 5 2 4" xfId="4221" xr:uid="{C82429C8-6C71-4122-B447-DE2D653B69D3}"/>
    <cellStyle name="Обычный 10 5 2 4 2" xfId="5237" xr:uid="{2B46FD6E-28CB-4EFB-810A-EB1893101C89}"/>
    <cellStyle name="Обычный 10 5 2 4 2 2" xfId="8221" xr:uid="{104D53C0-619F-4254-A9FE-FB659DBC2970}"/>
    <cellStyle name="Обычный 10 5 2 4 3" xfId="7248" xr:uid="{B773853E-E500-49F6-A55D-8CE043437BF7}"/>
    <cellStyle name="Обычный 10 5 2 5" xfId="4751" xr:uid="{18786275-96F7-41B9-AF96-CCDEC31B74B8}"/>
    <cellStyle name="Обычный 10 5 2 5 2" xfId="7735" xr:uid="{132052EC-1D28-430B-ACC9-A538B15F6AED}"/>
    <cellStyle name="Обычный 10 5 2 6" xfId="6762" xr:uid="{60485AA4-4322-40A8-BA99-4FD15FE41D5B}"/>
    <cellStyle name="Обычный 10 5 3" xfId="3679" xr:uid="{DABC8A1A-8515-47C2-B49B-3A4F4DEDF59B}"/>
    <cellStyle name="Обычный 10 5 3 2" xfId="3976" xr:uid="{E7D2F17F-4777-49B5-B0CD-45E5397C1982}"/>
    <cellStyle name="Обычный 10 5 3 2 2" xfId="4518" xr:uid="{5A931784-88E6-4919-B88F-4305C750A51C}"/>
    <cellStyle name="Обычный 10 5 3 2 2 2" xfId="5534" xr:uid="{9A32C09B-4415-4B11-876F-917461E05B99}"/>
    <cellStyle name="Обычный 10 5 3 2 2 2 2" xfId="8518" xr:uid="{E5206354-87D4-4E8B-BC04-AA6556839F2F}"/>
    <cellStyle name="Обычный 10 5 3 2 2 3" xfId="7545" xr:uid="{6B0CC5C8-466D-4B87-9F41-77FF8A9ADEFC}"/>
    <cellStyle name="Обычный 10 5 3 2 3" xfId="5048" xr:uid="{D3C60A65-A4E6-4596-BB55-3007092F2C43}"/>
    <cellStyle name="Обычный 10 5 3 2 3 2" xfId="8032" xr:uid="{A54670D7-183D-4BF8-A3DB-642E64525B0B}"/>
    <cellStyle name="Обычный 10 5 3 2 4" xfId="7059" xr:uid="{66954448-EAC8-4965-9CB9-785EB1A983C2}"/>
    <cellStyle name="Обычный 10 5 3 3" xfId="4275" xr:uid="{339B8038-3F4D-4208-AFC5-C4E20DA56BBB}"/>
    <cellStyle name="Обычный 10 5 3 3 2" xfId="5291" xr:uid="{C994F6EE-E863-4A21-B4A0-8BB4A6351AAF}"/>
    <cellStyle name="Обычный 10 5 3 3 2 2" xfId="8275" xr:uid="{0D14E4AC-10D4-4097-8B10-E3103772B4D5}"/>
    <cellStyle name="Обычный 10 5 3 3 3" xfId="7302" xr:uid="{1462E35F-EDDE-4625-A05A-C5FD2EC14DB4}"/>
    <cellStyle name="Обычный 10 5 3 4" xfId="4805" xr:uid="{4B760F54-9D27-40D2-81A3-67F0E43EE78E}"/>
    <cellStyle name="Обычный 10 5 3 4 2" xfId="7789" xr:uid="{A724D8B2-1B9C-4E3A-BF68-D2711E28986D}"/>
    <cellStyle name="Обычный 10 5 3 5" xfId="6816" xr:uid="{15F31BFB-C146-4E9F-B80B-3C52CC1AA700}"/>
    <cellStyle name="Обычный 10 5 4" xfId="3868" xr:uid="{69D337D4-30BD-456E-B66A-923A1F080DB5}"/>
    <cellStyle name="Обычный 10 5 4 2" xfId="4410" xr:uid="{624F1CF7-E484-4E9C-9313-BDA4C9D04613}"/>
    <cellStyle name="Обычный 10 5 4 2 2" xfId="5426" xr:uid="{81D3FEB8-7701-4F4A-85AA-D26AD3351FB7}"/>
    <cellStyle name="Обычный 10 5 4 2 2 2" xfId="8410" xr:uid="{E25F5627-7075-423B-A6F8-71CADF4173C7}"/>
    <cellStyle name="Обычный 10 5 4 2 3" xfId="7437" xr:uid="{84612AF8-E514-491A-A1F2-A67D72860EAC}"/>
    <cellStyle name="Обычный 10 5 4 3" xfId="4940" xr:uid="{C02A00D6-7519-4B43-8C20-82D36A84DEDD}"/>
    <cellStyle name="Обычный 10 5 4 3 2" xfId="7924" xr:uid="{1B13CAEA-CC38-46C8-857F-35D827DA5E9E}"/>
    <cellStyle name="Обычный 10 5 4 4" xfId="6951" xr:uid="{FFB41FBC-B1E6-493C-A210-F787F070C24F}"/>
    <cellStyle name="Обычный 10 5 5" xfId="4167" xr:uid="{56A34ED2-64C5-4350-AF20-681D60B9A481}"/>
    <cellStyle name="Обычный 10 5 5 2" xfId="5183" xr:uid="{5C40152A-7D35-4A2B-90E9-9D421C1FE86C}"/>
    <cellStyle name="Обычный 10 5 5 2 2" xfId="8167" xr:uid="{BF864A9A-561A-4DBE-8928-F57DFB96B5BD}"/>
    <cellStyle name="Обычный 10 5 5 3" xfId="7194" xr:uid="{A4100B00-4E3C-46B3-B6B7-A450E6D0152A}"/>
    <cellStyle name="Обычный 10 5 6" xfId="4697" xr:uid="{6666797B-CDC2-4C96-959B-47FC74148811}"/>
    <cellStyle name="Обычный 10 5 6 2" xfId="7681" xr:uid="{30AEBF78-0E29-4EA8-B2F3-A0291D32FC25}"/>
    <cellStyle name="Обычный 10 5 7" xfId="6708" xr:uid="{55EA626D-6BE5-4526-B991-070AB70546E3}"/>
    <cellStyle name="Обычный 10 6" xfId="3415" xr:uid="{4B6BC03D-9987-4218-BDA3-9D1C459476F3}"/>
    <cellStyle name="Обычный 10 6 2" xfId="3707" xr:uid="{7E61F7A5-0340-49CF-A2CD-D884E23B1184}"/>
    <cellStyle name="Обычный 10 6 2 2" xfId="4004" xr:uid="{79E4761A-FFBE-4FD8-A009-361A3637875D}"/>
    <cellStyle name="Обычный 10 6 2 2 2" xfId="4546" xr:uid="{2B985866-AEBC-4718-8E65-409F0E43B45D}"/>
    <cellStyle name="Обычный 10 6 2 2 2 2" xfId="5562" xr:uid="{7CF39BC1-8040-4D22-9AA1-B0CC08B4553D}"/>
    <cellStyle name="Обычный 10 6 2 2 2 2 2" xfId="8546" xr:uid="{6E2A8FEC-5CA2-4DC4-9CBD-F6772FE4373E}"/>
    <cellStyle name="Обычный 10 6 2 2 2 3" xfId="7573" xr:uid="{83AC67AD-82EF-499F-B945-5F5C765D535C}"/>
    <cellStyle name="Обычный 10 6 2 2 3" xfId="5076" xr:uid="{C7037A7B-78C0-44BC-B406-8EA536D6D9C4}"/>
    <cellStyle name="Обычный 10 6 2 2 3 2" xfId="8060" xr:uid="{157503EA-5167-4B0D-9D6F-BA28ADDBD62C}"/>
    <cellStyle name="Обычный 10 6 2 2 4" xfId="7087" xr:uid="{36445933-E1BD-4862-9736-43F6A2E2806F}"/>
    <cellStyle name="Обычный 10 6 2 3" xfId="4303" xr:uid="{65C2DF21-2623-480E-B2DC-9BA80FA0D6F4}"/>
    <cellStyle name="Обычный 10 6 2 3 2" xfId="5319" xr:uid="{43432DEC-E767-4A7A-AE2B-1C398ED79569}"/>
    <cellStyle name="Обычный 10 6 2 3 2 2" xfId="8303" xr:uid="{A0F80C09-E50E-421D-A8A6-BC9E1ADAB64A}"/>
    <cellStyle name="Обычный 10 6 2 3 3" xfId="7330" xr:uid="{7DD17C71-0392-40FB-BE46-82BBABFAF3F8}"/>
    <cellStyle name="Обычный 10 6 2 4" xfId="4833" xr:uid="{B0A87AF2-BBAC-4BB1-B8DB-A405808D0076}"/>
    <cellStyle name="Обычный 10 6 2 4 2" xfId="7817" xr:uid="{CDE08F0D-6B20-4A7C-B983-AC4E5AABEC4F}"/>
    <cellStyle name="Обычный 10 6 2 5" xfId="6844" xr:uid="{317CE5AF-2C65-400E-95E6-19F79062A779}"/>
    <cellStyle name="Обычный 10 6 3" xfId="3896" xr:uid="{860CB56F-12D2-4FB6-A97E-038291FE1409}"/>
    <cellStyle name="Обычный 10 6 3 2" xfId="4438" xr:uid="{1F9E21A5-B300-4608-9FF1-E3074AAFCC65}"/>
    <cellStyle name="Обычный 10 6 3 2 2" xfId="5454" xr:uid="{07DA97A9-FD63-4C54-ADEF-A7E3AB5A7A4E}"/>
    <cellStyle name="Обычный 10 6 3 2 2 2" xfId="8438" xr:uid="{F2E033B9-0922-401F-9ACA-1DFDBFFFA62D}"/>
    <cellStyle name="Обычный 10 6 3 2 3" xfId="7465" xr:uid="{72AE834C-91D0-4597-898D-AA0EA0C0351C}"/>
    <cellStyle name="Обычный 10 6 3 3" xfId="4968" xr:uid="{3AE4A176-C538-4015-AB21-AC13A86C62CD}"/>
    <cellStyle name="Обычный 10 6 3 3 2" xfId="7952" xr:uid="{5433D60E-3BB8-488E-98A0-91A9E3A54993}"/>
    <cellStyle name="Обычный 10 6 3 4" xfId="6979" xr:uid="{A1C67DF7-F2AE-4D41-81D2-BAAF08111BD2}"/>
    <cellStyle name="Обычный 10 6 4" xfId="4195" xr:uid="{BEAFF902-D451-4A6D-8E36-0D049E2A63D6}"/>
    <cellStyle name="Обычный 10 6 4 2" xfId="5211" xr:uid="{6B5E046D-2FA6-444D-8954-ECE524B97A87}"/>
    <cellStyle name="Обычный 10 6 4 2 2" xfId="8195" xr:uid="{D30FAD0E-34CF-40D0-857B-1551E43C42FE}"/>
    <cellStyle name="Обычный 10 6 4 3" xfId="7222" xr:uid="{73861A34-4299-413A-B8F6-75B23CEB28DD}"/>
    <cellStyle name="Обычный 10 6 5" xfId="4725" xr:uid="{C7FBA3F3-8279-4706-AC58-21FA14D92E0A}"/>
    <cellStyle name="Обычный 10 6 5 2" xfId="7709" xr:uid="{A9F671C6-5F96-457D-B8A9-358E5B1921B7}"/>
    <cellStyle name="Обычный 10 6 6" xfId="6736" xr:uid="{D7128839-B5E1-4D3A-B442-0B378E092C14}"/>
    <cellStyle name="Обычный 10 7" xfId="3652" xr:uid="{340D5478-DCF0-420A-95FF-540DA28EB7F2}"/>
    <cellStyle name="Обычный 10 7 2" xfId="3950" xr:uid="{054B0978-6584-4BA1-BD6F-2AF2D7415D7F}"/>
    <cellStyle name="Обычный 10 7 2 2" xfId="4492" xr:uid="{9F183DD6-BF61-4B19-9A8D-FC66B65CE7C8}"/>
    <cellStyle name="Обычный 10 7 2 2 2" xfId="5508" xr:uid="{54F03DDF-C8B1-4202-BCF2-FD60E96A88E0}"/>
    <cellStyle name="Обычный 10 7 2 2 2 2" xfId="8492" xr:uid="{9314BD22-EA48-47C1-954E-1A9BD16EB3E0}"/>
    <cellStyle name="Обычный 10 7 2 2 3" xfId="7519" xr:uid="{54995557-B708-4BF3-A649-F04F3AFB718D}"/>
    <cellStyle name="Обычный 10 7 2 3" xfId="5022" xr:uid="{22A1E0A6-815B-4939-A133-C4CF75EFCFB6}"/>
    <cellStyle name="Обычный 10 7 2 3 2" xfId="8006" xr:uid="{D9D24DB6-950B-4CF2-BDBB-871CF80E9C43}"/>
    <cellStyle name="Обычный 10 7 2 4" xfId="7033" xr:uid="{F565A922-B508-4683-85AA-0F1819D0ED1C}"/>
    <cellStyle name="Обычный 10 7 3" xfId="4249" xr:uid="{E694A81F-F8E6-45FE-8519-4152A22957C3}"/>
    <cellStyle name="Обычный 10 7 3 2" xfId="5265" xr:uid="{134BDF3B-118A-477B-999F-D40F1F544BB6}"/>
    <cellStyle name="Обычный 10 7 3 2 2" xfId="8249" xr:uid="{880E7F41-76D6-4DD0-83F2-45A24CB75F3A}"/>
    <cellStyle name="Обычный 10 7 3 3" xfId="7276" xr:uid="{670A700F-D942-4611-902C-AED070FF5DE9}"/>
    <cellStyle name="Обычный 10 7 4" xfId="4779" xr:uid="{24F62CA3-99EB-47F1-88EA-BC5F1A8DC7DA}"/>
    <cellStyle name="Обычный 10 7 4 2" xfId="7763" xr:uid="{2EB8C780-DFD0-422F-A962-9A76A7708374}"/>
    <cellStyle name="Обычный 10 7 5" xfId="6790" xr:uid="{1E209D5A-2976-4485-B80F-81FC21888968}"/>
    <cellStyle name="Обычный 10 8" xfId="3778" xr:uid="{4B9DA16D-B74B-493F-92FE-2AA5144B8266}"/>
    <cellStyle name="Обычный 10 8 2" xfId="4057" xr:uid="{E792051B-0342-4064-87ED-B684F24400AC}"/>
    <cellStyle name="Обычный 10 8 2 2" xfId="4599" xr:uid="{F4D3FDA3-C420-4AD8-9409-DBF6A416E16E}"/>
    <cellStyle name="Обычный 10 8 2 2 2" xfId="5615" xr:uid="{FDF34813-8C9A-49F6-86E1-BF41A1A26193}"/>
    <cellStyle name="Обычный 10 8 2 2 2 2" xfId="8599" xr:uid="{061994A7-8D3F-4D5E-8F2E-CDF6B16239F8}"/>
    <cellStyle name="Обычный 10 8 2 2 3" xfId="7626" xr:uid="{15D00BD0-5543-4F04-A2B5-2B2994071E9A}"/>
    <cellStyle name="Обычный 10 8 2 3" xfId="5129" xr:uid="{059EF291-D0FB-4D16-B305-4E35B98AF08D}"/>
    <cellStyle name="Обычный 10 8 2 3 2" xfId="8113" xr:uid="{90FE9A5F-FBD8-4C61-B6A1-BEC995A24E63}"/>
    <cellStyle name="Обычный 10 8 2 4" xfId="7140" xr:uid="{7B785EB5-D0F2-4530-AC00-A9B448EE580B}"/>
    <cellStyle name="Обычный 10 8 3" xfId="4356" xr:uid="{97570AE2-AD23-4788-BE5D-FB1A225E2720}"/>
    <cellStyle name="Обычный 10 8 3 2" xfId="5372" xr:uid="{129969CA-A658-4F86-9423-EBD6B574E0FA}"/>
    <cellStyle name="Обычный 10 8 3 2 2" xfId="8356" xr:uid="{710934FF-AD7D-428D-A94A-364343A52493}"/>
    <cellStyle name="Обычный 10 8 3 3" xfId="7383" xr:uid="{D86E1DD7-15FF-480E-8571-90FD280183C9}"/>
    <cellStyle name="Обычный 10 8 4" xfId="4886" xr:uid="{FC97A436-E236-4B4E-A7CA-0A7DBD00D68E}"/>
    <cellStyle name="Обычный 10 8 4 2" xfId="7870" xr:uid="{768D7D8D-0FC6-466F-A571-94CF8C8580AE}"/>
    <cellStyle name="Обычный 10 8 5" xfId="6897" xr:uid="{E0ED0654-59B5-49EB-AA94-ED252BF5C7E3}"/>
    <cellStyle name="Обычный 10 9" xfId="3841" xr:uid="{6A143E05-B7F8-49F6-A932-C93CFA34CEB9}"/>
    <cellStyle name="Обычный 10 9 2" xfId="4384" xr:uid="{597292C8-72F8-49F5-BE29-1FD533BE620D}"/>
    <cellStyle name="Обычный 10 9 2 2" xfId="5400" xr:uid="{EF34C16E-FC38-49B2-836E-03A2506813A7}"/>
    <cellStyle name="Обычный 10 9 2 2 2" xfId="8384" xr:uid="{2AF8C88A-A982-4CE9-8C1C-14DEC0015066}"/>
    <cellStyle name="Обычный 10 9 2 3" xfId="7411" xr:uid="{D2D71945-D6B6-4B44-987D-09B53614BC31}"/>
    <cellStyle name="Обычный 10 9 3" xfId="4914" xr:uid="{F7637DC9-01F0-48B4-9EA6-1D191973D55C}"/>
    <cellStyle name="Обычный 10 9 3 2" xfId="7898" xr:uid="{6088EBCD-1DCD-4E09-897E-CAE747C361D7}"/>
    <cellStyle name="Обычный 10 9 4" xfId="6925" xr:uid="{4AD72CA4-2F84-4641-84D9-1AEFEC422AA0}"/>
    <cellStyle name="Обычный 11" xfId="1659" xr:uid="{C76863CB-A7C4-4E99-9BC5-54A29924AFC0}"/>
    <cellStyle name="Обычный 11 10" xfId="9610" xr:uid="{0FC772C8-50DE-4828-AAA5-2346B3C0D8B2}"/>
    <cellStyle name="Обычный 11 11" xfId="10133" xr:uid="{E1E237D0-FA2E-476E-AE8D-F9FC772BDA3F}"/>
    <cellStyle name="Обычный 11 2" xfId="1795" xr:uid="{7DA31684-8572-4EFD-AAD1-5DF94D5969EF}"/>
    <cellStyle name="Обычный 11 2 2" xfId="1986" xr:uid="{5A15665F-4689-4194-AD84-F06C501A2D31}"/>
    <cellStyle name="Обычный 11 2 2 2" xfId="5859" xr:uid="{EE40E3DD-EF42-457E-B92E-0A9C0C29E3F2}"/>
    <cellStyle name="Обычный 11 2 2 2 2" xfId="8636" xr:uid="{2294A580-8B71-472E-B42B-FE6CB080A3EB}"/>
    <cellStyle name="Обычный 11 2 2 3" xfId="6668" xr:uid="{35938000-6452-4143-ADF7-13E81F0B5337}"/>
    <cellStyle name="Обычный 11 2 3" xfId="2667" xr:uid="{96DB4A59-341F-48F4-BF45-37DEF7118B74}"/>
    <cellStyle name="Обычный 11 2 4" xfId="5721" xr:uid="{63315ACD-963F-4B5A-9A6C-F404417E7607}"/>
    <cellStyle name="Обычный 11 2 4 2" xfId="8632" xr:uid="{D4DE84CE-2A37-420B-BE0C-0FDD77DF0F20}"/>
    <cellStyle name="Обычный 11 2 5" xfId="6657" xr:uid="{89ED00DC-90DD-4933-BFB2-529D530DE1C7}"/>
    <cellStyle name="Обычный 11 2 6" xfId="9611" xr:uid="{156D92DB-F7C3-4F48-A435-5582B374B0BD}"/>
    <cellStyle name="Обычный 11 2 7" xfId="10134" xr:uid="{00DC9E78-0083-42D9-8998-F7716DCBC226}"/>
    <cellStyle name="Обычный 11 3" xfId="1933" xr:uid="{A8C1E102-98AB-4133-8617-D25A0299A129}"/>
    <cellStyle name="Обычный 11 3 2" xfId="2125" xr:uid="{9906BEC1-9F63-439C-AF67-D06CD312C3FC}"/>
    <cellStyle name="Обычный 11 3 2 2" xfId="5992" xr:uid="{CAFAEAD3-CD23-469D-9D2A-DDA81EBD9B26}"/>
    <cellStyle name="Обычный 11 3 2 2 2" xfId="8637" xr:uid="{5F25F70A-0199-4E6A-9777-5D16F7D369B2}"/>
    <cellStyle name="Обычный 11 3 2 3" xfId="6672" xr:uid="{924BF9E9-8C07-462A-BBFD-163813E6B3E1}"/>
    <cellStyle name="Обычный 11 3 3" xfId="2624" xr:uid="{FCA67E1C-EDFB-4850-AD61-6A50CD7EA6D4}"/>
    <cellStyle name="Обычный 11 3 4" xfId="5833" xr:uid="{0D61C96C-9E8A-4032-9EFB-8775908F91EC}"/>
    <cellStyle name="Обычный 11 3 4 2" xfId="8633" xr:uid="{F2CB4C8C-7E9F-4CD5-B2DB-BA255AFCFF9C}"/>
    <cellStyle name="Обычный 11 3 5" xfId="6661" xr:uid="{FD146125-2711-442D-88C4-25101A95CFFD}"/>
    <cellStyle name="Обычный 11 3 6" xfId="9612" xr:uid="{6360DEA2-0B72-4C4C-BF06-5CB6118F85F3}"/>
    <cellStyle name="Обычный 11 4" xfId="1962" xr:uid="{EA456C7B-5324-4739-BF48-405BBD3BA769}"/>
    <cellStyle name="Обычный 11 4 2" xfId="5837" xr:uid="{71495B51-DDC1-4709-B8A5-9E16A0AF7259}"/>
    <cellStyle name="Обычный 11 4 2 2" xfId="8634" xr:uid="{C4C25FE3-E2D9-4533-9223-FC5FF4843FA9}"/>
    <cellStyle name="Обычный 11 4 3" xfId="6664" xr:uid="{56AB6E75-6578-4D12-9B52-40D5C79AFCD4}"/>
    <cellStyle name="Обычный 11 5" xfId="2331" xr:uid="{DB7CCB0E-5CB6-45D1-97EF-C7714DE1ABE5}"/>
    <cellStyle name="Обычный 11 5 2" xfId="5993" xr:uid="{02495989-8E73-43F7-BB64-341A6F9EF965}"/>
    <cellStyle name="Обычный 11 6" xfId="5699" xr:uid="{F9F6B3BE-5F41-46B0-BA90-1C2EB79D12CF}"/>
    <cellStyle name="Обычный 11 6 2" xfId="8630" xr:uid="{351469C6-2596-4236-826C-FE9F49FF82C1}"/>
    <cellStyle name="Обычный 11 7" xfId="6653" xr:uid="{1198C16C-EAB1-41C5-AD65-516E9873E4CE}"/>
    <cellStyle name="Обычный 11 8" xfId="9265" xr:uid="{897F2CE3-8610-4A38-91CF-1D16E5DE6955}"/>
    <cellStyle name="Обычный 11 9" xfId="1764" xr:uid="{1A4923E8-CEB3-46D4-9EC6-5A8C02E72CB8}"/>
    <cellStyle name="Обычный 12" xfId="1770" xr:uid="{D29004D0-6417-43E6-9683-BE624EEAE434}"/>
    <cellStyle name="Обычный 12 2" xfId="9266" xr:uid="{5C36CC04-77AD-4E42-B241-0CB10468F604}"/>
    <cellStyle name="Обычный 12 2 2" xfId="9667" xr:uid="{19A364B3-F957-4716-8B9B-9C598E6EAAF9}"/>
    <cellStyle name="Обычный 12 2 3" xfId="9614" xr:uid="{E4D3AE57-5208-4923-A01D-CFED04A05D23}"/>
    <cellStyle name="Обычный 12 2 4" xfId="10136" xr:uid="{D5BEC4BB-C839-4DF6-B2F7-59EDF83EAFC1}"/>
    <cellStyle name="Обычный 12 3" xfId="9652" xr:uid="{5A8524DB-64B1-4D2A-9035-D68D19CB074A}"/>
    <cellStyle name="Обычный 12 4" xfId="9613" xr:uid="{855B1BE0-C824-4E16-9515-9BC6604CFCAB}"/>
    <cellStyle name="Обычный 12 5" xfId="10135" xr:uid="{7C3E697D-ACCF-43D9-B39B-DB1E9AE2816E}"/>
    <cellStyle name="Обычный 13" xfId="1769" xr:uid="{1D234929-FF73-4E56-896E-C56C7E5C1511}"/>
    <cellStyle name="Обычный 13 2" xfId="1964" xr:uid="{71FE113D-0C70-4BDF-9147-F88D7EDAA0F7}"/>
    <cellStyle name="Обычный 13 2 2" xfId="2627" xr:uid="{2F8AB84A-6518-4AC4-9BF8-9F74665080D4}"/>
    <cellStyle name="Обычный 13 2 3" xfId="5838" xr:uid="{AC42112F-3140-4DEB-8E16-8BBD5114F7D3}"/>
    <cellStyle name="Обычный 13 2 3 2" xfId="8635" xr:uid="{CDE199BF-F70C-4468-8EA5-7209B9AF5F79}"/>
    <cellStyle name="Обычный 13 2 4" xfId="6666" xr:uid="{6A5EA447-9A9C-4076-A7DA-BA8B401B8798}"/>
    <cellStyle name="Обычный 13 2 5" xfId="9659" xr:uid="{B69B434A-9687-4687-AEDB-10A05FFDC2D1}"/>
    <cellStyle name="Обычный 13 2 6" xfId="10138" xr:uid="{4A5992E5-E7BB-40AA-ABBC-8107975E3929}"/>
    <cellStyle name="Обычный 13 3" xfId="2165" xr:uid="{995D6330-662C-4DA3-B9D5-4F4FFBF6B91F}"/>
    <cellStyle name="Обычный 13 4" xfId="5700" xr:uid="{BC2E0593-AD4D-4B56-8B73-937AC932DF2A}"/>
    <cellStyle name="Обычный 13 4 2" xfId="8631" xr:uid="{C5610C99-F71D-4D48-AD2C-986B5E9B71C2}"/>
    <cellStyle name="Обычный 13 5" xfId="6655" xr:uid="{BB9503D8-FB20-4D85-B6EF-AA05B523BD6E}"/>
    <cellStyle name="Обычный 13 6" xfId="9615" xr:uid="{341D6551-A2A9-4AF7-8484-583BCD8FCF9B}"/>
    <cellStyle name="Обычный 13 7" xfId="10137" xr:uid="{C82848BE-6416-4228-9212-CC4E7D96B7AD}"/>
    <cellStyle name="Обычный 14" xfId="1931" xr:uid="{A1E6532E-818D-4786-A8AC-57E451C51B06}"/>
    <cellStyle name="Обычный 14 10" xfId="4673" xr:uid="{C59A9DAA-AACD-4830-978A-51233752A302}"/>
    <cellStyle name="Обычный 14 10 2" xfId="7657" xr:uid="{6A4EA50D-3499-401D-8E84-07BF11A54475}"/>
    <cellStyle name="Обычный 14 11" xfId="2625" xr:uid="{EECDCFA3-7D79-433D-9589-6E5769686936}"/>
    <cellStyle name="Обычный 14 11 2" xfId="6684" xr:uid="{7285B227-07CE-4C60-AE35-8FBCDAA4AABE}"/>
    <cellStyle name="Обычный 14 12" xfId="6659" xr:uid="{E1BB1374-D5B5-46E0-80C3-929AD7FCA927}"/>
    <cellStyle name="Обычный 14 13" xfId="9267" xr:uid="{CA1FF1C0-8235-4DC6-828B-63682E00E123}"/>
    <cellStyle name="Обычный 14 14" xfId="9616" xr:uid="{C54E0D14-AAEB-4596-8CA2-888585B79AB3}"/>
    <cellStyle name="Обычный 14 15" xfId="10139" xr:uid="{66F65693-FBCB-45E8-AA7A-00F8A7B69A22}"/>
    <cellStyle name="Обычный 14 2" xfId="2123" xr:uid="{A7761562-CAF5-4943-9902-D61E1FBAFA14}"/>
    <cellStyle name="Обычный 14 2 10" xfId="6670" xr:uid="{2A1CB1C0-0286-4B7A-888D-E429B08C0D88}"/>
    <cellStyle name="Обычный 14 2 11" xfId="9660" xr:uid="{6C347E4B-256E-43B8-BB82-DF5372448BE8}"/>
    <cellStyle name="Обычный 14 2 12" xfId="10140" xr:uid="{889C5974-BDDE-47E4-A449-E5D0B9CC9B9E}"/>
    <cellStyle name="Обычный 14 2 2" xfId="3271" xr:uid="{43CFE963-1303-40E2-92AB-3AC199E2642C}"/>
    <cellStyle name="Обычный 14 2 2 2" xfId="3474" xr:uid="{4A8AB700-78B4-4B98-B167-1A2AF34F3D5C}"/>
    <cellStyle name="Обычный 14 2 2 2 2" xfId="3740" xr:uid="{B7F5AAE5-F3BA-4EE5-A855-1D95BCADAE22}"/>
    <cellStyle name="Обычный 14 2 2 2 2 2" xfId="4037" xr:uid="{0DF317B9-4FB3-44FA-83FE-4294FB97AC07}"/>
    <cellStyle name="Обычный 14 2 2 2 2 2 2" xfId="4579" xr:uid="{047F684B-4F8B-424F-98F4-B6C913F66247}"/>
    <cellStyle name="Обычный 14 2 2 2 2 2 2 2" xfId="5595" xr:uid="{796EC023-D64B-42C7-B531-68587A56916C}"/>
    <cellStyle name="Обычный 14 2 2 2 2 2 2 2 2" xfId="8579" xr:uid="{24B8CAF3-C21F-4E5F-9FF5-651325B913FC}"/>
    <cellStyle name="Обычный 14 2 2 2 2 2 2 3" xfId="7606" xr:uid="{1CD46154-A067-49C6-BFAF-E8B4322DA973}"/>
    <cellStyle name="Обычный 14 2 2 2 2 2 3" xfId="5109" xr:uid="{99E75C08-15DA-4132-A4A7-DC9B889766AB}"/>
    <cellStyle name="Обычный 14 2 2 2 2 2 3 2" xfId="8093" xr:uid="{00242A09-E7F3-4D55-8365-2DB2DF20348E}"/>
    <cellStyle name="Обычный 14 2 2 2 2 2 4" xfId="7120" xr:uid="{5D2DC6E6-3D82-43AA-AABB-CDD6EF965C01}"/>
    <cellStyle name="Обычный 14 2 2 2 2 3" xfId="4336" xr:uid="{29967A90-7848-45CB-BBA4-9AB24503AC18}"/>
    <cellStyle name="Обычный 14 2 2 2 2 3 2" xfId="5352" xr:uid="{BE4656BF-DE1C-4A34-AC4B-2128D1C276A5}"/>
    <cellStyle name="Обычный 14 2 2 2 2 3 2 2" xfId="8336" xr:uid="{0E6D575D-CF1F-49C9-927B-5F9C08A28268}"/>
    <cellStyle name="Обычный 14 2 2 2 2 3 3" xfId="7363" xr:uid="{49789FC2-A4EF-49AB-9762-726640CC703E}"/>
    <cellStyle name="Обычный 14 2 2 2 2 4" xfId="4866" xr:uid="{DC932392-167B-44D1-94F1-442E44017D14}"/>
    <cellStyle name="Обычный 14 2 2 2 2 4 2" xfId="7850" xr:uid="{0C129451-ABA2-4E54-8B7E-E231D962FE31}"/>
    <cellStyle name="Обычный 14 2 2 2 2 5" xfId="6877" xr:uid="{74F2522A-151E-4AC7-8043-7E8B749C1CDC}"/>
    <cellStyle name="Обычный 14 2 2 2 3" xfId="3929" xr:uid="{B43CF106-EF87-47BA-949D-89E652792501}"/>
    <cellStyle name="Обычный 14 2 2 2 3 2" xfId="4471" xr:uid="{20F229DC-4B74-43F1-8C14-231E1A7242E5}"/>
    <cellStyle name="Обычный 14 2 2 2 3 2 2" xfId="5487" xr:uid="{5C1DE521-8400-4438-96CC-DCFC90B32971}"/>
    <cellStyle name="Обычный 14 2 2 2 3 2 2 2" xfId="8471" xr:uid="{074DE0CC-7EE8-4985-A026-C59FE6634B60}"/>
    <cellStyle name="Обычный 14 2 2 2 3 2 3" xfId="7498" xr:uid="{0D2DAB8E-084B-42F3-B65C-9630CFA9E32D}"/>
    <cellStyle name="Обычный 14 2 2 2 3 3" xfId="5001" xr:uid="{93D59B39-BC09-469A-AD6F-846F59A05299}"/>
    <cellStyle name="Обычный 14 2 2 2 3 3 2" xfId="7985" xr:uid="{CBC3DA69-C478-4426-8BD8-78325AFC359D}"/>
    <cellStyle name="Обычный 14 2 2 2 3 4" xfId="7012" xr:uid="{FE2A83B6-A35E-4769-A5FB-8975BF5579D2}"/>
    <cellStyle name="Обычный 14 2 2 2 4" xfId="4228" xr:uid="{AE35DC12-E66E-4EBC-A5E0-98AA6311A84C}"/>
    <cellStyle name="Обычный 14 2 2 2 4 2" xfId="5244" xr:uid="{7B398A61-47AF-4E97-953F-7C58F07EFC34}"/>
    <cellStyle name="Обычный 14 2 2 2 4 2 2" xfId="8228" xr:uid="{DAE5BB66-BFF7-4A31-997F-9F323D1682CB}"/>
    <cellStyle name="Обычный 14 2 2 2 4 3" xfId="7255" xr:uid="{C07963B8-04D8-4548-9BB9-49DA20273BD6}"/>
    <cellStyle name="Обычный 14 2 2 2 5" xfId="4758" xr:uid="{D065C3EB-39B8-4D74-8945-8AA1A8315455}"/>
    <cellStyle name="Обычный 14 2 2 2 5 2" xfId="7742" xr:uid="{849E847A-6233-4367-B85C-BAC4AA9D915F}"/>
    <cellStyle name="Обычный 14 2 2 2 6" xfId="6769" xr:uid="{79D88CFB-1D4A-47B0-BD3C-B18F76591573}"/>
    <cellStyle name="Обычный 14 2 2 3" xfId="3686" xr:uid="{5FD76EDA-BF55-4339-8EEC-1E294F64AFBE}"/>
    <cellStyle name="Обычный 14 2 2 3 2" xfId="3983" xr:uid="{0C468221-9CF8-48DA-BDBC-5B39A493B03D}"/>
    <cellStyle name="Обычный 14 2 2 3 2 2" xfId="4525" xr:uid="{4F5CE838-5F52-4245-B1FE-C467B95DAB61}"/>
    <cellStyle name="Обычный 14 2 2 3 2 2 2" xfId="5541" xr:uid="{ECAF73E8-2812-49AB-BEED-1F6131899A72}"/>
    <cellStyle name="Обычный 14 2 2 3 2 2 2 2" xfId="8525" xr:uid="{4D282358-C0C5-406E-8C30-A5F230F8D04B}"/>
    <cellStyle name="Обычный 14 2 2 3 2 2 3" xfId="7552" xr:uid="{9B4F5CB7-1644-4DD5-BA8F-1DD546FA8A16}"/>
    <cellStyle name="Обычный 14 2 2 3 2 3" xfId="5055" xr:uid="{07A5D038-E1A1-421C-A011-31B88CFFC657}"/>
    <cellStyle name="Обычный 14 2 2 3 2 3 2" xfId="8039" xr:uid="{B354C662-B9C5-45FC-B988-9E1C2E300FFD}"/>
    <cellStyle name="Обычный 14 2 2 3 2 4" xfId="7066" xr:uid="{2DB8D646-E3FA-475E-8954-5877402D78CE}"/>
    <cellStyle name="Обычный 14 2 2 3 3" xfId="4282" xr:uid="{E14A3668-EFE1-4A5F-B053-0C013762E587}"/>
    <cellStyle name="Обычный 14 2 2 3 3 2" xfId="5298" xr:uid="{A1B4594B-3B34-4C70-AE05-1723A2BA190C}"/>
    <cellStyle name="Обычный 14 2 2 3 3 2 2" xfId="8282" xr:uid="{671F5D2D-70A1-42CC-B533-9F7C7DF2C72D}"/>
    <cellStyle name="Обычный 14 2 2 3 3 3" xfId="7309" xr:uid="{F7AA6F50-216F-4B2A-8758-D6142CF2F59E}"/>
    <cellStyle name="Обычный 14 2 2 3 4" xfId="4812" xr:uid="{93341655-496C-4413-941E-C796650FE83B}"/>
    <cellStyle name="Обычный 14 2 2 3 4 2" xfId="7796" xr:uid="{95BA0F44-44CD-4CF6-9137-5480C903BE70}"/>
    <cellStyle name="Обычный 14 2 2 3 5" xfId="6823" xr:uid="{0098F5B2-AE28-4E20-A804-7A90865FBC9C}"/>
    <cellStyle name="Обычный 14 2 2 4" xfId="3875" xr:uid="{9A21377D-0108-42DE-B81B-2B92D0E97E2D}"/>
    <cellStyle name="Обычный 14 2 2 4 2" xfId="4417" xr:uid="{2091B97C-73CC-431C-8B1A-C7231C3986A3}"/>
    <cellStyle name="Обычный 14 2 2 4 2 2" xfId="5433" xr:uid="{8B3D9CD5-AE7E-4F0C-B512-B54D59F4D9EB}"/>
    <cellStyle name="Обычный 14 2 2 4 2 2 2" xfId="8417" xr:uid="{09D7F960-DB99-442F-9A6F-3AFAE9636966}"/>
    <cellStyle name="Обычный 14 2 2 4 2 3" xfId="7444" xr:uid="{CE468CF4-200B-427D-96D5-E9A9A74D8CAB}"/>
    <cellStyle name="Обычный 14 2 2 4 3" xfId="4947" xr:uid="{A7F64D1B-B6CE-4C40-ADE1-9BE9C7DA2096}"/>
    <cellStyle name="Обычный 14 2 2 4 3 2" xfId="7931" xr:uid="{664C85E5-DCCE-4CF8-B26C-5E01BB6DB734}"/>
    <cellStyle name="Обычный 14 2 2 4 4" xfId="6958" xr:uid="{D8D70450-D88C-4F40-AF5A-C4D03D3B7EBC}"/>
    <cellStyle name="Обычный 14 2 2 5" xfId="4174" xr:uid="{79D0430F-48A4-4D46-A4DE-AAE19D893417}"/>
    <cellStyle name="Обычный 14 2 2 5 2" xfId="5190" xr:uid="{6AF01581-75BB-43DE-A43D-B16063620552}"/>
    <cellStyle name="Обычный 14 2 2 5 2 2" xfId="8174" xr:uid="{11B6E5D8-A7F6-40B4-98B0-C53CC306BF7C}"/>
    <cellStyle name="Обычный 14 2 2 5 3" xfId="7201" xr:uid="{E49DB5E9-819E-4D70-8465-2331F571CE21}"/>
    <cellStyle name="Обычный 14 2 2 6" xfId="4704" xr:uid="{52FFAC75-E60A-4986-B851-AA48B598E9B2}"/>
    <cellStyle name="Обычный 14 2 2 6 2" xfId="7688" xr:uid="{D6306741-0605-4A55-BB51-3DBF56CC95FA}"/>
    <cellStyle name="Обычный 14 2 2 7" xfId="6715" xr:uid="{BDD081F6-0614-4177-BFD5-5254E9577E7B}"/>
    <cellStyle name="Обычный 14 2 3" xfId="3444" xr:uid="{252F206F-8F93-486D-9D77-FE7C1CFB3B8A}"/>
    <cellStyle name="Обычный 14 2 3 2" xfId="3717" xr:uid="{99F9B0AF-7947-4F41-828D-86EFAB95D111}"/>
    <cellStyle name="Обычный 14 2 3 2 2" xfId="4014" xr:uid="{CC7BAF37-3B7B-48A2-9B55-EA19CB9021F7}"/>
    <cellStyle name="Обычный 14 2 3 2 2 2" xfId="4556" xr:uid="{2A1DD37C-1923-4E4E-86E8-9A66E7A5EA75}"/>
    <cellStyle name="Обычный 14 2 3 2 2 2 2" xfId="5572" xr:uid="{D87FC348-1D75-4252-B323-701B5BD35392}"/>
    <cellStyle name="Обычный 14 2 3 2 2 2 2 2" xfId="8556" xr:uid="{708D6C86-BDF3-414F-9F26-1D7D854C4699}"/>
    <cellStyle name="Обычный 14 2 3 2 2 2 3" xfId="7583" xr:uid="{97969631-1C40-49EE-9235-8AB54E7040BB}"/>
    <cellStyle name="Обычный 14 2 3 2 2 3" xfId="5086" xr:uid="{D2A07B7A-79D1-4F11-91E0-604BB828D76D}"/>
    <cellStyle name="Обычный 14 2 3 2 2 3 2" xfId="8070" xr:uid="{B93F3F7B-7D35-421C-98B6-311FC8EFCD04}"/>
    <cellStyle name="Обычный 14 2 3 2 2 4" xfId="7097" xr:uid="{0ADAEBEE-B604-4B9C-8795-E8805ECC2B33}"/>
    <cellStyle name="Обычный 14 2 3 2 3" xfId="4313" xr:uid="{E4A877DD-D691-45BD-8BB7-ED63FF8451FE}"/>
    <cellStyle name="Обычный 14 2 3 2 3 2" xfId="5329" xr:uid="{00185281-304F-4E7B-8602-CD544ADAEF24}"/>
    <cellStyle name="Обычный 14 2 3 2 3 2 2" xfId="8313" xr:uid="{FED46205-F0A8-49D3-8195-BA3599D1736F}"/>
    <cellStyle name="Обычный 14 2 3 2 3 3" xfId="7340" xr:uid="{12423D0E-462D-4E97-9BDB-A5E5B59B2881}"/>
    <cellStyle name="Обычный 14 2 3 2 4" xfId="4843" xr:uid="{8B67638B-6148-4CC1-8D3F-A4E821D43CB5}"/>
    <cellStyle name="Обычный 14 2 3 2 4 2" xfId="7827" xr:uid="{AC0E1A7F-7256-402C-AAD4-FA615B693B4E}"/>
    <cellStyle name="Обычный 14 2 3 2 5" xfId="6854" xr:uid="{4FD220C7-0A78-4269-A01E-986630092833}"/>
    <cellStyle name="Обычный 14 2 3 3" xfId="3906" xr:uid="{5FF8604C-3791-4CB4-B2A7-420043C810F5}"/>
    <cellStyle name="Обычный 14 2 3 3 2" xfId="4448" xr:uid="{B9502120-8CF4-47C1-A329-1851B56E9BD5}"/>
    <cellStyle name="Обычный 14 2 3 3 2 2" xfId="5464" xr:uid="{2388234F-B5D4-44B3-B69F-4926D5545A66}"/>
    <cellStyle name="Обычный 14 2 3 3 2 2 2" xfId="8448" xr:uid="{E8405F92-19DD-433A-9F12-C27418A6C6C4}"/>
    <cellStyle name="Обычный 14 2 3 3 2 3" xfId="7475" xr:uid="{AC05B47D-BFC7-408F-832C-820FD5B43EA0}"/>
    <cellStyle name="Обычный 14 2 3 3 3" xfId="4978" xr:uid="{D44EB47E-77E8-4989-BF1F-57F11BC46EC0}"/>
    <cellStyle name="Обычный 14 2 3 3 3 2" xfId="7962" xr:uid="{9CA0129E-B5F9-4508-A7C1-9925C08F96EE}"/>
    <cellStyle name="Обычный 14 2 3 3 4" xfId="6989" xr:uid="{9E8BABCE-A016-4FB7-BF1C-E70109BDAEDF}"/>
    <cellStyle name="Обычный 14 2 3 4" xfId="4205" xr:uid="{8D089D50-DA72-427C-A71D-C82A4519B5A7}"/>
    <cellStyle name="Обычный 14 2 3 4 2" xfId="5221" xr:uid="{0EDFB7E9-821D-4D59-B5C1-9E807B5E1251}"/>
    <cellStyle name="Обычный 14 2 3 4 2 2" xfId="8205" xr:uid="{963A3AAA-0671-404E-ACED-6008B51332D2}"/>
    <cellStyle name="Обычный 14 2 3 4 3" xfId="7232" xr:uid="{538DDC86-EFB3-437B-A489-BFCC60760A24}"/>
    <cellStyle name="Обычный 14 2 3 5" xfId="4735" xr:uid="{D849E22F-35C5-487F-935F-0791CF5DB48C}"/>
    <cellStyle name="Обычный 14 2 3 5 2" xfId="7719" xr:uid="{0B794359-4A34-4B5A-9152-639D9FF00D79}"/>
    <cellStyle name="Обычный 14 2 3 6" xfId="6746" xr:uid="{8A241DAD-5C84-4ADD-A0C2-AE24356FB9B3}"/>
    <cellStyle name="Обычный 14 2 4" xfId="3663" xr:uid="{C33DA816-ACBC-4C75-99E4-863649CCD607}"/>
    <cellStyle name="Обычный 14 2 4 2" xfId="3960" xr:uid="{86D2AEEE-FDBD-44D1-AF34-31BED230B9D7}"/>
    <cellStyle name="Обычный 14 2 4 2 2" xfId="4502" xr:uid="{377A9FAB-9D5D-429B-9864-9C1ECA3CDBEE}"/>
    <cellStyle name="Обычный 14 2 4 2 2 2" xfId="5518" xr:uid="{3FBDDC41-3F0D-4EFF-9BF4-07E338A659E2}"/>
    <cellStyle name="Обычный 14 2 4 2 2 2 2" xfId="8502" xr:uid="{EF51652C-DCD8-4ADA-9765-B3BB71FD1F98}"/>
    <cellStyle name="Обычный 14 2 4 2 2 3" xfId="7529" xr:uid="{73A91BA5-3E4D-4C4C-AE5D-F069DEE9579E}"/>
    <cellStyle name="Обычный 14 2 4 2 3" xfId="5032" xr:uid="{FE1CA2BD-A36E-44EA-A0D3-5CBFEABFFA2B}"/>
    <cellStyle name="Обычный 14 2 4 2 3 2" xfId="8016" xr:uid="{B3ACABD2-BC5D-4C49-AD99-428291ADD5D6}"/>
    <cellStyle name="Обычный 14 2 4 2 4" xfId="7043" xr:uid="{E550BDF9-F71C-4338-885C-B328FD0AC660}"/>
    <cellStyle name="Обычный 14 2 4 3" xfId="4259" xr:uid="{1745995D-1D23-424B-A3CD-2FFC8D101F43}"/>
    <cellStyle name="Обычный 14 2 4 3 2" xfId="5275" xr:uid="{C12E670B-2E49-4487-9156-F9EC5E8D63FB}"/>
    <cellStyle name="Обычный 14 2 4 3 2 2" xfId="8259" xr:uid="{75AA22C0-ABB3-4887-8DF6-8DF91823F3F7}"/>
    <cellStyle name="Обычный 14 2 4 3 3" xfId="7286" xr:uid="{D4DFE7FE-798D-410A-8393-FE03AB7A9823}"/>
    <cellStyle name="Обычный 14 2 4 4" xfId="4789" xr:uid="{30709169-57FE-414D-B344-238BBD0D6A4F}"/>
    <cellStyle name="Обычный 14 2 4 4 2" xfId="7773" xr:uid="{05FB3191-0F2B-49B8-AFF9-555915B002B5}"/>
    <cellStyle name="Обычный 14 2 4 5" xfId="6800" xr:uid="{D876865B-BEB9-4777-AA63-2491FC15A348}"/>
    <cellStyle name="Обычный 14 2 5" xfId="3785" xr:uid="{DB44AB3E-D50B-49C3-976C-E3033CE84FC2}"/>
    <cellStyle name="Обычный 14 2 5 2" xfId="4064" xr:uid="{15C97EC8-51B8-4D06-B82F-31A67ACA591F}"/>
    <cellStyle name="Обычный 14 2 5 2 2" xfId="4606" xr:uid="{76548FE6-2991-47F8-878B-2A18174D901F}"/>
    <cellStyle name="Обычный 14 2 5 2 2 2" xfId="5622" xr:uid="{47795BED-8B69-41CC-8861-F775007A821D}"/>
    <cellStyle name="Обычный 14 2 5 2 2 2 2" xfId="8606" xr:uid="{D7E34D65-E80B-47DC-8DC1-7CA674254C58}"/>
    <cellStyle name="Обычный 14 2 5 2 2 3" xfId="7633" xr:uid="{5F86F820-2F55-449D-B92F-CCF51AEB53E3}"/>
    <cellStyle name="Обычный 14 2 5 2 3" xfId="5136" xr:uid="{2B02412F-954F-4986-98CC-13534FB6125E}"/>
    <cellStyle name="Обычный 14 2 5 2 3 2" xfId="8120" xr:uid="{E311CEBD-249D-4D39-8262-ADDDA2746275}"/>
    <cellStyle name="Обычный 14 2 5 2 4" xfId="7147" xr:uid="{0787123E-9629-4015-ADDD-6EBDD947BDC5}"/>
    <cellStyle name="Обычный 14 2 5 3" xfId="4363" xr:uid="{F77492CD-F513-4606-9A53-0AF08329D0AD}"/>
    <cellStyle name="Обычный 14 2 5 3 2" xfId="5379" xr:uid="{1D8599F2-248F-463B-9626-F75B86E9A3B9}"/>
    <cellStyle name="Обычный 14 2 5 3 2 2" xfId="8363" xr:uid="{D77B31CD-7541-4C99-83F9-F90C942D46AA}"/>
    <cellStyle name="Обычный 14 2 5 3 3" xfId="7390" xr:uid="{3B7B4B3B-D105-494E-AF77-2D3656370F82}"/>
    <cellStyle name="Обычный 14 2 5 4" xfId="4893" xr:uid="{A6E21F71-8E0E-4C68-8E1D-54C262BB60DA}"/>
    <cellStyle name="Обычный 14 2 5 4 2" xfId="7877" xr:uid="{EFBDEB28-4175-4480-9AA8-47FEDB6FF6F0}"/>
    <cellStyle name="Обычный 14 2 5 5" xfId="6904" xr:uid="{69C818AA-5461-4E11-9D2E-BCA6BAEBCF09}"/>
    <cellStyle name="Обычный 14 2 6" xfId="3852" xr:uid="{6016F89D-9A6C-4151-89F4-2EE0DC9020CB}"/>
    <cellStyle name="Обычный 14 2 6 2" xfId="4394" xr:uid="{A44CF095-5E29-4D45-B762-5F6FD8168B62}"/>
    <cellStyle name="Обычный 14 2 6 2 2" xfId="5410" xr:uid="{01D1697E-DBEB-43EA-81A4-0C5B3ADB38B8}"/>
    <cellStyle name="Обычный 14 2 6 2 2 2" xfId="8394" xr:uid="{D7DE271B-F692-483F-A9E5-6B1365A57A96}"/>
    <cellStyle name="Обычный 14 2 6 2 3" xfId="7421" xr:uid="{DB5CCF20-3A1B-4D67-95A1-572144647B75}"/>
    <cellStyle name="Обычный 14 2 6 3" xfId="4924" xr:uid="{15D16E07-CA03-4B29-8DDA-2A70E90859F0}"/>
    <cellStyle name="Обычный 14 2 6 3 2" xfId="7908" xr:uid="{1FEA9EE2-7BC4-4FE3-8E47-B9B06A4CE181}"/>
    <cellStyle name="Обычный 14 2 6 4" xfId="6935" xr:uid="{57425725-E1C0-4061-83D1-6F2C50D2E72A}"/>
    <cellStyle name="Обычный 14 2 7" xfId="4151" xr:uid="{A8F76DBB-8F63-4D7D-8681-2E1A9B717351}"/>
    <cellStyle name="Обычный 14 2 7 2" xfId="5167" xr:uid="{6AA58149-D005-4A6D-80FC-AEED9AE97AB6}"/>
    <cellStyle name="Обычный 14 2 7 2 2" xfId="8151" xr:uid="{DA326E40-EA44-4DDD-BA0A-5B685DCCEF03}"/>
    <cellStyle name="Обычный 14 2 7 3" xfId="7178" xr:uid="{67A521A5-3524-4776-942F-34AA443EFFC6}"/>
    <cellStyle name="Обычный 14 2 8" xfId="4681" xr:uid="{B662AA24-6C23-42D3-89B7-D40D47787F88}"/>
    <cellStyle name="Обычный 14 2 8 2" xfId="7665" xr:uid="{2D40369A-0405-4144-AA52-44E4B2294AFD}"/>
    <cellStyle name="Обычный 14 2 9" xfId="2907" xr:uid="{E8A80FC2-EEA9-47E3-A6F5-9633DA8982BD}"/>
    <cellStyle name="Обычный 14 2 9 2" xfId="6692" xr:uid="{9B6D9E01-0F13-4243-A44C-3716B509BCF8}"/>
    <cellStyle name="Обычный 14 3" xfId="2950" xr:uid="{BDE64BCC-EBBA-46FE-8EBC-830C8B117F73}"/>
    <cellStyle name="Обычный 14 3 2" xfId="3272" xr:uid="{3E1939D6-4327-4733-9BC2-72A1002E05C0}"/>
    <cellStyle name="Обычный 14 3 2 2" xfId="3475" xr:uid="{E9A5755D-59DA-49D7-9668-A9DEDAFFD6A5}"/>
    <cellStyle name="Обычный 14 3 2 2 2" xfId="3741" xr:uid="{42D56C03-1B5F-4BBD-9DEB-77EBFB9C99D3}"/>
    <cellStyle name="Обычный 14 3 2 2 2 2" xfId="4038" xr:uid="{DDF7DC37-D3BE-464D-AA11-EDB944A5F73E}"/>
    <cellStyle name="Обычный 14 3 2 2 2 2 2" xfId="4580" xr:uid="{97D72DE2-32FD-4311-9198-9FF282C944E3}"/>
    <cellStyle name="Обычный 14 3 2 2 2 2 2 2" xfId="5596" xr:uid="{1AE79F9D-2717-4ADD-995D-FB5E1DB19786}"/>
    <cellStyle name="Обычный 14 3 2 2 2 2 2 2 2" xfId="8580" xr:uid="{E193117C-43F1-43EC-AC47-FD143802EC1F}"/>
    <cellStyle name="Обычный 14 3 2 2 2 2 2 3" xfId="7607" xr:uid="{68DB9E49-1ABA-43BD-9ABB-B527C1E31781}"/>
    <cellStyle name="Обычный 14 3 2 2 2 2 3" xfId="5110" xr:uid="{EA3CADE4-6FAE-404A-8FBE-4CF7964D1AE2}"/>
    <cellStyle name="Обычный 14 3 2 2 2 2 3 2" xfId="8094" xr:uid="{4D613ABD-8B75-462C-8A9D-3AFA6F3AAD59}"/>
    <cellStyle name="Обычный 14 3 2 2 2 2 4" xfId="7121" xr:uid="{3A279379-D4AF-49B6-9FD3-2C051602A3A3}"/>
    <cellStyle name="Обычный 14 3 2 2 2 3" xfId="4337" xr:uid="{DFA4D05E-11BE-4D21-B879-CA99EAA27962}"/>
    <cellStyle name="Обычный 14 3 2 2 2 3 2" xfId="5353" xr:uid="{56F1274B-0B12-42E5-999B-370B34FBCD2D}"/>
    <cellStyle name="Обычный 14 3 2 2 2 3 2 2" xfId="8337" xr:uid="{BB40D5AA-2965-4F01-9C3C-AB4497EA3934}"/>
    <cellStyle name="Обычный 14 3 2 2 2 3 3" xfId="7364" xr:uid="{A0486F67-4BF3-45A5-ADF3-E3A69B41901C}"/>
    <cellStyle name="Обычный 14 3 2 2 2 4" xfId="4867" xr:uid="{7A2D0024-EB5A-48BA-9A1E-51DE0845DC8F}"/>
    <cellStyle name="Обычный 14 3 2 2 2 4 2" xfId="7851" xr:uid="{7BDAD1E1-344E-4616-BF3D-00185A433881}"/>
    <cellStyle name="Обычный 14 3 2 2 2 5" xfId="6878" xr:uid="{EDCA0737-3DC8-4DF2-92D3-E530CCD28244}"/>
    <cellStyle name="Обычный 14 3 2 2 3" xfId="3930" xr:uid="{24C3A32D-9B5B-4778-83F7-687C99E95D31}"/>
    <cellStyle name="Обычный 14 3 2 2 3 2" xfId="4472" xr:uid="{BAAA7B7E-8CB4-40D3-AE49-B12A4ED04341}"/>
    <cellStyle name="Обычный 14 3 2 2 3 2 2" xfId="5488" xr:uid="{6557A48E-0E0B-4C0E-B3BB-D5B9A0CAB60E}"/>
    <cellStyle name="Обычный 14 3 2 2 3 2 2 2" xfId="8472" xr:uid="{508B5E3B-E703-465B-ADFC-08F93E3F8ECB}"/>
    <cellStyle name="Обычный 14 3 2 2 3 2 3" xfId="7499" xr:uid="{E7D2D7B1-3124-4603-9012-E4F004DA2957}"/>
    <cellStyle name="Обычный 14 3 2 2 3 3" xfId="5002" xr:uid="{17FD075A-6F58-4A8A-87D6-EEE3367E01D2}"/>
    <cellStyle name="Обычный 14 3 2 2 3 3 2" xfId="7986" xr:uid="{726D2B8F-52E4-4E14-9CEF-2796144FC8A0}"/>
    <cellStyle name="Обычный 14 3 2 2 3 4" xfId="7013" xr:uid="{5119D2A7-3148-4291-AE19-AB054C220929}"/>
    <cellStyle name="Обычный 14 3 2 2 4" xfId="4229" xr:uid="{471FD4E1-958A-4113-ABA7-00C1C370E39E}"/>
    <cellStyle name="Обычный 14 3 2 2 4 2" xfId="5245" xr:uid="{B2E5906D-4B9C-41CD-B7A0-61C70A138751}"/>
    <cellStyle name="Обычный 14 3 2 2 4 2 2" xfId="8229" xr:uid="{DA1B0E1F-9C65-4CE1-8A3D-D2A7F03498F2}"/>
    <cellStyle name="Обычный 14 3 2 2 4 3" xfId="7256" xr:uid="{C03FE8AD-E19C-410B-9E78-D30EE6DA6E4C}"/>
    <cellStyle name="Обычный 14 3 2 2 5" xfId="4759" xr:uid="{B3D3D962-6978-4C21-96C6-CA86A1FF5AA4}"/>
    <cellStyle name="Обычный 14 3 2 2 5 2" xfId="7743" xr:uid="{ECDBD032-20D4-4216-B639-F943C2330097}"/>
    <cellStyle name="Обычный 14 3 2 2 6" xfId="6770" xr:uid="{60989E5E-4897-4553-A3A0-B4253D814E1A}"/>
    <cellStyle name="Обычный 14 3 2 3" xfId="3687" xr:uid="{CEB591BE-C10E-4FF3-AF18-399966C13FE5}"/>
    <cellStyle name="Обычный 14 3 2 3 2" xfId="3984" xr:uid="{85A31D2C-EFD6-43C2-8331-835BF23C2025}"/>
    <cellStyle name="Обычный 14 3 2 3 2 2" xfId="4526" xr:uid="{E5FC9E1C-1B9D-4082-B81E-ECD377F44898}"/>
    <cellStyle name="Обычный 14 3 2 3 2 2 2" xfId="5542" xr:uid="{0614B450-4480-4B29-91C9-50B36EACF61A}"/>
    <cellStyle name="Обычный 14 3 2 3 2 2 2 2" xfId="8526" xr:uid="{D90F5EE0-E6EE-459C-8F13-C2F6FC51BA0C}"/>
    <cellStyle name="Обычный 14 3 2 3 2 2 3" xfId="7553" xr:uid="{7B9CC10A-04C3-4DC8-9534-0B9A53D983D3}"/>
    <cellStyle name="Обычный 14 3 2 3 2 3" xfId="5056" xr:uid="{EBF223AC-9439-472D-ABE7-A371ECE90A02}"/>
    <cellStyle name="Обычный 14 3 2 3 2 3 2" xfId="8040" xr:uid="{D2FB7651-D6FE-4B89-BEB0-CAA00F83E78D}"/>
    <cellStyle name="Обычный 14 3 2 3 2 4" xfId="7067" xr:uid="{655A545B-DB42-4089-8D63-11F8DB4B08DC}"/>
    <cellStyle name="Обычный 14 3 2 3 3" xfId="4283" xr:uid="{A83C261F-6548-4EC8-BC39-9747C7DD5A2D}"/>
    <cellStyle name="Обычный 14 3 2 3 3 2" xfId="5299" xr:uid="{BB5A0732-8387-4DE9-9E84-ED23AED847F8}"/>
    <cellStyle name="Обычный 14 3 2 3 3 2 2" xfId="8283" xr:uid="{9CAE48F2-6984-4508-A82F-0644938C4D97}"/>
    <cellStyle name="Обычный 14 3 2 3 3 3" xfId="7310" xr:uid="{6DD03C19-1EEE-4BDB-B168-E3180C5AE679}"/>
    <cellStyle name="Обычный 14 3 2 3 4" xfId="4813" xr:uid="{14808436-A55B-457D-B541-6C25FF860581}"/>
    <cellStyle name="Обычный 14 3 2 3 4 2" xfId="7797" xr:uid="{C0B833DD-4685-4B61-9418-6E33BD5745F2}"/>
    <cellStyle name="Обычный 14 3 2 3 5" xfId="6824" xr:uid="{02BEB436-9543-44DD-9B52-724DFC1411AE}"/>
    <cellStyle name="Обычный 14 3 2 4" xfId="3876" xr:uid="{F0F62014-8F32-4351-BE8B-B465F0A935A2}"/>
    <cellStyle name="Обычный 14 3 2 4 2" xfId="4418" xr:uid="{67A9D25D-173E-40DB-BDBC-3A1D3221548E}"/>
    <cellStyle name="Обычный 14 3 2 4 2 2" xfId="5434" xr:uid="{6D028F8C-5923-4AED-8A0C-E9A76F479252}"/>
    <cellStyle name="Обычный 14 3 2 4 2 2 2" xfId="8418" xr:uid="{B3EFD104-F59D-4638-AB86-CE9DB3A7DE73}"/>
    <cellStyle name="Обычный 14 3 2 4 2 3" xfId="7445" xr:uid="{81C3C2C7-6895-4005-B39E-6F4EC4F49601}"/>
    <cellStyle name="Обычный 14 3 2 4 3" xfId="4948" xr:uid="{BD641CC9-748B-4806-B0B9-72AE99D616B2}"/>
    <cellStyle name="Обычный 14 3 2 4 3 2" xfId="7932" xr:uid="{698E26C4-0DEA-4AD9-B3A7-AD547BB0EBE7}"/>
    <cellStyle name="Обычный 14 3 2 4 4" xfId="6959" xr:uid="{A780D2CE-DB52-4E71-90BE-18BB3A0B57D2}"/>
    <cellStyle name="Обычный 14 3 2 5" xfId="4175" xr:uid="{1721EB02-B8B2-4A09-9768-7DD818381253}"/>
    <cellStyle name="Обычный 14 3 2 5 2" xfId="5191" xr:uid="{4C71AC83-EBFA-4BA2-956B-A6852803173D}"/>
    <cellStyle name="Обычный 14 3 2 5 2 2" xfId="8175" xr:uid="{05C39E66-F021-4B8A-812E-0F49DCB85BBA}"/>
    <cellStyle name="Обычный 14 3 2 5 3" xfId="7202" xr:uid="{D85F66C8-1BA8-439F-A6CB-353B53D5DA0B}"/>
    <cellStyle name="Обычный 14 3 2 6" xfId="4705" xr:uid="{D58CDDA1-96C9-4F67-94BC-075EC19C697D}"/>
    <cellStyle name="Обычный 14 3 2 6 2" xfId="7689" xr:uid="{4EE2B1F0-98FC-4CD7-B49B-FABCF545A122}"/>
    <cellStyle name="Обычный 14 3 2 7" xfId="6716" xr:uid="{8A75E88B-8E61-4CE4-8198-8BAA142C4ADF}"/>
    <cellStyle name="Обычный 14 3 3" xfId="3453" xr:uid="{886ED1F8-9A5C-4A1D-94DD-40C8A6E84F75}"/>
    <cellStyle name="Обычный 14 3 3 2" xfId="3726" xr:uid="{543098A7-68DC-43F7-AAA1-7947D17F1444}"/>
    <cellStyle name="Обычный 14 3 3 2 2" xfId="4023" xr:uid="{E9DD3834-997C-4902-A16F-BB80754DD8CF}"/>
    <cellStyle name="Обычный 14 3 3 2 2 2" xfId="4565" xr:uid="{D5B8B896-526A-495A-BE04-770A2A0539CE}"/>
    <cellStyle name="Обычный 14 3 3 2 2 2 2" xfId="5581" xr:uid="{07D12583-F546-4678-A036-E8331EEADF7D}"/>
    <cellStyle name="Обычный 14 3 3 2 2 2 2 2" xfId="8565" xr:uid="{28283C7E-E144-46C3-A059-92D7F3C77357}"/>
    <cellStyle name="Обычный 14 3 3 2 2 2 3" xfId="7592" xr:uid="{524CA9A0-CD9D-417F-B1EA-0DD3B61B9711}"/>
    <cellStyle name="Обычный 14 3 3 2 2 3" xfId="5095" xr:uid="{45C1FD78-0265-4BA9-83A6-B66FF07008D7}"/>
    <cellStyle name="Обычный 14 3 3 2 2 3 2" xfId="8079" xr:uid="{707ED10D-782C-43A2-A7F1-0FE24BD854D3}"/>
    <cellStyle name="Обычный 14 3 3 2 2 4" xfId="7106" xr:uid="{248025AB-B566-4607-B719-704A1E6F61A0}"/>
    <cellStyle name="Обычный 14 3 3 2 3" xfId="4322" xr:uid="{C60A95AF-48A0-4AEC-B950-286B390E9974}"/>
    <cellStyle name="Обычный 14 3 3 2 3 2" xfId="5338" xr:uid="{DA63AC20-8DE7-4D86-BBD6-C4D6F5C187E1}"/>
    <cellStyle name="Обычный 14 3 3 2 3 2 2" xfId="8322" xr:uid="{F628DC8C-0897-4726-B658-E33862E3F3E3}"/>
    <cellStyle name="Обычный 14 3 3 2 3 3" xfId="7349" xr:uid="{C5DE1CC5-2B73-47DE-99B2-B1375ED0FA96}"/>
    <cellStyle name="Обычный 14 3 3 2 4" xfId="4852" xr:uid="{E1CCDA03-3389-4601-B9F6-A368A72A7442}"/>
    <cellStyle name="Обычный 14 3 3 2 4 2" xfId="7836" xr:uid="{77607491-DC6C-4D62-8AA5-29ECC3C13046}"/>
    <cellStyle name="Обычный 14 3 3 2 5" xfId="6863" xr:uid="{EA41BCDB-4BF8-4F19-84EB-624DC87C9577}"/>
    <cellStyle name="Обычный 14 3 3 3" xfId="3915" xr:uid="{71807EF3-52B5-4034-84C2-EAF2059D92A0}"/>
    <cellStyle name="Обычный 14 3 3 3 2" xfId="4457" xr:uid="{8400A113-129D-4BFB-9805-CF5DE44F3BC9}"/>
    <cellStyle name="Обычный 14 3 3 3 2 2" xfId="5473" xr:uid="{8B450CB9-59A7-42D4-9B1A-2CE9A01EF778}"/>
    <cellStyle name="Обычный 14 3 3 3 2 2 2" xfId="8457" xr:uid="{46B0B454-F389-4DD0-9FDC-3FADDEA78B16}"/>
    <cellStyle name="Обычный 14 3 3 3 2 3" xfId="7484" xr:uid="{0AE7E04F-6147-4AFD-91CD-47735EA3692D}"/>
    <cellStyle name="Обычный 14 3 3 3 3" xfId="4987" xr:uid="{2C445675-D6A4-4D92-A0C8-0CAD5B527265}"/>
    <cellStyle name="Обычный 14 3 3 3 3 2" xfId="7971" xr:uid="{35EF8D61-ECDE-4967-8643-1F1FA1815946}"/>
    <cellStyle name="Обычный 14 3 3 3 4" xfId="6998" xr:uid="{B6A768A0-5638-4731-92D2-24DC11D77A8D}"/>
    <cellStyle name="Обычный 14 3 3 4" xfId="4214" xr:uid="{77593DC9-8978-4E81-B8B4-97824A56CDCA}"/>
    <cellStyle name="Обычный 14 3 3 4 2" xfId="5230" xr:uid="{A78556C4-22C9-4F44-B8E0-63A3608107FE}"/>
    <cellStyle name="Обычный 14 3 3 4 2 2" xfId="8214" xr:uid="{C57A4E10-0EE0-4685-BD8C-0261E247FBCB}"/>
    <cellStyle name="Обычный 14 3 3 4 3" xfId="7241" xr:uid="{0855655D-821F-4003-9C2D-03D948D23596}"/>
    <cellStyle name="Обычный 14 3 3 5" xfId="4744" xr:uid="{A7062051-BF8D-4BF2-B532-BBD3CA55DD9D}"/>
    <cellStyle name="Обычный 14 3 3 5 2" xfId="7728" xr:uid="{7757900A-58FF-4406-8DD3-D04052DBDC59}"/>
    <cellStyle name="Обычный 14 3 3 6" xfId="6755" xr:uid="{468736BA-6410-4C86-BA8B-D66B42B20395}"/>
    <cellStyle name="Обычный 14 3 4" xfId="3672" xr:uid="{1ACBB2ED-2E87-441D-968A-7C819F1141F1}"/>
    <cellStyle name="Обычный 14 3 4 2" xfId="3969" xr:uid="{CC44E2E4-60E5-40B3-9180-AF6FCCA3C06B}"/>
    <cellStyle name="Обычный 14 3 4 2 2" xfId="4511" xr:uid="{C97B8900-39A1-4221-B6B8-C7A8CB553948}"/>
    <cellStyle name="Обычный 14 3 4 2 2 2" xfId="5527" xr:uid="{4E948B2B-F1FC-4FAF-824D-F9D7342C51B3}"/>
    <cellStyle name="Обычный 14 3 4 2 2 2 2" xfId="8511" xr:uid="{5C3FC31C-E2D1-494D-B88E-D493D04CFB36}"/>
    <cellStyle name="Обычный 14 3 4 2 2 3" xfId="7538" xr:uid="{940FA484-291C-4C56-AA9E-11085EB3CC8E}"/>
    <cellStyle name="Обычный 14 3 4 2 3" xfId="5041" xr:uid="{E7669D10-C932-425E-A1DB-F2071458DDD3}"/>
    <cellStyle name="Обычный 14 3 4 2 3 2" xfId="8025" xr:uid="{17213446-95E0-4C20-A694-835318914C6F}"/>
    <cellStyle name="Обычный 14 3 4 2 4" xfId="7052" xr:uid="{FB961179-0531-4A27-BBF0-4255B0EA705E}"/>
    <cellStyle name="Обычный 14 3 4 3" xfId="4268" xr:uid="{12E343FB-F6E8-4F32-9A86-B8F25AF6AF84}"/>
    <cellStyle name="Обычный 14 3 4 3 2" xfId="5284" xr:uid="{6A218DC7-12EA-435A-86CF-37484FA5187A}"/>
    <cellStyle name="Обычный 14 3 4 3 2 2" xfId="8268" xr:uid="{8B76A728-BD19-486E-85A3-FA8C2F300BAB}"/>
    <cellStyle name="Обычный 14 3 4 3 3" xfId="7295" xr:uid="{1C547D33-A40C-4106-BBCF-EBE3A7AAB0CA}"/>
    <cellStyle name="Обычный 14 3 4 4" xfId="4798" xr:uid="{F05E6386-CB61-4CDF-B6C9-40ABC42C10BB}"/>
    <cellStyle name="Обычный 14 3 4 4 2" xfId="7782" xr:uid="{EC6661A0-ABD0-4DDE-A802-6D580ACE7A47}"/>
    <cellStyle name="Обычный 14 3 4 5" xfId="6809" xr:uid="{BC812F7C-7FBF-40D6-AFC2-1B6943EEF389}"/>
    <cellStyle name="Обычный 14 3 5" xfId="3786" xr:uid="{CAF366C2-AF77-4B50-A7DC-99CD75446226}"/>
    <cellStyle name="Обычный 14 3 5 2" xfId="4065" xr:uid="{E7A555D6-16C4-484C-937B-5B502651C6BF}"/>
    <cellStyle name="Обычный 14 3 5 2 2" xfId="4607" xr:uid="{9E91E3A4-8A51-4F31-ABB6-A2E1A09A6A42}"/>
    <cellStyle name="Обычный 14 3 5 2 2 2" xfId="5623" xr:uid="{47AF4ABB-95F6-498F-9888-39FE7E2A2666}"/>
    <cellStyle name="Обычный 14 3 5 2 2 2 2" xfId="8607" xr:uid="{A212F6D3-950A-4024-B731-D6C025E05CD3}"/>
    <cellStyle name="Обычный 14 3 5 2 2 3" xfId="7634" xr:uid="{C5223E71-CA2A-4D41-83F8-C7FC5957A229}"/>
    <cellStyle name="Обычный 14 3 5 2 3" xfId="5137" xr:uid="{5F6A7A02-A6D2-4008-9814-600D9EC086CF}"/>
    <cellStyle name="Обычный 14 3 5 2 3 2" xfId="8121" xr:uid="{FDE651E3-2F89-4AEC-8227-59E7D8ADAEEA}"/>
    <cellStyle name="Обычный 14 3 5 2 4" xfId="7148" xr:uid="{4565FDA1-B7BB-40D2-8CA1-27973AFAA9E8}"/>
    <cellStyle name="Обычный 14 3 5 3" xfId="4364" xr:uid="{5A4ADEBA-329A-4CA0-8CEC-2D837A9BE316}"/>
    <cellStyle name="Обычный 14 3 5 3 2" xfId="5380" xr:uid="{FB8F8CA1-A877-4850-BD6C-ECC7B515D3E4}"/>
    <cellStyle name="Обычный 14 3 5 3 2 2" xfId="8364" xr:uid="{43D2523F-56BB-49CB-B768-5D2A4C62FC68}"/>
    <cellStyle name="Обычный 14 3 5 3 3" xfId="7391" xr:uid="{C43CB971-EE32-4CDE-944F-FA27C2A40EC4}"/>
    <cellStyle name="Обычный 14 3 5 4" xfId="4894" xr:uid="{206B2858-6115-4B03-81E4-3CDC462D72ED}"/>
    <cellStyle name="Обычный 14 3 5 4 2" xfId="7878" xr:uid="{772AA029-8547-4A10-8B4B-360276768641}"/>
    <cellStyle name="Обычный 14 3 5 5" xfId="6905" xr:uid="{718EDFF3-83A4-409E-B94E-15415763A59B}"/>
    <cellStyle name="Обычный 14 3 6" xfId="3861" xr:uid="{50BCE235-E30C-494D-AEC3-E888193EB29E}"/>
    <cellStyle name="Обычный 14 3 6 2" xfId="4403" xr:uid="{DED5AC83-333D-4FA5-A3CF-F70D8874BCB7}"/>
    <cellStyle name="Обычный 14 3 6 2 2" xfId="5419" xr:uid="{F2750B48-C4C0-4C2C-9D0C-8F2BBCE95096}"/>
    <cellStyle name="Обычный 14 3 6 2 2 2" xfId="8403" xr:uid="{6A91218A-9B02-4BE6-83EC-7F3C0FBB4173}"/>
    <cellStyle name="Обычный 14 3 6 2 3" xfId="7430" xr:uid="{8C57A644-F416-434E-B2BE-64ED1FAD02CB}"/>
    <cellStyle name="Обычный 14 3 6 3" xfId="4933" xr:uid="{5DF9E03F-E2E2-452D-BD4C-9AFB9909617F}"/>
    <cellStyle name="Обычный 14 3 6 3 2" xfId="7917" xr:uid="{34EAEFE4-B6E4-4801-805C-1343A48E09AF}"/>
    <cellStyle name="Обычный 14 3 6 4" xfId="6944" xr:uid="{78BCB772-2D10-40F7-A2C9-5389480FDC23}"/>
    <cellStyle name="Обычный 14 3 7" xfId="4160" xr:uid="{FBFDE47A-20B7-4E50-A2C2-64993E9073EC}"/>
    <cellStyle name="Обычный 14 3 7 2" xfId="5176" xr:uid="{BAD274FA-A503-4A4A-8B97-B966CC99FDF0}"/>
    <cellStyle name="Обычный 14 3 7 2 2" xfId="8160" xr:uid="{1C12BCE9-8A3F-4148-881C-28A2E357EF01}"/>
    <cellStyle name="Обычный 14 3 7 3" xfId="7187" xr:uid="{E69FB9DF-CF2A-4327-BE0D-1365286C1FDC}"/>
    <cellStyle name="Обычный 14 3 8" xfId="4690" xr:uid="{7EB7346B-A485-471E-808D-FB1736662039}"/>
    <cellStyle name="Обычный 14 3 8 2" xfId="7674" xr:uid="{13E28962-8EF9-4496-8FAC-D0E5909AC192}"/>
    <cellStyle name="Обычный 14 3 9" xfId="6701" xr:uid="{DD02BEA1-9EF1-4CA0-8F4B-597C0EC53339}"/>
    <cellStyle name="Обычный 14 4" xfId="3270" xr:uid="{88DB89BB-3CCC-4CAC-98E2-09CA362FF704}"/>
    <cellStyle name="Обычный 14 4 2" xfId="3473" xr:uid="{557523D0-100A-4534-927A-930F528AA9CB}"/>
    <cellStyle name="Обычный 14 4 2 2" xfId="3739" xr:uid="{2F3672D1-406F-4E66-9EF9-D5DDC0741623}"/>
    <cellStyle name="Обычный 14 4 2 2 2" xfId="4036" xr:uid="{DEC1EA81-64F8-4CE0-8A18-A63062D81E92}"/>
    <cellStyle name="Обычный 14 4 2 2 2 2" xfId="4578" xr:uid="{C3603804-E830-4C24-9101-DE071D7C9609}"/>
    <cellStyle name="Обычный 14 4 2 2 2 2 2" xfId="5594" xr:uid="{36286712-6D5B-4BE5-AD2D-37237ED7DE04}"/>
    <cellStyle name="Обычный 14 4 2 2 2 2 2 2" xfId="8578" xr:uid="{606A1C1E-28D1-439E-B945-16E7A4B9712E}"/>
    <cellStyle name="Обычный 14 4 2 2 2 2 3" xfId="7605" xr:uid="{944BC92C-5C4A-4929-9213-3436CAB485A5}"/>
    <cellStyle name="Обычный 14 4 2 2 2 3" xfId="5108" xr:uid="{8B11909B-3BB5-42D6-8075-DC2FCAECE558}"/>
    <cellStyle name="Обычный 14 4 2 2 2 3 2" xfId="8092" xr:uid="{8D00EE5A-ADEF-4465-9D54-4DD031AF6640}"/>
    <cellStyle name="Обычный 14 4 2 2 2 4" xfId="7119" xr:uid="{824EBB10-BFFC-4A03-A013-050B1961370A}"/>
    <cellStyle name="Обычный 14 4 2 2 3" xfId="4335" xr:uid="{00C799BD-B746-4664-B251-5BD2CB31ED7F}"/>
    <cellStyle name="Обычный 14 4 2 2 3 2" xfId="5351" xr:uid="{F658E419-D056-4F9C-82E2-D0FA125D339F}"/>
    <cellStyle name="Обычный 14 4 2 2 3 2 2" xfId="8335" xr:uid="{63DC6C03-E914-42A2-965D-D0A2B2BB2E56}"/>
    <cellStyle name="Обычный 14 4 2 2 3 3" xfId="7362" xr:uid="{AA73D8B6-B6F1-4D6A-9B56-BFCA8353F232}"/>
    <cellStyle name="Обычный 14 4 2 2 4" xfId="4865" xr:uid="{0E86C527-4EF9-4828-B26E-A7A99D7B2A2D}"/>
    <cellStyle name="Обычный 14 4 2 2 4 2" xfId="7849" xr:uid="{2F4BA497-42C2-4ED4-8769-03B8CD65A246}"/>
    <cellStyle name="Обычный 14 4 2 2 5" xfId="6876" xr:uid="{DA3F2B89-6A31-432A-8D54-3B4EC69AAE55}"/>
    <cellStyle name="Обычный 14 4 2 3" xfId="3928" xr:uid="{7F08E53B-7BAD-4E83-9E19-E0D85AF0D2CC}"/>
    <cellStyle name="Обычный 14 4 2 3 2" xfId="4470" xr:uid="{D66D824B-80AC-4057-8EFA-4A6B61AAC66C}"/>
    <cellStyle name="Обычный 14 4 2 3 2 2" xfId="5486" xr:uid="{A2C90256-DCDC-4738-86A0-B6C91D0CD348}"/>
    <cellStyle name="Обычный 14 4 2 3 2 2 2" xfId="8470" xr:uid="{51922990-A01E-449A-B413-B364520C6E4C}"/>
    <cellStyle name="Обычный 14 4 2 3 2 3" xfId="7497" xr:uid="{54C69FEA-EA3D-4BB1-A390-576438C5E2C1}"/>
    <cellStyle name="Обычный 14 4 2 3 3" xfId="5000" xr:uid="{7B78498E-84BB-4A0B-B8D9-0008FB34A6F3}"/>
    <cellStyle name="Обычный 14 4 2 3 3 2" xfId="7984" xr:uid="{8FC9F77C-1EE1-42D2-A310-6523AA277EB4}"/>
    <cellStyle name="Обычный 14 4 2 3 4" xfId="7011" xr:uid="{9AF2C0C3-8927-41B2-81B5-E95061FB9E83}"/>
    <cellStyle name="Обычный 14 4 2 4" xfId="4227" xr:uid="{9EE1EBB9-36E5-4078-B804-4B011CCFF8D5}"/>
    <cellStyle name="Обычный 14 4 2 4 2" xfId="5243" xr:uid="{B7D1FF32-9355-44B0-A3E7-139FAE057EE2}"/>
    <cellStyle name="Обычный 14 4 2 4 2 2" xfId="8227" xr:uid="{0B68F732-958B-47AB-8223-010EEB2A596F}"/>
    <cellStyle name="Обычный 14 4 2 4 3" xfId="7254" xr:uid="{7EB34664-1C26-4175-8246-D410140D409C}"/>
    <cellStyle name="Обычный 14 4 2 5" xfId="4757" xr:uid="{F558D6EC-CF5A-44CF-8B2C-1A63A7C6459B}"/>
    <cellStyle name="Обычный 14 4 2 5 2" xfId="7741" xr:uid="{2E03891B-8B0A-4B27-A025-FC29323D29D5}"/>
    <cellStyle name="Обычный 14 4 2 6" xfId="6768" xr:uid="{9889CFB6-BA56-4C17-9BC4-60B620723047}"/>
    <cellStyle name="Обычный 14 4 3" xfId="3685" xr:uid="{2797CD82-256E-41D5-B6AC-EEDCB042305C}"/>
    <cellStyle name="Обычный 14 4 3 2" xfId="3982" xr:uid="{F4DA5A1F-503F-423C-9D2B-9BFC7C3B777A}"/>
    <cellStyle name="Обычный 14 4 3 2 2" xfId="4524" xr:uid="{7C703BA9-C8CE-4965-8304-2F2282FA850D}"/>
    <cellStyle name="Обычный 14 4 3 2 2 2" xfId="5540" xr:uid="{0DB93518-0E96-464D-8DE7-F1A82FDD376D}"/>
    <cellStyle name="Обычный 14 4 3 2 2 2 2" xfId="8524" xr:uid="{B8C994AF-7573-4832-9038-C6F213F1CFE0}"/>
    <cellStyle name="Обычный 14 4 3 2 2 3" xfId="7551" xr:uid="{9956D1C8-5AFC-407E-AFA1-07E58B1E2D5A}"/>
    <cellStyle name="Обычный 14 4 3 2 3" xfId="5054" xr:uid="{1E861C3A-E20F-4CBA-A3AC-1620597696E9}"/>
    <cellStyle name="Обычный 14 4 3 2 3 2" xfId="8038" xr:uid="{BB2CE440-064B-4638-9D88-5DFF6C16A713}"/>
    <cellStyle name="Обычный 14 4 3 2 4" xfId="7065" xr:uid="{20F538B5-5044-4991-81DA-EED4E91E2D99}"/>
    <cellStyle name="Обычный 14 4 3 3" xfId="4281" xr:uid="{688FEABC-2021-42F8-8379-F4132294B32A}"/>
    <cellStyle name="Обычный 14 4 3 3 2" xfId="5297" xr:uid="{8FB541F1-4DC2-46B4-A587-E3D81FDDACB3}"/>
    <cellStyle name="Обычный 14 4 3 3 2 2" xfId="8281" xr:uid="{4DBAB3CC-A036-4283-959D-C6543907F35D}"/>
    <cellStyle name="Обычный 14 4 3 3 3" xfId="7308" xr:uid="{2A8D0589-2FE4-4205-BE6D-4796DB5010C0}"/>
    <cellStyle name="Обычный 14 4 3 4" xfId="4811" xr:uid="{CB72CA6C-C2DA-4167-A8B1-EAB28F1D0417}"/>
    <cellStyle name="Обычный 14 4 3 4 2" xfId="7795" xr:uid="{2BB99449-EF83-4134-84FF-C662CACFED21}"/>
    <cellStyle name="Обычный 14 4 3 5" xfId="6822" xr:uid="{C161DB7D-930F-42AE-800D-4AB8DF9F2582}"/>
    <cellStyle name="Обычный 14 4 4" xfId="3874" xr:uid="{35FA73D1-09FC-4AF0-934A-F28780A96CD1}"/>
    <cellStyle name="Обычный 14 4 4 2" xfId="4416" xr:uid="{BE9A7563-56B9-44CE-BFF1-9B2604D7C3CA}"/>
    <cellStyle name="Обычный 14 4 4 2 2" xfId="5432" xr:uid="{85FE55B8-C5C3-4AFA-B7D5-8E11D4505DA0}"/>
    <cellStyle name="Обычный 14 4 4 2 2 2" xfId="8416" xr:uid="{7B6A10A7-AC9D-4626-AA15-BBD75FDEDAEF}"/>
    <cellStyle name="Обычный 14 4 4 2 3" xfId="7443" xr:uid="{28447243-560E-4918-9DFE-AB99A9B14570}"/>
    <cellStyle name="Обычный 14 4 4 3" xfId="4946" xr:uid="{5FDADC4B-5C8A-4906-B506-3116F5CC0F90}"/>
    <cellStyle name="Обычный 14 4 4 3 2" xfId="7930" xr:uid="{76EAB88D-0F3E-438F-BD7B-3F59834D5530}"/>
    <cellStyle name="Обычный 14 4 4 4" xfId="6957" xr:uid="{2B52D502-9B49-49F5-92DC-4F61DD88BB44}"/>
    <cellStyle name="Обычный 14 4 5" xfId="4173" xr:uid="{45FF3EC4-5F54-4E7C-97BA-71647E344F3C}"/>
    <cellStyle name="Обычный 14 4 5 2" xfId="5189" xr:uid="{5B1CBD94-9DCB-4F78-809E-0B6714614A32}"/>
    <cellStyle name="Обычный 14 4 5 2 2" xfId="8173" xr:uid="{4B47BFCF-4C9F-46CB-AEF1-F9CCAC2455EC}"/>
    <cellStyle name="Обычный 14 4 5 3" xfId="7200" xr:uid="{A00FCDDA-7AC6-4CFA-A21B-CD26D9B0F1E6}"/>
    <cellStyle name="Обычный 14 4 6" xfId="4703" xr:uid="{E797F3C8-B049-4A27-B854-357CEE4F2EB0}"/>
    <cellStyle name="Обычный 14 4 6 2" xfId="7687" xr:uid="{AC48E028-6E72-444D-997A-6E7032534607}"/>
    <cellStyle name="Обычный 14 4 7" xfId="6714" xr:uid="{E2E916DF-973D-4E99-A6D8-F9E3E3FAE12B}"/>
    <cellStyle name="Обычный 14 5" xfId="3419" xr:uid="{385EA4CA-C8DA-4DD8-8259-C7DDAB46A532}"/>
    <cellStyle name="Обычный 14 5 2" xfId="3709" xr:uid="{851E3D80-1382-47E4-9C0A-16D342C63DBF}"/>
    <cellStyle name="Обычный 14 5 2 2" xfId="4006" xr:uid="{A4CFA34E-F9A9-49F4-9488-07ED2380AF0A}"/>
    <cellStyle name="Обычный 14 5 2 2 2" xfId="4548" xr:uid="{A056719C-9660-4999-87A7-4C0983B4DBE0}"/>
    <cellStyle name="Обычный 14 5 2 2 2 2" xfId="5564" xr:uid="{EFE44590-DC01-4D28-B644-B1BB8DC3607C}"/>
    <cellStyle name="Обычный 14 5 2 2 2 2 2" xfId="8548" xr:uid="{67D20D63-040D-4325-9057-568D3FB5D5E9}"/>
    <cellStyle name="Обычный 14 5 2 2 2 3" xfId="7575" xr:uid="{F9D6F926-DBFF-47DC-B69F-228A2AA78F33}"/>
    <cellStyle name="Обычный 14 5 2 2 3" xfId="5078" xr:uid="{61858AB9-1274-4882-8A71-D5A9EDF76C08}"/>
    <cellStyle name="Обычный 14 5 2 2 3 2" xfId="8062" xr:uid="{A46EAC70-485B-42F2-A37E-E8A37C053511}"/>
    <cellStyle name="Обычный 14 5 2 2 4" xfId="7089" xr:uid="{A40849D7-DA7A-4D3D-ACB9-93E2BECEE21C}"/>
    <cellStyle name="Обычный 14 5 2 3" xfId="4305" xr:uid="{2CE8EF16-F89F-4B36-B0E6-F31F648C4DC8}"/>
    <cellStyle name="Обычный 14 5 2 3 2" xfId="5321" xr:uid="{2FDC870B-9B8F-4FD3-BFC0-0A74F0B13185}"/>
    <cellStyle name="Обычный 14 5 2 3 2 2" xfId="8305" xr:uid="{B2B42902-E609-4B4C-BCDE-97BA62E5C27C}"/>
    <cellStyle name="Обычный 14 5 2 3 3" xfId="7332" xr:uid="{C30C759B-427E-48E8-B7FD-704906B09AE2}"/>
    <cellStyle name="Обычный 14 5 2 4" xfId="4835" xr:uid="{A0DAC610-DC50-4328-AD3B-3D5F80FE12C1}"/>
    <cellStyle name="Обычный 14 5 2 4 2" xfId="7819" xr:uid="{9AD00402-777A-4F0E-9E23-0EA78DEB5F15}"/>
    <cellStyle name="Обычный 14 5 2 5" xfId="6846" xr:uid="{3BAA48A1-2D06-49FE-B0CE-A9657E06EB90}"/>
    <cellStyle name="Обычный 14 5 3" xfId="3898" xr:uid="{925C5FFA-A3B0-4599-B9BB-FDBED52E6BBF}"/>
    <cellStyle name="Обычный 14 5 3 2" xfId="4440" xr:uid="{56D9286F-61DF-4C09-A102-5E76FBE3757C}"/>
    <cellStyle name="Обычный 14 5 3 2 2" xfId="5456" xr:uid="{8BFC364C-0EBA-417A-9E65-839ACA09FE3D}"/>
    <cellStyle name="Обычный 14 5 3 2 2 2" xfId="8440" xr:uid="{F8B38EF4-9074-4DE0-97A0-38D7B0128506}"/>
    <cellStyle name="Обычный 14 5 3 2 3" xfId="7467" xr:uid="{72718E69-595A-489B-B8E6-24F31E6EA2B1}"/>
    <cellStyle name="Обычный 14 5 3 3" xfId="4970" xr:uid="{64B9FD73-2A5F-48DB-BDAF-695E65889889}"/>
    <cellStyle name="Обычный 14 5 3 3 2" xfId="7954" xr:uid="{478C333B-317E-4D90-89AE-E22CCB299806}"/>
    <cellStyle name="Обычный 14 5 3 4" xfId="6981" xr:uid="{1DF15093-70B7-4964-960B-168CFA3C9940}"/>
    <cellStyle name="Обычный 14 5 4" xfId="4197" xr:uid="{40CCBC28-C44F-43B9-9B38-C881D6608306}"/>
    <cellStyle name="Обычный 14 5 4 2" xfId="5213" xr:uid="{68612ABE-5471-4C4E-B5BF-D11864EA660C}"/>
    <cellStyle name="Обычный 14 5 4 2 2" xfId="8197" xr:uid="{43677BBF-4F46-4620-9992-81D2FA28EACF}"/>
    <cellStyle name="Обычный 14 5 4 3" xfId="7224" xr:uid="{85A6BCF2-DB97-4061-BB6C-84F2A314801F}"/>
    <cellStyle name="Обычный 14 5 5" xfId="4727" xr:uid="{F6406617-9AA1-476E-A038-4621535F97F8}"/>
    <cellStyle name="Обычный 14 5 5 2" xfId="7711" xr:uid="{74D7B806-88FC-4FD5-8149-99FF52409ADD}"/>
    <cellStyle name="Обычный 14 5 6" xfId="6738" xr:uid="{822FAC66-FECA-49E6-B9A4-AF6B4BE6326C}"/>
    <cellStyle name="Обычный 14 6" xfId="3655" xr:uid="{5D981E65-567B-4106-AED0-FC63B9135749}"/>
    <cellStyle name="Обычный 14 6 2" xfId="3952" xr:uid="{144A795C-B15B-4B57-8C11-10AEA02BE2BE}"/>
    <cellStyle name="Обычный 14 6 2 2" xfId="4494" xr:uid="{640DED7C-B408-4333-AA5F-325435736FB3}"/>
    <cellStyle name="Обычный 14 6 2 2 2" xfId="5510" xr:uid="{3A57A020-6549-4B91-BA66-6E7976E0E2BA}"/>
    <cellStyle name="Обычный 14 6 2 2 2 2" xfId="8494" xr:uid="{DB2ED12D-832E-45BD-94B1-F352330EA71D}"/>
    <cellStyle name="Обычный 14 6 2 2 3" xfId="7521" xr:uid="{20DA2854-D79A-4E12-8C30-D75BEAB90EE4}"/>
    <cellStyle name="Обычный 14 6 2 3" xfId="5024" xr:uid="{3C1A2533-60CA-4785-AB95-2A961173173D}"/>
    <cellStyle name="Обычный 14 6 2 3 2" xfId="8008" xr:uid="{76E0810B-5C1F-4EA2-8661-3AC2506FA5E9}"/>
    <cellStyle name="Обычный 14 6 2 4" xfId="7035" xr:uid="{210CFADF-EA94-4F23-9BAE-11B220633846}"/>
    <cellStyle name="Обычный 14 6 3" xfId="4251" xr:uid="{235B7560-2454-40BB-8BB4-7B7775924E07}"/>
    <cellStyle name="Обычный 14 6 3 2" xfId="5267" xr:uid="{CE0C7463-8170-4074-8ED4-951FC2BD8FA1}"/>
    <cellStyle name="Обычный 14 6 3 2 2" xfId="8251" xr:uid="{9D7DFBE0-BCEA-4DA9-BF23-4DA2070FCD58}"/>
    <cellStyle name="Обычный 14 6 3 3" xfId="7278" xr:uid="{3B567757-8C1F-4582-A60F-FFB89CC62357}"/>
    <cellStyle name="Обычный 14 6 4" xfId="4781" xr:uid="{AC3D43D9-1CBA-4B2B-BF54-E7D2EFBCD597}"/>
    <cellStyle name="Обычный 14 6 4 2" xfId="7765" xr:uid="{2A519432-91F6-4BEF-9F8D-CF63CB8CA839}"/>
    <cellStyle name="Обычный 14 6 5" xfId="6792" xr:uid="{FEB339AB-BC07-4B54-BDE4-DF5107CC9B1A}"/>
    <cellStyle name="Обычный 14 7" xfId="3784" xr:uid="{BF658133-2571-4E59-83DA-F950407D8E5A}"/>
    <cellStyle name="Обычный 14 7 2" xfId="4063" xr:uid="{D736B3CC-D701-4C62-8F8D-387ECB627081}"/>
    <cellStyle name="Обычный 14 7 2 2" xfId="4605" xr:uid="{887E01D2-4261-4223-85C5-2AA993527406}"/>
    <cellStyle name="Обычный 14 7 2 2 2" xfId="5621" xr:uid="{27CB1C23-F91A-4A59-8F42-C0A221FA78F0}"/>
    <cellStyle name="Обычный 14 7 2 2 2 2" xfId="8605" xr:uid="{F0EA8256-E5C1-401B-883E-617848F10BC9}"/>
    <cellStyle name="Обычный 14 7 2 2 3" xfId="7632" xr:uid="{57E5F3B0-F5CE-4C86-8F02-72B6AFD8DFA7}"/>
    <cellStyle name="Обычный 14 7 2 3" xfId="5135" xr:uid="{44570874-31B5-493D-A5B2-AE1F578153F4}"/>
    <cellStyle name="Обычный 14 7 2 3 2" xfId="8119" xr:uid="{7D0D4C35-94C2-453B-8279-B296BBE35EA4}"/>
    <cellStyle name="Обычный 14 7 2 4" xfId="7146" xr:uid="{B41E70CF-FF2A-4FA5-BF1D-9D0011FC2EFB}"/>
    <cellStyle name="Обычный 14 7 3" xfId="4362" xr:uid="{FB3D709A-4595-4821-8957-DDCEF9806102}"/>
    <cellStyle name="Обычный 14 7 3 2" xfId="5378" xr:uid="{42D16D3C-74A1-4A4F-9582-473F99F85E17}"/>
    <cellStyle name="Обычный 14 7 3 2 2" xfId="8362" xr:uid="{EE7A6D84-BA33-4225-9D13-A393999BFCF4}"/>
    <cellStyle name="Обычный 14 7 3 3" xfId="7389" xr:uid="{1BA90907-7177-4321-B0AF-916AFB31C5D2}"/>
    <cellStyle name="Обычный 14 7 4" xfId="4892" xr:uid="{598F30E0-B36A-49E9-8CCA-2AFF160BEB2E}"/>
    <cellStyle name="Обычный 14 7 4 2" xfId="7876" xr:uid="{566BB59D-5E3A-4A30-8269-538325A595A4}"/>
    <cellStyle name="Обычный 14 7 5" xfId="6903" xr:uid="{8636B935-AEA3-4FFD-A2E4-8C1D5D0586B5}"/>
    <cellStyle name="Обычный 14 8" xfId="3844" xr:uid="{D8385D58-89D8-413A-B17E-0E6D19668F4D}"/>
    <cellStyle name="Обычный 14 8 2" xfId="4386" xr:uid="{CF5FD18D-7991-48EC-994B-9DB80A85EF32}"/>
    <cellStyle name="Обычный 14 8 2 2" xfId="5402" xr:uid="{CEAB991C-5ADA-4056-8FDE-73617116FFF2}"/>
    <cellStyle name="Обычный 14 8 2 2 2" xfId="8386" xr:uid="{BC3CDF2A-8D8D-426F-BF7E-F91737D466C5}"/>
    <cellStyle name="Обычный 14 8 2 3" xfId="7413" xr:uid="{02D2883A-E5B2-46CD-B0F1-AE9A1C2F83B6}"/>
    <cellStyle name="Обычный 14 8 3" xfId="4916" xr:uid="{2ABEA749-A9C9-4788-AEE9-4242AEA7E2F0}"/>
    <cellStyle name="Обычный 14 8 3 2" xfId="7900" xr:uid="{7B7D6C9F-3FFB-45EF-B4B5-ED3989B1712A}"/>
    <cellStyle name="Обычный 14 8 4" xfId="6927" xr:uid="{0B6EA9F0-655A-4DA5-AACB-8DC9F34B7C84}"/>
    <cellStyle name="Обычный 14 9" xfId="4143" xr:uid="{64FC9BC6-840A-4EBF-9BCE-12F00F241B76}"/>
    <cellStyle name="Обычный 14 9 2" xfId="5159" xr:uid="{170737F5-E23F-471D-BA33-94958F3994CD}"/>
    <cellStyle name="Обычный 14 9 2 2" xfId="8143" xr:uid="{FCC1B0C5-BD92-450D-9514-975D7E65D3B0}"/>
    <cellStyle name="Обычный 14 9 3" xfId="7170" xr:uid="{79199807-192C-4784-80F1-D10290E2F506}"/>
    <cellStyle name="Обычный 15" xfId="2142" xr:uid="{33CB1CD9-999A-4B62-941F-3353F2D11799}"/>
    <cellStyle name="Обычный 15 10" xfId="6674" xr:uid="{87DCAFC2-A9B1-474C-977B-3C2CD2D751C6}"/>
    <cellStyle name="Обычный 15 11" xfId="9268" xr:uid="{63D6B100-9A01-42ED-A704-750C54593FC3}"/>
    <cellStyle name="Обычный 15 12" xfId="9669" xr:uid="{9740B2A9-EC1E-40D0-9217-9745BB254F84}"/>
    <cellStyle name="Обычный 15 13" xfId="10141" xr:uid="{844E9508-21D5-401D-89D9-09D7BC6E9965}"/>
    <cellStyle name="Обычный 15 2" xfId="2908" xr:uid="{487B20FF-3132-4EFC-96A4-54CC07610552}"/>
    <cellStyle name="Обычный 15 3" xfId="3273" xr:uid="{790D018A-86EA-4B3F-B8CC-BC856CD79A9A}"/>
    <cellStyle name="Обычный 15 3 2" xfId="3476" xr:uid="{41A87530-806B-4662-A2C2-133C99450224}"/>
    <cellStyle name="Обычный 15 3 2 2" xfId="3742" xr:uid="{B32C4CF0-2AA4-455F-965D-0AFEFB918011}"/>
    <cellStyle name="Обычный 15 3 2 2 2" xfId="4039" xr:uid="{2FC176FD-9B1C-4940-BC78-15F29B9A1683}"/>
    <cellStyle name="Обычный 15 3 2 2 2 2" xfId="4581" xr:uid="{AB384855-C412-42C0-A008-985B88B2DBC1}"/>
    <cellStyle name="Обычный 15 3 2 2 2 2 2" xfId="5597" xr:uid="{D3D2C3C8-6F4E-41DB-AF93-6B4F2CEC1A1C}"/>
    <cellStyle name="Обычный 15 3 2 2 2 2 2 2" xfId="8581" xr:uid="{4D623D1D-9067-461C-AB7F-3AD7F3802E70}"/>
    <cellStyle name="Обычный 15 3 2 2 2 2 3" xfId="7608" xr:uid="{3280FB2A-0125-481A-9241-14AD3AB4EE60}"/>
    <cellStyle name="Обычный 15 3 2 2 2 3" xfId="5111" xr:uid="{6C0C07CA-8390-4FD6-B3D6-E3C10EA88278}"/>
    <cellStyle name="Обычный 15 3 2 2 2 3 2" xfId="8095" xr:uid="{C02C6CDE-B795-495F-98B3-9BB353117796}"/>
    <cellStyle name="Обычный 15 3 2 2 2 4" xfId="7122" xr:uid="{4D8303C9-C038-4A73-810A-826EC988D579}"/>
    <cellStyle name="Обычный 15 3 2 2 3" xfId="4338" xr:uid="{37391627-C21F-4281-B920-D272D4988DB5}"/>
    <cellStyle name="Обычный 15 3 2 2 3 2" xfId="5354" xr:uid="{952807B3-A317-48C8-84CD-C7E3394706A9}"/>
    <cellStyle name="Обычный 15 3 2 2 3 2 2" xfId="8338" xr:uid="{D9DE0348-F40C-44A9-B7BF-83400EEDC82F}"/>
    <cellStyle name="Обычный 15 3 2 2 3 3" xfId="7365" xr:uid="{9401F269-2EB9-48B5-8E12-AD2799ADA532}"/>
    <cellStyle name="Обычный 15 3 2 2 4" xfId="4868" xr:uid="{1CE3A9F8-CF5E-4878-AC78-D007480DBF93}"/>
    <cellStyle name="Обычный 15 3 2 2 4 2" xfId="7852" xr:uid="{3FE1F03D-D983-40F6-867C-B0F4C8BBB924}"/>
    <cellStyle name="Обычный 15 3 2 2 5" xfId="6879" xr:uid="{776AB2CF-A9C4-4A80-A331-1C98818E7974}"/>
    <cellStyle name="Обычный 15 3 2 3" xfId="3931" xr:uid="{CA71070B-20FD-4C60-91D5-64A9FD0DC1A9}"/>
    <cellStyle name="Обычный 15 3 2 3 2" xfId="4473" xr:uid="{E5629C06-49B0-4752-AB16-360FCB640704}"/>
    <cellStyle name="Обычный 15 3 2 3 2 2" xfId="5489" xr:uid="{1F596AF3-99C6-412F-B373-0E6B32E28781}"/>
    <cellStyle name="Обычный 15 3 2 3 2 2 2" xfId="8473" xr:uid="{9EED5DD0-DD10-4755-BACA-15FBA28EECD9}"/>
    <cellStyle name="Обычный 15 3 2 3 2 3" xfId="7500" xr:uid="{6EF581E4-A3FB-43FD-8999-26A0809F486B}"/>
    <cellStyle name="Обычный 15 3 2 3 3" xfId="5003" xr:uid="{64CD1F61-31B4-46A6-B51A-9459368CF9EC}"/>
    <cellStyle name="Обычный 15 3 2 3 3 2" xfId="7987" xr:uid="{A2E0D31C-D170-4640-BEC8-D8730210D076}"/>
    <cellStyle name="Обычный 15 3 2 3 4" xfId="7014" xr:uid="{63A64CE7-D0D5-485B-A117-6974BCC57E60}"/>
    <cellStyle name="Обычный 15 3 2 4" xfId="4230" xr:uid="{77FF2C08-2A22-4417-A408-338571C95AD7}"/>
    <cellStyle name="Обычный 15 3 2 4 2" xfId="5246" xr:uid="{70E3562E-7569-444A-BF75-985CB24AFD5F}"/>
    <cellStyle name="Обычный 15 3 2 4 2 2" xfId="8230" xr:uid="{8B718E40-3EA7-415B-8449-EF41AB9AC34E}"/>
    <cellStyle name="Обычный 15 3 2 4 3" xfId="7257" xr:uid="{09DB45D2-43A1-4CAE-BBF6-B5AF535878EE}"/>
    <cellStyle name="Обычный 15 3 2 5" xfId="4760" xr:uid="{97B94281-8CB4-405A-B136-06DDE22AC20C}"/>
    <cellStyle name="Обычный 15 3 2 5 2" xfId="7744" xr:uid="{D4E900E2-2EFF-465D-99A4-0BCB2ABF30D3}"/>
    <cellStyle name="Обычный 15 3 2 6" xfId="6771" xr:uid="{47A990DB-5E1A-4403-A62F-2EBA0224EE70}"/>
    <cellStyle name="Обычный 15 3 3" xfId="3688" xr:uid="{85ACC6C5-78AD-40ED-8510-AF1F5EB5A7C2}"/>
    <cellStyle name="Обычный 15 3 3 2" xfId="3985" xr:uid="{8FEFF0B5-976D-44CF-889E-5F7B6F5EB04F}"/>
    <cellStyle name="Обычный 15 3 3 2 2" xfId="4527" xr:uid="{F912204E-12BB-42CD-AE55-BD52E1C30F02}"/>
    <cellStyle name="Обычный 15 3 3 2 2 2" xfId="5543" xr:uid="{1C437E6E-FDDB-46A9-8E66-902657FACA5D}"/>
    <cellStyle name="Обычный 15 3 3 2 2 2 2" xfId="8527" xr:uid="{B38C1D7A-F1CF-4CE5-894F-482EC4F4B8C8}"/>
    <cellStyle name="Обычный 15 3 3 2 2 3" xfId="7554" xr:uid="{F1BFDA64-246C-4B60-80D4-74680860076C}"/>
    <cellStyle name="Обычный 15 3 3 2 3" xfId="5057" xr:uid="{7C9793D9-83A5-4233-938F-5E7006E1115E}"/>
    <cellStyle name="Обычный 15 3 3 2 3 2" xfId="8041" xr:uid="{3B34C885-2C29-4B02-8915-EE0B8EE223E1}"/>
    <cellStyle name="Обычный 15 3 3 2 4" xfId="7068" xr:uid="{19CC05B7-BCA9-4E16-B516-1E7A37FBB943}"/>
    <cellStyle name="Обычный 15 3 3 3" xfId="4284" xr:uid="{C8B0120F-2B66-4003-B7E8-D21E708B6672}"/>
    <cellStyle name="Обычный 15 3 3 3 2" xfId="5300" xr:uid="{131C253B-D678-4C0C-9BD8-CD8E49333C00}"/>
    <cellStyle name="Обычный 15 3 3 3 2 2" xfId="8284" xr:uid="{C54F049C-AC64-4C17-8393-6A8D2D6BFC30}"/>
    <cellStyle name="Обычный 15 3 3 3 3" xfId="7311" xr:uid="{342C2EF8-123D-43E4-B8EF-38643A607A94}"/>
    <cellStyle name="Обычный 15 3 3 4" xfId="4814" xr:uid="{D52BED8E-1CEF-4BC0-99BE-D9A24280422E}"/>
    <cellStyle name="Обычный 15 3 3 4 2" xfId="7798" xr:uid="{AD8D5BE1-A8C0-40E2-A90D-EE22CD81E4A5}"/>
    <cellStyle name="Обычный 15 3 3 5" xfId="6825" xr:uid="{C7F5DECF-F91D-490B-81EA-A9E7AF77BF2A}"/>
    <cellStyle name="Обычный 15 3 4" xfId="3787" xr:uid="{B5E5E4E5-60A7-4DF2-AAC7-52E0FF856D12}"/>
    <cellStyle name="Обычный 15 3 4 2" xfId="4066" xr:uid="{C127CEC1-D0CE-4B5F-A5DB-A36C3A9EE1EB}"/>
    <cellStyle name="Обычный 15 3 4 2 2" xfId="4608" xr:uid="{18331E47-A2AC-42BC-AB2E-545B34736D7E}"/>
    <cellStyle name="Обычный 15 3 4 2 2 2" xfId="5624" xr:uid="{CE65816E-11C0-4233-8121-BD4C3A5564BD}"/>
    <cellStyle name="Обычный 15 3 4 2 2 2 2" xfId="8608" xr:uid="{5DB5D7D0-2999-485C-831D-B84F1FFC6363}"/>
    <cellStyle name="Обычный 15 3 4 2 2 3" xfId="7635" xr:uid="{1A57731B-FAFE-4C2D-B7DA-B886930F625D}"/>
    <cellStyle name="Обычный 15 3 4 2 3" xfId="5138" xr:uid="{E8DB37E6-7216-4C17-AE72-31FE6CE3FB2B}"/>
    <cellStyle name="Обычный 15 3 4 2 3 2" xfId="8122" xr:uid="{DCC550BE-CB3D-49FC-9755-7519793BE9E6}"/>
    <cellStyle name="Обычный 15 3 4 2 4" xfId="7149" xr:uid="{EB6A466E-F08E-48D5-9355-C02BBBF446C5}"/>
    <cellStyle name="Обычный 15 3 4 3" xfId="4365" xr:uid="{8C4DE07D-F7D1-45FF-B45C-459501452F10}"/>
    <cellStyle name="Обычный 15 3 4 3 2" xfId="5381" xr:uid="{C76A654A-C859-4680-AB01-2BD0DDD3CA39}"/>
    <cellStyle name="Обычный 15 3 4 3 2 2" xfId="8365" xr:uid="{580908C3-C0F7-4E51-8542-33F9BCB49F0B}"/>
    <cellStyle name="Обычный 15 3 4 3 3" xfId="7392" xr:uid="{C5E49D44-D401-4A44-813D-3BE894F7CE6E}"/>
    <cellStyle name="Обычный 15 3 4 4" xfId="4895" xr:uid="{8C5C1FAE-5812-4556-9916-928900188F4B}"/>
    <cellStyle name="Обычный 15 3 4 4 2" xfId="7879" xr:uid="{DE6738C6-9A6B-4058-8B83-788B1364D737}"/>
    <cellStyle name="Обычный 15 3 4 5" xfId="6906" xr:uid="{04BB7E3D-2B1F-4A24-ACEA-BEB547AE3324}"/>
    <cellStyle name="Обычный 15 3 5" xfId="3877" xr:uid="{430A5BB8-EE19-4616-835F-D073EADD8029}"/>
    <cellStyle name="Обычный 15 3 5 2" xfId="4419" xr:uid="{1164CEA2-8E3C-4CFB-B8AA-3E78AEF96C3E}"/>
    <cellStyle name="Обычный 15 3 5 2 2" xfId="5435" xr:uid="{B9B763EE-00DC-410D-BE2A-CDB088416306}"/>
    <cellStyle name="Обычный 15 3 5 2 2 2" xfId="8419" xr:uid="{A3FDA0CD-3B3C-48D8-9E2D-434F72233225}"/>
    <cellStyle name="Обычный 15 3 5 2 3" xfId="7446" xr:uid="{47B9AE95-993F-4C65-A7F6-5B4E7140322C}"/>
    <cellStyle name="Обычный 15 3 5 3" xfId="4949" xr:uid="{31867F60-C0A1-4A10-B60E-C74C2EE3DC7C}"/>
    <cellStyle name="Обычный 15 3 5 3 2" xfId="7933" xr:uid="{495E7217-5D14-461D-9C09-7D05AD72B8DA}"/>
    <cellStyle name="Обычный 15 3 5 4" xfId="6960" xr:uid="{37356576-8681-4B86-8AD6-272608CB5A32}"/>
    <cellStyle name="Обычный 15 3 6" xfId="4176" xr:uid="{5D0DC8D3-E56C-443B-A760-619415FFBF23}"/>
    <cellStyle name="Обычный 15 3 6 2" xfId="5192" xr:uid="{4BAF6509-B748-40FF-BF3C-3762146A67D0}"/>
    <cellStyle name="Обычный 15 3 6 2 2" xfId="8176" xr:uid="{188199BB-2129-4132-9291-D1499D64B68D}"/>
    <cellStyle name="Обычный 15 3 6 3" xfId="7203" xr:uid="{0A11593B-8B25-49B3-B9BC-DD3937B1A242}"/>
    <cellStyle name="Обычный 15 3 7" xfId="4706" xr:uid="{00071DF8-4D5F-42D2-B093-4688C2804085}"/>
    <cellStyle name="Обычный 15 3 7 2" xfId="7690" xr:uid="{DB257C21-F456-40AC-91D7-F9A21BEADAB9}"/>
    <cellStyle name="Обычный 15 3 8" xfId="6717" xr:uid="{C2AE5F70-7A77-4FC4-95B1-299B3219CD7C}"/>
    <cellStyle name="Обычный 15 4" xfId="3426" xr:uid="{B0E07450-515B-4F77-AF8E-10140D5513ED}"/>
    <cellStyle name="Обычный 15 4 2" xfId="3713" xr:uid="{51AEB52D-2EAF-46FE-A67E-5DDC648321E0}"/>
    <cellStyle name="Обычный 15 4 2 2" xfId="4010" xr:uid="{B7034BB5-050C-4346-ACDB-665D2D57AE92}"/>
    <cellStyle name="Обычный 15 4 2 2 2" xfId="4552" xr:uid="{0B644CDA-4857-42D7-A8F5-694A9A47D6D8}"/>
    <cellStyle name="Обычный 15 4 2 2 2 2" xfId="5568" xr:uid="{F9B1C506-84CD-460F-BC5A-9058765C7D69}"/>
    <cellStyle name="Обычный 15 4 2 2 2 2 2" xfId="8552" xr:uid="{F9CDE043-C466-40DA-843E-729119286125}"/>
    <cellStyle name="Обычный 15 4 2 2 2 3" xfId="7579" xr:uid="{E72F748C-5DD4-461C-AFDD-C1F99F1ED14D}"/>
    <cellStyle name="Обычный 15 4 2 2 3" xfId="5082" xr:uid="{BEBCB00B-3331-478A-BAC0-497C500BB895}"/>
    <cellStyle name="Обычный 15 4 2 2 3 2" xfId="8066" xr:uid="{5AF56832-A67F-4A30-A98B-235BDE1E0CE6}"/>
    <cellStyle name="Обычный 15 4 2 2 4" xfId="7093" xr:uid="{06239639-F738-482C-AB23-0C8A0ED01F0A}"/>
    <cellStyle name="Обычный 15 4 2 3" xfId="4309" xr:uid="{432BC671-9324-4C83-AD2C-7A7C3E0057FB}"/>
    <cellStyle name="Обычный 15 4 2 3 2" xfId="5325" xr:uid="{AD4DCD26-7216-425A-846C-B857131CEAFD}"/>
    <cellStyle name="Обычный 15 4 2 3 2 2" xfId="8309" xr:uid="{EC66FA32-0AD1-4D1A-B981-C3C126F1B6C4}"/>
    <cellStyle name="Обычный 15 4 2 3 3" xfId="7336" xr:uid="{40C568BA-EEC3-4CCD-9623-AC0553E0070B}"/>
    <cellStyle name="Обычный 15 4 2 4" xfId="4839" xr:uid="{57D14E6D-36DF-4A5A-B9C9-B15A43E542DF}"/>
    <cellStyle name="Обычный 15 4 2 4 2" xfId="7823" xr:uid="{E36FCD45-5D4A-4768-A7CF-916B19F9C3B1}"/>
    <cellStyle name="Обычный 15 4 2 5" xfId="6850" xr:uid="{668DE6C7-5AA0-40B7-8903-A79FB1231C50}"/>
    <cellStyle name="Обычный 15 4 3" xfId="3902" xr:uid="{E32F3A12-00C8-46CA-8BD4-46734D6356DB}"/>
    <cellStyle name="Обычный 15 4 3 2" xfId="4444" xr:uid="{BB93FE1A-E31F-411F-8123-5D293BA4D685}"/>
    <cellStyle name="Обычный 15 4 3 2 2" xfId="5460" xr:uid="{0ADB4765-E084-468F-9B32-F40E4DFB82A8}"/>
    <cellStyle name="Обычный 15 4 3 2 2 2" xfId="8444" xr:uid="{321788BC-78C0-4992-BB64-D92CE8E87E4A}"/>
    <cellStyle name="Обычный 15 4 3 2 3" xfId="7471" xr:uid="{3C42B0AF-5245-4E11-81C9-7630A2CBD83E}"/>
    <cellStyle name="Обычный 15 4 3 3" xfId="4974" xr:uid="{A86DDF5F-7A72-4338-BACE-A5DB94D1B11D}"/>
    <cellStyle name="Обычный 15 4 3 3 2" xfId="7958" xr:uid="{069F4F4C-7B06-4D55-BC22-95019083689C}"/>
    <cellStyle name="Обычный 15 4 3 4" xfId="6985" xr:uid="{713061C6-7A4E-4F7D-A505-563E94C99363}"/>
    <cellStyle name="Обычный 15 4 4" xfId="4201" xr:uid="{7E4C441C-C762-4BEE-85C1-88FDE7038442}"/>
    <cellStyle name="Обычный 15 4 4 2" xfId="5217" xr:uid="{681D8606-EDA9-42C8-AF73-6B90D9BF69DA}"/>
    <cellStyle name="Обычный 15 4 4 2 2" xfId="8201" xr:uid="{A05F78AE-73CA-4483-8022-C3C0BB25D9B6}"/>
    <cellStyle name="Обычный 15 4 4 3" xfId="7228" xr:uid="{BAD64A32-E1F7-4990-A733-DB16FF7ECE3E}"/>
    <cellStyle name="Обычный 15 4 5" xfId="4731" xr:uid="{6FC56C52-94D6-4591-8738-8E2FBF8DD9A1}"/>
    <cellStyle name="Обычный 15 4 5 2" xfId="7715" xr:uid="{193F126B-B4F0-47C8-87AA-2AAE8F1A6EF9}"/>
    <cellStyle name="Обычный 15 4 6" xfId="6742" xr:uid="{A8A572FF-2169-4485-AD6E-54A517C408ED}"/>
    <cellStyle name="Обычный 15 5" xfId="3659" xr:uid="{1293B866-6A70-4282-884E-D42B43A2D71E}"/>
    <cellStyle name="Обычный 15 5 2" xfId="3956" xr:uid="{D4B8D996-E549-4441-A049-6127B20F022E}"/>
    <cellStyle name="Обычный 15 5 2 2" xfId="4498" xr:uid="{68767E80-E8DF-4484-BA55-A39B4AAAA9A3}"/>
    <cellStyle name="Обычный 15 5 2 2 2" xfId="5514" xr:uid="{1A0B6D57-5E06-4731-8E6A-307FC217B03A}"/>
    <cellStyle name="Обычный 15 5 2 2 2 2" xfId="8498" xr:uid="{B563FC58-D7D2-48FF-B710-C11848C6C5E1}"/>
    <cellStyle name="Обычный 15 5 2 2 3" xfId="7525" xr:uid="{0BCC532A-BDAA-4996-A8F7-6ABFD85345C8}"/>
    <cellStyle name="Обычный 15 5 2 3" xfId="5028" xr:uid="{6F38DCEE-5149-44BA-91F6-FACD3AEC65F6}"/>
    <cellStyle name="Обычный 15 5 2 3 2" xfId="8012" xr:uid="{0523F418-7377-4FBF-B605-AFE9F421B85D}"/>
    <cellStyle name="Обычный 15 5 2 4" xfId="7039" xr:uid="{5C910F34-A14F-4BD3-A372-89A1C6AD9BDC}"/>
    <cellStyle name="Обычный 15 5 3" xfId="4255" xr:uid="{9FF15714-2F42-4CB2-ACF3-2FF128FC46B9}"/>
    <cellStyle name="Обычный 15 5 3 2" xfId="5271" xr:uid="{6AC7A7CC-F15F-4695-8E61-7CD9E76944AC}"/>
    <cellStyle name="Обычный 15 5 3 2 2" xfId="8255" xr:uid="{CFAEBAF0-DC92-4879-93D7-28F5CFEAE37E}"/>
    <cellStyle name="Обычный 15 5 3 3" xfId="7282" xr:uid="{0C929E3D-F20F-4FAD-87E6-EA0BAB052AF5}"/>
    <cellStyle name="Обычный 15 5 4" xfId="4785" xr:uid="{E68C2C14-BEF8-4D32-8DAF-4A9AC09864B6}"/>
    <cellStyle name="Обычный 15 5 4 2" xfId="7769" xr:uid="{6D7C7DAA-792C-44A2-A84C-7289135BBEAA}"/>
    <cellStyle name="Обычный 15 5 5" xfId="6796" xr:uid="{E9383C37-6330-4B11-A4AB-45F015309F50}"/>
    <cellStyle name="Обычный 15 6" xfId="3848" xr:uid="{6DC2B552-F310-4640-9608-7B5217310992}"/>
    <cellStyle name="Обычный 15 6 2" xfId="4390" xr:uid="{24A785FF-267D-4E13-84C4-A4F7BD1A702D}"/>
    <cellStyle name="Обычный 15 6 2 2" xfId="5406" xr:uid="{B341C38F-AB7F-431D-9A4D-4A9E235A003B}"/>
    <cellStyle name="Обычный 15 6 2 2 2" xfId="8390" xr:uid="{AFCDF904-7A7A-40AB-946F-049E2EDE3778}"/>
    <cellStyle name="Обычный 15 6 2 3" xfId="7417" xr:uid="{42A17202-B209-4AE4-A4B8-4794B1136B4F}"/>
    <cellStyle name="Обычный 15 6 3" xfId="4920" xr:uid="{DF5263E2-9F58-4F6E-A133-958E63586404}"/>
    <cellStyle name="Обычный 15 6 3 2" xfId="7904" xr:uid="{6AC217F7-BBB0-4214-8E58-EB8A0B8C1969}"/>
    <cellStyle name="Обычный 15 6 4" xfId="6931" xr:uid="{AC8FC566-C31A-40E8-A675-FE843D511A67}"/>
    <cellStyle name="Обычный 15 7" xfId="4147" xr:uid="{63AC785A-1239-4BED-B034-61F0A1156540}"/>
    <cellStyle name="Обычный 15 7 2" xfId="5163" xr:uid="{921FD029-63D6-4612-BE26-3A79A445B932}"/>
    <cellStyle name="Обычный 15 7 2 2" xfId="8147" xr:uid="{6B8AF660-6E34-45D3-A5E7-96D9B0B515E7}"/>
    <cellStyle name="Обычный 15 7 3" xfId="7174" xr:uid="{1CA68E2D-FDB1-4A0B-A2C4-4C62CEA78145}"/>
    <cellStyle name="Обычный 15 8" xfId="4677" xr:uid="{37E12241-56CB-4B9E-A64D-0EA3911E35AE}"/>
    <cellStyle name="Обычный 15 8 2" xfId="7661" xr:uid="{5E3599EC-EE07-4F7C-AE73-17CF7B49CA71}"/>
    <cellStyle name="Обычный 15 9" xfId="2668" xr:uid="{9F0DF0F7-861E-4935-A3A6-A52970918AF7}"/>
    <cellStyle name="Обычный 15 9 2" xfId="6688" xr:uid="{FAC77DAE-410E-4652-B472-2D1B74517348}"/>
    <cellStyle name="Обычный 16" xfId="2909" xr:uid="{BA0B3E66-80EC-43CB-AC62-656251114B34}"/>
    <cellStyle name="Обычный 16 10" xfId="6693" xr:uid="{D6C4D365-BBBF-46FB-A935-BEEE44261413}"/>
    <cellStyle name="Обычный 16 11" xfId="9269" xr:uid="{FA2D2ABD-18A0-4394-B1F2-15DBAEDC7196}"/>
    <cellStyle name="Обычный 16 12" xfId="9670" xr:uid="{453D55B3-ECA5-43F7-8514-02FA9EDE5387}"/>
    <cellStyle name="Обычный 16 13" xfId="10142" xr:uid="{406E36A3-5886-43C1-96CD-FA018E503CAE}"/>
    <cellStyle name="Обычный 16 2" xfId="2951" xr:uid="{FD40CD13-F36F-4963-BB74-6AA3DBD20BDF}"/>
    <cellStyle name="Обычный 16 2 10" xfId="9671" xr:uid="{95EB82A8-FC9B-4DDC-91C5-44E6038A1F82}"/>
    <cellStyle name="Обычный 16 2 2" xfId="3275" xr:uid="{BE97BA5D-8F90-40EA-A7B2-AA1A8BBC3928}"/>
    <cellStyle name="Обычный 16 2 2 2" xfId="3478" xr:uid="{4F6ED824-F0E8-4773-967C-61D7C0A96152}"/>
    <cellStyle name="Обычный 16 2 2 2 2" xfId="3744" xr:uid="{DE1E73C8-0311-4021-87E3-D89E0C03BBB6}"/>
    <cellStyle name="Обычный 16 2 2 2 2 2" xfId="4041" xr:uid="{94B885F9-FA72-4F36-A7FE-AF60286623BF}"/>
    <cellStyle name="Обычный 16 2 2 2 2 2 2" xfId="4583" xr:uid="{3A661B22-DFFA-4934-8153-2E24253AFEC8}"/>
    <cellStyle name="Обычный 16 2 2 2 2 2 2 2" xfId="5599" xr:uid="{B89DB9A6-793D-421D-8A02-58C84972FC24}"/>
    <cellStyle name="Обычный 16 2 2 2 2 2 2 2 2" xfId="8583" xr:uid="{2A387414-0C78-405A-8BFB-355B08BF7F7C}"/>
    <cellStyle name="Обычный 16 2 2 2 2 2 2 3" xfId="7610" xr:uid="{36E35614-2767-4B97-B65D-2832BA99A4FB}"/>
    <cellStyle name="Обычный 16 2 2 2 2 2 3" xfId="5113" xr:uid="{51F5A5BC-783C-49E4-97A8-8E47FB5B1649}"/>
    <cellStyle name="Обычный 16 2 2 2 2 2 3 2" xfId="8097" xr:uid="{6D358FF9-10C1-4467-85F6-7DD90F31207D}"/>
    <cellStyle name="Обычный 16 2 2 2 2 2 4" xfId="7124" xr:uid="{AB0518D8-680A-4DB6-9186-F515226417E3}"/>
    <cellStyle name="Обычный 16 2 2 2 2 3" xfId="4340" xr:uid="{8D977C29-62E6-4D45-B332-D9D6BF81235E}"/>
    <cellStyle name="Обычный 16 2 2 2 2 3 2" xfId="5356" xr:uid="{ED3FA145-1722-47A4-BECF-DB5387D700CC}"/>
    <cellStyle name="Обычный 16 2 2 2 2 3 2 2" xfId="8340" xr:uid="{EAE7F437-0FC4-4558-A817-6E14C8EBAAB6}"/>
    <cellStyle name="Обычный 16 2 2 2 2 3 3" xfId="7367" xr:uid="{7462C73F-C752-4B4C-B78D-89CBD8173607}"/>
    <cellStyle name="Обычный 16 2 2 2 2 4" xfId="4870" xr:uid="{39F05EFC-FE8E-4C8F-8455-0C5762BBF722}"/>
    <cellStyle name="Обычный 16 2 2 2 2 4 2" xfId="7854" xr:uid="{A19DDD8A-7756-4475-9030-C155F731CBE0}"/>
    <cellStyle name="Обычный 16 2 2 2 2 5" xfId="6881" xr:uid="{50467A07-F8D2-4820-BCBF-69B6F0779DE3}"/>
    <cellStyle name="Обычный 16 2 2 2 3" xfId="3933" xr:uid="{AA916824-660D-4A04-B657-0C9015CEB1B2}"/>
    <cellStyle name="Обычный 16 2 2 2 3 2" xfId="4475" xr:uid="{7DB40919-BA8F-47A9-956E-A76ACB16C418}"/>
    <cellStyle name="Обычный 16 2 2 2 3 2 2" xfId="5491" xr:uid="{847A1F4A-3243-49A5-B12F-0952C6C1C349}"/>
    <cellStyle name="Обычный 16 2 2 2 3 2 2 2" xfId="8475" xr:uid="{777592E3-DA9C-4115-BF15-4856D9E96DF5}"/>
    <cellStyle name="Обычный 16 2 2 2 3 2 3" xfId="7502" xr:uid="{DF01D544-C78F-47B1-BB36-859D7CCFE718}"/>
    <cellStyle name="Обычный 16 2 2 2 3 3" xfId="5005" xr:uid="{FD799C10-DF15-4C74-AD5B-8F35ADD04191}"/>
    <cellStyle name="Обычный 16 2 2 2 3 3 2" xfId="7989" xr:uid="{E6BBEDA9-96D2-41E6-9837-3299540E45C4}"/>
    <cellStyle name="Обычный 16 2 2 2 3 4" xfId="7016" xr:uid="{5440607F-2D73-44F0-B09C-C0FB583A6C38}"/>
    <cellStyle name="Обычный 16 2 2 2 4" xfId="4232" xr:uid="{6FA0CF91-D24E-4C33-9405-CCEDB3157AA9}"/>
    <cellStyle name="Обычный 16 2 2 2 4 2" xfId="5248" xr:uid="{7FE2CC4E-3763-4AF3-87E9-434E7367B221}"/>
    <cellStyle name="Обычный 16 2 2 2 4 2 2" xfId="8232" xr:uid="{77304D0A-87F5-4729-B285-80554BD5FF96}"/>
    <cellStyle name="Обычный 16 2 2 2 4 3" xfId="7259" xr:uid="{8FCB1E86-7B36-4123-B9DB-C060A2AD02C1}"/>
    <cellStyle name="Обычный 16 2 2 2 5" xfId="4762" xr:uid="{BFA54125-C712-49FC-AD84-CBA1F2D63C97}"/>
    <cellStyle name="Обычный 16 2 2 2 5 2" xfId="7746" xr:uid="{9BE1EC4B-2429-4E5D-B368-FF2626F30E3D}"/>
    <cellStyle name="Обычный 16 2 2 2 6" xfId="6773" xr:uid="{D378C04D-D85D-47C4-9E02-C77D0DEB4E55}"/>
    <cellStyle name="Обычный 16 2 2 3" xfId="3690" xr:uid="{CA429B97-F3CD-4F2E-9DBD-7B629E5D2344}"/>
    <cellStyle name="Обычный 16 2 2 3 2" xfId="3987" xr:uid="{036CCFC9-3675-4A58-93F5-0EB14D37635A}"/>
    <cellStyle name="Обычный 16 2 2 3 2 2" xfId="4529" xr:uid="{85061E42-E83E-464D-B465-9B5435BFF132}"/>
    <cellStyle name="Обычный 16 2 2 3 2 2 2" xfId="5545" xr:uid="{3A697FAC-3AEE-4888-AE17-FC26DAC83BDF}"/>
    <cellStyle name="Обычный 16 2 2 3 2 2 2 2" xfId="8529" xr:uid="{B4E1E05C-E5E6-426E-A036-5C50462B049A}"/>
    <cellStyle name="Обычный 16 2 2 3 2 2 3" xfId="7556" xr:uid="{45AD61AA-21E1-4C4A-8AE4-E11567CDBAAC}"/>
    <cellStyle name="Обычный 16 2 2 3 2 3" xfId="5059" xr:uid="{9D64DC79-4D6C-4AE3-B37A-C58948BF53FA}"/>
    <cellStyle name="Обычный 16 2 2 3 2 3 2" xfId="8043" xr:uid="{1C819937-E345-4076-A2AC-FF38ED3C8AD6}"/>
    <cellStyle name="Обычный 16 2 2 3 2 4" xfId="7070" xr:uid="{18C5A939-0600-4C66-BA99-CEFDCD9843F2}"/>
    <cellStyle name="Обычный 16 2 2 3 3" xfId="4286" xr:uid="{2F51EC21-3299-43DD-9F08-87116BEA0205}"/>
    <cellStyle name="Обычный 16 2 2 3 3 2" xfId="5302" xr:uid="{C54C1BDE-92F1-4136-9A50-761F28A95AEE}"/>
    <cellStyle name="Обычный 16 2 2 3 3 2 2" xfId="8286" xr:uid="{BFEC72A7-88EB-4624-911D-1D309C1B7A6C}"/>
    <cellStyle name="Обычный 16 2 2 3 3 3" xfId="7313" xr:uid="{75CBD320-F7DE-485D-93E8-1D01613514E5}"/>
    <cellStyle name="Обычный 16 2 2 3 4" xfId="4816" xr:uid="{D7F79DD5-D4F7-48A6-9517-FCBCFCCF1206}"/>
    <cellStyle name="Обычный 16 2 2 3 4 2" xfId="7800" xr:uid="{08C6BC68-C194-473F-A854-F5A9A6BAE0A7}"/>
    <cellStyle name="Обычный 16 2 2 3 5" xfId="6827" xr:uid="{E70E78D1-B1ED-427C-A745-EC308E39D7A2}"/>
    <cellStyle name="Обычный 16 2 2 4" xfId="3879" xr:uid="{367DFD46-1A99-4C08-9D01-9A939064B880}"/>
    <cellStyle name="Обычный 16 2 2 4 2" xfId="4421" xr:uid="{AA0311B8-5629-4460-AA97-CE43267B9C04}"/>
    <cellStyle name="Обычный 16 2 2 4 2 2" xfId="5437" xr:uid="{947FEEDD-7C72-4DC9-91D3-2093B2921C53}"/>
    <cellStyle name="Обычный 16 2 2 4 2 2 2" xfId="8421" xr:uid="{9C0F02CD-A4BF-4B3F-AB7B-1010DB12A807}"/>
    <cellStyle name="Обычный 16 2 2 4 2 3" xfId="7448" xr:uid="{E83EF2F0-B1AC-4BC7-8083-40935A2650AF}"/>
    <cellStyle name="Обычный 16 2 2 4 3" xfId="4951" xr:uid="{60D3CF64-D25A-4B6B-BC16-0CD60F5D231F}"/>
    <cellStyle name="Обычный 16 2 2 4 3 2" xfId="7935" xr:uid="{9E913D81-F1E1-4D62-8B66-03E4AB5B6D4B}"/>
    <cellStyle name="Обычный 16 2 2 4 4" xfId="6962" xr:uid="{08722C3A-B0DC-461D-9DE1-CA5D96FC4616}"/>
    <cellStyle name="Обычный 16 2 2 5" xfId="4178" xr:uid="{1394E2E1-048C-4EB2-9479-EEEF2B72644C}"/>
    <cellStyle name="Обычный 16 2 2 5 2" xfId="5194" xr:uid="{6277141A-03C4-49DE-882F-9A3ADB74BF12}"/>
    <cellStyle name="Обычный 16 2 2 5 2 2" xfId="8178" xr:uid="{136E78D9-D5A3-4B6C-AA14-61F6D5A19CA5}"/>
    <cellStyle name="Обычный 16 2 2 5 3" xfId="7205" xr:uid="{DB585F88-3DFA-4546-AC55-30BA7C9A79EF}"/>
    <cellStyle name="Обычный 16 2 2 6" xfId="4708" xr:uid="{23EAF091-97DD-483A-92A2-C6EDB86266BB}"/>
    <cellStyle name="Обычный 16 2 2 6 2" xfId="7692" xr:uid="{CFCEA4DF-13CA-4E6E-908B-943A0E923886}"/>
    <cellStyle name="Обычный 16 2 2 7" xfId="6719" xr:uid="{EC16703E-7531-4E1A-8A78-4D88ECA41F48}"/>
    <cellStyle name="Обычный 16 2 3" xfId="3454" xr:uid="{DC11E746-DC12-4436-B2BE-5532C8ADAEE4}"/>
    <cellStyle name="Обычный 16 2 3 2" xfId="3727" xr:uid="{8BC48DC2-98A2-4DFC-8DBC-553313C89628}"/>
    <cellStyle name="Обычный 16 2 3 2 2" xfId="4024" xr:uid="{E12E417C-6816-4C38-9404-734683DCDE27}"/>
    <cellStyle name="Обычный 16 2 3 2 2 2" xfId="4566" xr:uid="{118CFF31-D366-4D2C-A306-AB9069F4FD09}"/>
    <cellStyle name="Обычный 16 2 3 2 2 2 2" xfId="5582" xr:uid="{8F93CEAC-CA8B-483B-B491-62A2E8719126}"/>
    <cellStyle name="Обычный 16 2 3 2 2 2 2 2" xfId="8566" xr:uid="{44A6F6D4-30CF-42DD-A7BA-868F3E89E344}"/>
    <cellStyle name="Обычный 16 2 3 2 2 2 3" xfId="7593" xr:uid="{AECC495C-D436-4456-B779-3DB2DE0C679A}"/>
    <cellStyle name="Обычный 16 2 3 2 2 3" xfId="5096" xr:uid="{4C604BDE-AB58-4044-B0DB-23BD2DE54318}"/>
    <cellStyle name="Обычный 16 2 3 2 2 3 2" xfId="8080" xr:uid="{4877FF64-23B3-4B56-845B-D96EE7C5A7C4}"/>
    <cellStyle name="Обычный 16 2 3 2 2 4" xfId="7107" xr:uid="{6BF50D60-78C1-4AE7-A340-D8C44846AA6E}"/>
    <cellStyle name="Обычный 16 2 3 2 3" xfId="4323" xr:uid="{5FABDF9D-FE8D-4BCD-AF0C-B8AC81A68370}"/>
    <cellStyle name="Обычный 16 2 3 2 3 2" xfId="5339" xr:uid="{D31335F9-6924-43ED-B65D-9462292BE402}"/>
    <cellStyle name="Обычный 16 2 3 2 3 2 2" xfId="8323" xr:uid="{EE23F121-F004-4C2C-AD95-942D0C4F9C17}"/>
    <cellStyle name="Обычный 16 2 3 2 3 3" xfId="7350" xr:uid="{DAEA74FB-227F-44E5-93BF-783481B85159}"/>
    <cellStyle name="Обычный 16 2 3 2 4" xfId="4853" xr:uid="{DBE6285A-FC42-4F65-A171-E5483229C7DD}"/>
    <cellStyle name="Обычный 16 2 3 2 4 2" xfId="7837" xr:uid="{36E3094A-3D12-4710-A433-8CFF1E8439CB}"/>
    <cellStyle name="Обычный 16 2 3 2 5" xfId="6864" xr:uid="{D04CEE0A-C741-4542-A871-C99693E6391F}"/>
    <cellStyle name="Обычный 16 2 3 3" xfId="3916" xr:uid="{173D61F1-CC05-4C6E-A98B-601762DDEFC4}"/>
    <cellStyle name="Обычный 16 2 3 3 2" xfId="4458" xr:uid="{13547F16-EBB6-4BC2-B6E8-A819C7CA72F8}"/>
    <cellStyle name="Обычный 16 2 3 3 2 2" xfId="5474" xr:uid="{EA35CBB7-5F4A-4E70-A440-3CB07EEC6A53}"/>
    <cellStyle name="Обычный 16 2 3 3 2 2 2" xfId="8458" xr:uid="{D3050A68-CFB2-4B1E-B152-501CBBF8C7C5}"/>
    <cellStyle name="Обычный 16 2 3 3 2 3" xfId="7485" xr:uid="{B0C8F3B2-4963-42BB-9539-75634A1039A4}"/>
    <cellStyle name="Обычный 16 2 3 3 3" xfId="4988" xr:uid="{2A6F0D8E-6824-4E6B-A7EB-2EB8FBBC6221}"/>
    <cellStyle name="Обычный 16 2 3 3 3 2" xfId="7972" xr:uid="{C3225984-2B70-4D9F-B6F5-A751D4E3C26D}"/>
    <cellStyle name="Обычный 16 2 3 3 4" xfId="6999" xr:uid="{994BB2EE-792A-4819-B20A-AD2CA874872E}"/>
    <cellStyle name="Обычный 16 2 3 4" xfId="4215" xr:uid="{46252BBC-5BB5-4480-8C21-628087F8FD1B}"/>
    <cellStyle name="Обычный 16 2 3 4 2" xfId="5231" xr:uid="{0859ACBE-4051-4973-92DE-954403F25DA4}"/>
    <cellStyle name="Обычный 16 2 3 4 2 2" xfId="8215" xr:uid="{5ACF3E19-4C61-4E0E-AA93-23FA20F74266}"/>
    <cellStyle name="Обычный 16 2 3 4 3" xfId="7242" xr:uid="{75C9DB90-1771-4AA9-A63F-188D621C5221}"/>
    <cellStyle name="Обычный 16 2 3 5" xfId="4745" xr:uid="{910FF4AF-804C-4FD7-B996-74A6DCE2A17F}"/>
    <cellStyle name="Обычный 16 2 3 5 2" xfId="7729" xr:uid="{68FB0BD2-425C-48B5-A930-E904AACFA552}"/>
    <cellStyle name="Обычный 16 2 3 6" xfId="6756" xr:uid="{238103A1-428C-40E1-864B-885073F1E810}"/>
    <cellStyle name="Обычный 16 2 4" xfId="3673" xr:uid="{1E14B453-9F23-4692-A7EE-D562293F695F}"/>
    <cellStyle name="Обычный 16 2 4 2" xfId="3970" xr:uid="{5954FEBB-17B0-45D9-A93A-D536DABE9EB4}"/>
    <cellStyle name="Обычный 16 2 4 2 2" xfId="4512" xr:uid="{BBFA3BF2-D287-4ED5-AB30-FF870375E632}"/>
    <cellStyle name="Обычный 16 2 4 2 2 2" xfId="5528" xr:uid="{9875D0E9-9EBD-410E-A911-756D36F4A740}"/>
    <cellStyle name="Обычный 16 2 4 2 2 2 2" xfId="8512" xr:uid="{AA548BA5-AF0D-4530-BD13-0A6D7C5645DB}"/>
    <cellStyle name="Обычный 16 2 4 2 2 3" xfId="7539" xr:uid="{F0740D45-EE0A-4546-9378-BEE824AF6280}"/>
    <cellStyle name="Обычный 16 2 4 2 3" xfId="5042" xr:uid="{89048E89-FCF0-40C4-83DD-E2229E9BA985}"/>
    <cellStyle name="Обычный 16 2 4 2 3 2" xfId="8026" xr:uid="{13681440-2345-4C6E-9195-69A52DB233F4}"/>
    <cellStyle name="Обычный 16 2 4 2 4" xfId="7053" xr:uid="{0527353F-5E4F-4286-AA04-7FDC5C63CEA9}"/>
    <cellStyle name="Обычный 16 2 4 3" xfId="4269" xr:uid="{968F0B6C-8876-489E-897F-015E4EEE6C7F}"/>
    <cellStyle name="Обычный 16 2 4 3 2" xfId="5285" xr:uid="{E5A05E80-878A-4686-A5B0-B8DDEAFCCB56}"/>
    <cellStyle name="Обычный 16 2 4 3 2 2" xfId="8269" xr:uid="{5C71AAFD-6C1A-4434-9207-B2CBCFF77A7C}"/>
    <cellStyle name="Обычный 16 2 4 3 3" xfId="7296" xr:uid="{899669C0-E591-4B66-B312-9588A30B628F}"/>
    <cellStyle name="Обычный 16 2 4 4" xfId="4799" xr:uid="{9B927B92-4372-4B6E-BE8F-00FA670A7680}"/>
    <cellStyle name="Обычный 16 2 4 4 2" xfId="7783" xr:uid="{97AC09B3-5908-4FF5-8B87-2442B2A00765}"/>
    <cellStyle name="Обычный 16 2 4 5" xfId="6810" xr:uid="{8A81E4CA-FCDD-445C-8109-94B5D053458C}"/>
    <cellStyle name="Обычный 16 2 5" xfId="3789" xr:uid="{2DDC5367-86FF-4E37-AEDF-8C0B2C933C61}"/>
    <cellStyle name="Обычный 16 2 5 2" xfId="4068" xr:uid="{CA4A3FDD-A7F0-45D8-AF46-5A4FBB0EEE48}"/>
    <cellStyle name="Обычный 16 2 5 2 2" xfId="4610" xr:uid="{26FBFDB1-11E5-4684-8CB8-702A93407A20}"/>
    <cellStyle name="Обычный 16 2 5 2 2 2" xfId="5626" xr:uid="{57C9CA4B-D9D7-44A4-A8E8-EA5FB032CC9A}"/>
    <cellStyle name="Обычный 16 2 5 2 2 2 2" xfId="8610" xr:uid="{0DC965B8-8C70-4FC3-9948-27ABAEE00228}"/>
    <cellStyle name="Обычный 16 2 5 2 2 3" xfId="7637" xr:uid="{7C6D6F8D-5806-4FE7-86F1-F0837F480623}"/>
    <cellStyle name="Обычный 16 2 5 2 3" xfId="5140" xr:uid="{E62C99A0-530E-4012-B269-2A6B7B596877}"/>
    <cellStyle name="Обычный 16 2 5 2 3 2" xfId="8124" xr:uid="{A479DC54-4243-4D19-AB13-6726EC7DDED5}"/>
    <cellStyle name="Обычный 16 2 5 2 4" xfId="7151" xr:uid="{6828A659-3A76-4F11-AD43-92AEF9F333BB}"/>
    <cellStyle name="Обычный 16 2 5 3" xfId="4367" xr:uid="{A74CBCAD-2BDF-44C9-B159-4C8614799AF8}"/>
    <cellStyle name="Обычный 16 2 5 3 2" xfId="5383" xr:uid="{5407823F-FB19-4511-8FBC-C26EB5B95986}"/>
    <cellStyle name="Обычный 16 2 5 3 2 2" xfId="8367" xr:uid="{8431A5B1-73B9-4DD1-B19D-8F311ECAD081}"/>
    <cellStyle name="Обычный 16 2 5 3 3" xfId="7394" xr:uid="{0BE3A4F7-C787-4F90-BD54-3FFC473A88CF}"/>
    <cellStyle name="Обычный 16 2 5 4" xfId="4897" xr:uid="{0BCB298F-BB66-42B4-9F20-72FC54963E02}"/>
    <cellStyle name="Обычный 16 2 5 4 2" xfId="7881" xr:uid="{9D6DCEDC-4FB5-489E-A25A-583CEAD0BFE3}"/>
    <cellStyle name="Обычный 16 2 5 5" xfId="6908" xr:uid="{9F526B11-9C98-4C8E-813E-FB98F0B9942B}"/>
    <cellStyle name="Обычный 16 2 6" xfId="3862" xr:uid="{5CBB8677-F4CF-41FA-94B4-C2148C611ECD}"/>
    <cellStyle name="Обычный 16 2 6 2" xfId="4404" xr:uid="{D0CD65A7-22E9-4C4E-9196-E2C723D1875B}"/>
    <cellStyle name="Обычный 16 2 6 2 2" xfId="5420" xr:uid="{BFF1C25D-838B-4FC2-B80C-338E96B81C0C}"/>
    <cellStyle name="Обычный 16 2 6 2 2 2" xfId="8404" xr:uid="{176854FC-C285-4640-9ABF-50CB57F95C5C}"/>
    <cellStyle name="Обычный 16 2 6 2 3" xfId="7431" xr:uid="{58A38E79-63CB-42B7-BF2D-795A53811FB8}"/>
    <cellStyle name="Обычный 16 2 6 3" xfId="4934" xr:uid="{86ED06C7-F6F8-4E03-A0A8-C9F6BFDFBA2E}"/>
    <cellStyle name="Обычный 16 2 6 3 2" xfId="7918" xr:uid="{E7199384-912A-4777-A350-91C9836C54F4}"/>
    <cellStyle name="Обычный 16 2 6 4" xfId="6945" xr:uid="{5DC13AE4-DDC7-4DF3-8129-705FC0DE8422}"/>
    <cellStyle name="Обычный 16 2 7" xfId="4161" xr:uid="{6819D651-EF98-4A13-BD77-E44674ABD3F2}"/>
    <cellStyle name="Обычный 16 2 7 2" xfId="5177" xr:uid="{B6772DB2-35B3-4CDF-BD9F-BB4DE42AB0EE}"/>
    <cellStyle name="Обычный 16 2 7 2 2" xfId="8161" xr:uid="{8A9040A2-D7D2-4EA5-A4C7-5D2A2CBFF7B3}"/>
    <cellStyle name="Обычный 16 2 7 3" xfId="7188" xr:uid="{7C19A379-30EF-4DA5-99A6-835AFB8C2141}"/>
    <cellStyle name="Обычный 16 2 8" xfId="4691" xr:uid="{09405780-BCDA-4CDB-B5E8-4F73AFED975B}"/>
    <cellStyle name="Обычный 16 2 8 2" xfId="7675" xr:uid="{9648DDC2-5BCC-4C5B-9C1A-9ADCE8DF8A5E}"/>
    <cellStyle name="Обычный 16 2 9" xfId="6702" xr:uid="{CBF7ED42-E271-4A7F-9B02-35FA4DB69F3A}"/>
    <cellStyle name="Обычный 16 3" xfId="3274" xr:uid="{530545DC-7487-43A3-9006-D0D0F750039D}"/>
    <cellStyle name="Обычный 16 3 2" xfId="3477" xr:uid="{6EF5B8D1-E460-4102-B199-6640D68FD692}"/>
    <cellStyle name="Обычный 16 3 2 2" xfId="3743" xr:uid="{CDD342C3-FE6D-44B8-B9E8-3258F9751042}"/>
    <cellStyle name="Обычный 16 3 2 2 2" xfId="4040" xr:uid="{2DE9E885-23FC-4438-AE30-D2077DBCBBD2}"/>
    <cellStyle name="Обычный 16 3 2 2 2 2" xfId="4582" xr:uid="{AEC4539D-20F2-4F73-B784-3552E3AB0C28}"/>
    <cellStyle name="Обычный 16 3 2 2 2 2 2" xfId="5598" xr:uid="{EE32B110-11FB-4595-9F75-19F4872E05B4}"/>
    <cellStyle name="Обычный 16 3 2 2 2 2 2 2" xfId="8582" xr:uid="{A3EF294C-ADBB-45E6-BC47-52066434FAF6}"/>
    <cellStyle name="Обычный 16 3 2 2 2 2 3" xfId="7609" xr:uid="{0BE6C4A2-5475-4F0A-86B6-850AE3D5603B}"/>
    <cellStyle name="Обычный 16 3 2 2 2 3" xfId="5112" xr:uid="{4E981A91-A6AF-486F-8AC1-5F08002574FC}"/>
    <cellStyle name="Обычный 16 3 2 2 2 3 2" xfId="8096" xr:uid="{8C7478A8-34FC-4981-9E6E-B10E0DE644D7}"/>
    <cellStyle name="Обычный 16 3 2 2 2 4" xfId="7123" xr:uid="{C6AC3F0E-D8F6-4519-9130-E54D76AB401C}"/>
    <cellStyle name="Обычный 16 3 2 2 3" xfId="4339" xr:uid="{41004165-D7B1-495D-8559-DA0918D2CE6B}"/>
    <cellStyle name="Обычный 16 3 2 2 3 2" xfId="5355" xr:uid="{533C9653-9B61-410C-BAB6-79B97540F403}"/>
    <cellStyle name="Обычный 16 3 2 2 3 2 2" xfId="8339" xr:uid="{10DDA415-63EB-4A40-8298-BAFECA1DEBBC}"/>
    <cellStyle name="Обычный 16 3 2 2 3 3" xfId="7366" xr:uid="{D515015D-D625-4611-9FEA-BA9850A95DCA}"/>
    <cellStyle name="Обычный 16 3 2 2 4" xfId="4869" xr:uid="{4DF0E152-31B9-4112-B4FB-E529DC5EA4FD}"/>
    <cellStyle name="Обычный 16 3 2 2 4 2" xfId="7853" xr:uid="{B0A828CC-D62B-4FCA-9318-0817A21DE5F6}"/>
    <cellStyle name="Обычный 16 3 2 2 5" xfId="6880" xr:uid="{239AA4D7-D5DF-4C5B-B87A-3C1FEFA84348}"/>
    <cellStyle name="Обычный 16 3 2 3" xfId="3932" xr:uid="{18F5A876-54A9-4AED-AA84-9A8FDFAC04C3}"/>
    <cellStyle name="Обычный 16 3 2 3 2" xfId="4474" xr:uid="{668A5E61-9B95-4A44-B3C8-594221C0D827}"/>
    <cellStyle name="Обычный 16 3 2 3 2 2" xfId="5490" xr:uid="{2CB5ED5A-13DF-4704-B89A-D8F8FCCAF036}"/>
    <cellStyle name="Обычный 16 3 2 3 2 2 2" xfId="8474" xr:uid="{73A286E6-1059-436A-B25A-E0D1E4AD2E24}"/>
    <cellStyle name="Обычный 16 3 2 3 2 3" xfId="7501" xr:uid="{1F57F985-35FA-4E6B-A132-FFE687610B48}"/>
    <cellStyle name="Обычный 16 3 2 3 3" xfId="5004" xr:uid="{97724AD4-2EE2-4161-9798-D2B24E37F296}"/>
    <cellStyle name="Обычный 16 3 2 3 3 2" xfId="7988" xr:uid="{4AE35F49-23D8-4DE6-A044-43D522FF6A5D}"/>
    <cellStyle name="Обычный 16 3 2 3 4" xfId="7015" xr:uid="{20F15DB1-E295-4567-BE08-EECD9760A6B0}"/>
    <cellStyle name="Обычный 16 3 2 4" xfId="4231" xr:uid="{82F1329A-FEEB-4BC4-A9F0-E9CE82315D6D}"/>
    <cellStyle name="Обычный 16 3 2 4 2" xfId="5247" xr:uid="{73687080-C5E5-4363-BA29-9E38871C3FD0}"/>
    <cellStyle name="Обычный 16 3 2 4 2 2" xfId="8231" xr:uid="{7EC5F094-14D9-4AD8-8AAF-E57022648C36}"/>
    <cellStyle name="Обычный 16 3 2 4 3" xfId="7258" xr:uid="{514DA62E-D185-4B6E-A862-EE8B7564BBF6}"/>
    <cellStyle name="Обычный 16 3 2 5" xfId="4761" xr:uid="{CEBC967C-A4EA-4713-A89A-434E81106E47}"/>
    <cellStyle name="Обычный 16 3 2 5 2" xfId="7745" xr:uid="{AADD14E5-2CA3-4BE8-B89B-9101D19C04E9}"/>
    <cellStyle name="Обычный 16 3 2 6" xfId="6772" xr:uid="{903EE3C6-C987-4FDA-AACA-12C50AD7D75C}"/>
    <cellStyle name="Обычный 16 3 3" xfId="3689" xr:uid="{A0FDEB35-871C-49BC-BE9B-9A6A35B21494}"/>
    <cellStyle name="Обычный 16 3 3 2" xfId="3986" xr:uid="{43D68AA5-9E29-436F-8DEC-2E32577C895F}"/>
    <cellStyle name="Обычный 16 3 3 2 2" xfId="4528" xr:uid="{5B1DE9D9-8CED-4C74-AD9A-DC2D010FF899}"/>
    <cellStyle name="Обычный 16 3 3 2 2 2" xfId="5544" xr:uid="{3923D6CC-F76E-4B55-B5A1-30F48A0CECEB}"/>
    <cellStyle name="Обычный 16 3 3 2 2 2 2" xfId="8528" xr:uid="{7122B207-A186-4A25-8BE8-CD2F86F9706C}"/>
    <cellStyle name="Обычный 16 3 3 2 2 3" xfId="7555" xr:uid="{E2DA6805-94C6-4C6D-A2B6-8465C7E45EF9}"/>
    <cellStyle name="Обычный 16 3 3 2 3" xfId="5058" xr:uid="{C2182CAA-9F54-4F33-B65D-0F8F653C40F9}"/>
    <cellStyle name="Обычный 16 3 3 2 3 2" xfId="8042" xr:uid="{8CB9A6E6-1759-4C6E-85C6-5A673B5DD1DD}"/>
    <cellStyle name="Обычный 16 3 3 2 4" xfId="7069" xr:uid="{A2E1261C-F5AD-46C1-BCE0-68D0D8377032}"/>
    <cellStyle name="Обычный 16 3 3 3" xfId="4285" xr:uid="{B6E1B83B-2FAC-4F5D-8BFD-6827E82A57DD}"/>
    <cellStyle name="Обычный 16 3 3 3 2" xfId="5301" xr:uid="{623802BC-E82E-4BF3-B2E8-FF5A6168EEF1}"/>
    <cellStyle name="Обычный 16 3 3 3 2 2" xfId="8285" xr:uid="{816EC4F0-4181-4C90-9A21-9DD5D927E7A0}"/>
    <cellStyle name="Обычный 16 3 3 3 3" xfId="7312" xr:uid="{4CC2AC88-E99D-4434-921A-CAA05B8079B7}"/>
    <cellStyle name="Обычный 16 3 3 4" xfId="4815" xr:uid="{EBD94DA0-73CC-4858-941A-64B8036C3120}"/>
    <cellStyle name="Обычный 16 3 3 4 2" xfId="7799" xr:uid="{7294BC0A-32BD-442D-B5D3-886D1EDCFF8B}"/>
    <cellStyle name="Обычный 16 3 3 5" xfId="6826" xr:uid="{4349B5E7-136D-4D0E-8B7A-C35B945508D5}"/>
    <cellStyle name="Обычный 16 3 4" xfId="3878" xr:uid="{7A83146A-C015-4605-80E7-3A6ADAE326F1}"/>
    <cellStyle name="Обычный 16 3 4 2" xfId="4420" xr:uid="{05C7D747-FEC4-4CAD-AD08-A2F5BEB84F31}"/>
    <cellStyle name="Обычный 16 3 4 2 2" xfId="5436" xr:uid="{2DEB6EAE-A6AB-4DCF-A6D5-63EF89216FD1}"/>
    <cellStyle name="Обычный 16 3 4 2 2 2" xfId="8420" xr:uid="{AF3420CC-3F29-4EEA-88AB-A4D6451871F0}"/>
    <cellStyle name="Обычный 16 3 4 2 3" xfId="7447" xr:uid="{8C84E5AF-B249-4B29-8A10-47C0497EBE95}"/>
    <cellStyle name="Обычный 16 3 4 3" xfId="4950" xr:uid="{0BD3D497-D3CB-4471-AA00-3A685D70355C}"/>
    <cellStyle name="Обычный 16 3 4 3 2" xfId="7934" xr:uid="{7E62F869-B939-4F40-B2C4-178D1AF6BA8F}"/>
    <cellStyle name="Обычный 16 3 4 4" xfId="6961" xr:uid="{DDB2A8AE-90A7-486E-A7DA-20246F3FAEF1}"/>
    <cellStyle name="Обычный 16 3 5" xfId="4177" xr:uid="{164B9590-6641-4B89-ACC1-B5446DE8C5C1}"/>
    <cellStyle name="Обычный 16 3 5 2" xfId="5193" xr:uid="{6AE4B40C-ADD2-47D9-AE2B-1C22894A9B23}"/>
    <cellStyle name="Обычный 16 3 5 2 2" xfId="8177" xr:uid="{5464AC1B-64B1-48DE-A688-26D7311B6F86}"/>
    <cellStyle name="Обычный 16 3 5 3" xfId="7204" xr:uid="{30383490-0E77-4BDF-9DED-10A44BC1513C}"/>
    <cellStyle name="Обычный 16 3 6" xfId="4707" xr:uid="{766B5287-55D9-4973-ACD9-640F650D2C21}"/>
    <cellStyle name="Обычный 16 3 6 2" xfId="7691" xr:uid="{1E246FB0-5F26-4EFF-98CD-081BBFA22FA7}"/>
    <cellStyle name="Обычный 16 3 7" xfId="6718" xr:uid="{4BF67DF5-0A56-4A60-A097-6450E75B1436}"/>
    <cellStyle name="Обычный 16 4" xfId="3445" xr:uid="{58409E48-D49D-4E0F-AB08-E2FE2EBE9DB2}"/>
    <cellStyle name="Обычный 16 4 2" xfId="3718" xr:uid="{18F88AD1-E79A-4243-AC08-FFEFC1123682}"/>
    <cellStyle name="Обычный 16 4 2 2" xfId="4015" xr:uid="{2D948570-315A-4A3C-AE3A-4C4556A247BE}"/>
    <cellStyle name="Обычный 16 4 2 2 2" xfId="4557" xr:uid="{CCAAF519-C797-4CB5-99F4-8FC7F7D7B7D2}"/>
    <cellStyle name="Обычный 16 4 2 2 2 2" xfId="5573" xr:uid="{DA3A5668-D589-4878-BB5C-3F0863FDAD6B}"/>
    <cellStyle name="Обычный 16 4 2 2 2 2 2" xfId="8557" xr:uid="{3F03AD02-12D6-4DF1-AA61-31B31AA3176B}"/>
    <cellStyle name="Обычный 16 4 2 2 2 3" xfId="7584" xr:uid="{7057A360-6B4A-4AC5-9B69-BAF1302E30A3}"/>
    <cellStyle name="Обычный 16 4 2 2 3" xfId="5087" xr:uid="{6011A15E-F98F-46AC-BB3D-5DF8443D75BF}"/>
    <cellStyle name="Обычный 16 4 2 2 3 2" xfId="8071" xr:uid="{BF2B6A81-F14C-4CBE-8D72-E4529F2CE251}"/>
    <cellStyle name="Обычный 16 4 2 2 4" xfId="7098" xr:uid="{212D8535-3117-444B-938B-38D14ED47D18}"/>
    <cellStyle name="Обычный 16 4 2 3" xfId="4314" xr:uid="{6C53A5E3-A6C9-4B59-B7BC-C7415352261D}"/>
    <cellStyle name="Обычный 16 4 2 3 2" xfId="5330" xr:uid="{28C52AAB-0CAC-46BB-85EB-2D61E6D672EB}"/>
    <cellStyle name="Обычный 16 4 2 3 2 2" xfId="8314" xr:uid="{711E9F47-965A-4D64-9CF7-00BF2403AB06}"/>
    <cellStyle name="Обычный 16 4 2 3 3" xfId="7341" xr:uid="{0035064B-64E5-4325-B034-E641F6DE909B}"/>
    <cellStyle name="Обычный 16 4 2 4" xfId="4844" xr:uid="{1F7FDDF3-9B09-4458-9844-419DBC862825}"/>
    <cellStyle name="Обычный 16 4 2 4 2" xfId="7828" xr:uid="{EC8EF13C-125A-4845-A1EA-CC266D39117C}"/>
    <cellStyle name="Обычный 16 4 2 5" xfId="6855" xr:uid="{E5AB1552-C846-4B5C-9559-1F602B019BCB}"/>
    <cellStyle name="Обычный 16 4 3" xfId="3907" xr:uid="{FF80B3FC-02FA-4BA9-BCAE-754F2ADF99B5}"/>
    <cellStyle name="Обычный 16 4 3 2" xfId="4449" xr:uid="{27926F32-E251-431C-BF09-72524A69DE2D}"/>
    <cellStyle name="Обычный 16 4 3 2 2" xfId="5465" xr:uid="{1A87D62C-5BEF-47FD-B348-EDDC37B1D682}"/>
    <cellStyle name="Обычный 16 4 3 2 2 2" xfId="8449" xr:uid="{911DE344-AC86-4694-A494-7350F6ACAF95}"/>
    <cellStyle name="Обычный 16 4 3 2 3" xfId="7476" xr:uid="{9FED36D4-C913-42E1-91CA-78D84CDBF375}"/>
    <cellStyle name="Обычный 16 4 3 3" xfId="4979" xr:uid="{B86EF7D1-E33F-473D-9A0E-3281EA8577BA}"/>
    <cellStyle name="Обычный 16 4 3 3 2" xfId="7963" xr:uid="{4E7EF633-6CB4-430D-88FD-FA5B559A88F8}"/>
    <cellStyle name="Обычный 16 4 3 4" xfId="6990" xr:uid="{7EA3DC26-5173-41B2-A0B6-BCB3D925BDC1}"/>
    <cellStyle name="Обычный 16 4 4" xfId="4206" xr:uid="{E7F4DA64-CC5B-47B6-A582-9BEE3147C1E9}"/>
    <cellStyle name="Обычный 16 4 4 2" xfId="5222" xr:uid="{CC86C770-1127-4E0B-A93E-3BDCA6411FAD}"/>
    <cellStyle name="Обычный 16 4 4 2 2" xfId="8206" xr:uid="{B48C2CCC-0EA9-4270-860C-F82BADC8F686}"/>
    <cellStyle name="Обычный 16 4 4 3" xfId="7233" xr:uid="{0C68647B-D622-4CCD-95CF-EBF01002712E}"/>
    <cellStyle name="Обычный 16 4 5" xfId="4736" xr:uid="{82A456D4-5421-44C4-9240-C44968224AF4}"/>
    <cellStyle name="Обычный 16 4 5 2" xfId="7720" xr:uid="{73F68BF2-D014-4D26-AC5F-69AE8FC327A8}"/>
    <cellStyle name="Обычный 16 4 6" xfId="6747" xr:uid="{75719D5D-C3B2-43F1-8621-4506463F72A1}"/>
    <cellStyle name="Обычный 16 5" xfId="3664" xr:uid="{BB6DA5DD-807D-445E-8D36-67D9EF9ACD6E}"/>
    <cellStyle name="Обычный 16 5 2" xfId="3961" xr:uid="{1289E1C4-297A-483C-84C2-88B5296E3CF6}"/>
    <cellStyle name="Обычный 16 5 2 2" xfId="4503" xr:uid="{0A012A20-D754-4B9D-87F5-6A6AB0387567}"/>
    <cellStyle name="Обычный 16 5 2 2 2" xfId="5519" xr:uid="{F8C2995E-880B-401A-A674-41482A974539}"/>
    <cellStyle name="Обычный 16 5 2 2 2 2" xfId="8503" xr:uid="{4A232BB4-2CD5-4CF3-9654-8CBE6923722D}"/>
    <cellStyle name="Обычный 16 5 2 2 3" xfId="7530" xr:uid="{1E23471B-7CA6-4165-A179-9A0FAE90C290}"/>
    <cellStyle name="Обычный 16 5 2 3" xfId="5033" xr:uid="{D8380058-0993-4F57-ACF0-8A1AD38638E5}"/>
    <cellStyle name="Обычный 16 5 2 3 2" xfId="8017" xr:uid="{2C220310-738C-4305-84A4-1C9A64F7936C}"/>
    <cellStyle name="Обычный 16 5 2 4" xfId="7044" xr:uid="{7BC062A0-090D-4F4E-8BCF-4F671294ECA2}"/>
    <cellStyle name="Обычный 16 5 3" xfId="4260" xr:uid="{40F0E60D-0598-48FA-B8EF-B51F23C8C577}"/>
    <cellStyle name="Обычный 16 5 3 2" xfId="5276" xr:uid="{90DCF0FA-1667-4021-826F-513288B72856}"/>
    <cellStyle name="Обычный 16 5 3 2 2" xfId="8260" xr:uid="{671A2634-5ABE-4BA5-ABDA-1A1CD1D23E33}"/>
    <cellStyle name="Обычный 16 5 3 3" xfId="7287" xr:uid="{0225FAA0-7E6A-4E9D-A645-5B3FB9767B45}"/>
    <cellStyle name="Обычный 16 5 4" xfId="4790" xr:uid="{63C91202-0A5A-4024-BCF4-F7F373948393}"/>
    <cellStyle name="Обычный 16 5 4 2" xfId="7774" xr:uid="{1028D7D9-73C4-4159-93FA-EF61C50C5322}"/>
    <cellStyle name="Обычный 16 5 5" xfId="6801" xr:uid="{D05B49A1-3860-49D6-A4CF-3CB1D847CEE2}"/>
    <cellStyle name="Обычный 16 6" xfId="3788" xr:uid="{D837A22E-2BC9-4E1B-BEFE-63EFAC0BD359}"/>
    <cellStyle name="Обычный 16 6 2" xfId="4067" xr:uid="{E0F5DBB2-92F5-4B7C-89B2-4A0D1913964B}"/>
    <cellStyle name="Обычный 16 6 2 2" xfId="4609" xr:uid="{3F4B4163-E69D-4243-83C1-6E76B1C52C5C}"/>
    <cellStyle name="Обычный 16 6 2 2 2" xfId="5625" xr:uid="{CD909AF4-42ED-4C74-872E-EF3824B22692}"/>
    <cellStyle name="Обычный 16 6 2 2 2 2" xfId="8609" xr:uid="{3FC1D7FD-F154-4157-8F19-4330B81972F3}"/>
    <cellStyle name="Обычный 16 6 2 2 3" xfId="7636" xr:uid="{729282B0-1E8E-460A-AF13-C9D02C8F0131}"/>
    <cellStyle name="Обычный 16 6 2 3" xfId="5139" xr:uid="{15917BF6-C61B-42E2-9103-7F211B513810}"/>
    <cellStyle name="Обычный 16 6 2 3 2" xfId="8123" xr:uid="{D197A757-31EA-4A9B-968C-945B1F27E9C7}"/>
    <cellStyle name="Обычный 16 6 2 4" xfId="7150" xr:uid="{4A2951D6-A764-4216-9649-4EE5F9C1D18F}"/>
    <cellStyle name="Обычный 16 6 3" xfId="4366" xr:uid="{FFA00B55-28DC-4392-B43F-85C7656CF5BD}"/>
    <cellStyle name="Обычный 16 6 3 2" xfId="5382" xr:uid="{3C025206-DE1E-497B-9AD2-948F1BB3E815}"/>
    <cellStyle name="Обычный 16 6 3 2 2" xfId="8366" xr:uid="{027DC85D-3ACB-4771-8C43-00D9FD80E2DF}"/>
    <cellStyle name="Обычный 16 6 3 3" xfId="7393" xr:uid="{90FF37EF-1DF8-4526-8DA8-39E10DDE8FEB}"/>
    <cellStyle name="Обычный 16 6 4" xfId="4896" xr:uid="{84B7F8C3-4804-4395-85C5-91A59CB7063B}"/>
    <cellStyle name="Обычный 16 6 4 2" xfId="7880" xr:uid="{A51379C9-4C88-49CE-AD2B-9E3C6BB21655}"/>
    <cellStyle name="Обычный 16 6 5" xfId="6907" xr:uid="{02489D0A-841D-4F1F-A851-9C40236919BF}"/>
    <cellStyle name="Обычный 16 7" xfId="3853" xr:uid="{27447C45-BCC0-4C2C-87FA-7B90A0167267}"/>
    <cellStyle name="Обычный 16 7 2" xfId="4395" xr:uid="{146E52D4-2197-4924-9A94-CD558E22C21F}"/>
    <cellStyle name="Обычный 16 7 2 2" xfId="5411" xr:uid="{CA6414EC-33DB-49E8-AE7F-143BC60D79E7}"/>
    <cellStyle name="Обычный 16 7 2 2 2" xfId="8395" xr:uid="{90FA99D3-6255-418F-A059-4E1F72386C42}"/>
    <cellStyle name="Обычный 16 7 2 3" xfId="7422" xr:uid="{354650E6-08BF-41B7-A142-F91351342678}"/>
    <cellStyle name="Обычный 16 7 3" xfId="4925" xr:uid="{5D3EA9E4-9DB4-409F-8920-ECA1C43141C3}"/>
    <cellStyle name="Обычный 16 7 3 2" xfId="7909" xr:uid="{2CA1A48C-E4CE-4678-AEA1-733F38D7F463}"/>
    <cellStyle name="Обычный 16 7 4" xfId="6936" xr:uid="{7FE41DDC-E712-45DA-8F54-04086A377BC3}"/>
    <cellStyle name="Обычный 16 8" xfId="4152" xr:uid="{CFC816CC-5B93-49AE-94A2-BEDDCA0A7992}"/>
    <cellStyle name="Обычный 16 8 2" xfId="5168" xr:uid="{6AE4B10D-A03B-4875-A529-21DE3F047EDE}"/>
    <cellStyle name="Обычный 16 8 2 2" xfId="8152" xr:uid="{B71D78F0-B777-41A8-8A03-980AA7AD84CA}"/>
    <cellStyle name="Обычный 16 8 3" xfId="7179" xr:uid="{3C692CEC-9BCE-4DCB-9EEE-773F09F2DF7A}"/>
    <cellStyle name="Обычный 16 9" xfId="4682" xr:uid="{4FF5EA6B-B8B5-4BCC-B74E-7ECCB4EDAA62}"/>
    <cellStyle name="Обычный 16 9 2" xfId="7666" xr:uid="{07EBFBF1-D5ED-444E-A3F1-C6509930AD41}"/>
    <cellStyle name="Обычный 17" xfId="2759" xr:uid="{F4EE1D4E-4E1F-45B1-BCA9-C26DD971EE1A}"/>
    <cellStyle name="Обычный 17 2" xfId="9270" xr:uid="{D6DFE589-A5E0-4D22-9976-D6D0ADF6A795}"/>
    <cellStyle name="Обычный 17 3" xfId="10143" xr:uid="{2973446E-EB51-4E8D-85F7-5DED76486BBC}"/>
    <cellStyle name="Обычный 18" xfId="2758" xr:uid="{534FFB6F-24ED-4357-A3C4-1FFCCC20741C}"/>
    <cellStyle name="Обычный 18 10" xfId="9271" xr:uid="{B9E5BBB1-713D-415A-A94C-DF0A4F379019}"/>
    <cellStyle name="Обычный 18 11" xfId="10144" xr:uid="{60F007FE-BA0F-4160-BBEC-93E9490A07F8}"/>
    <cellStyle name="Обычный 18 2" xfId="3276" xr:uid="{65FEAF9B-4E42-4543-9131-57C4DB3E02CB}"/>
    <cellStyle name="Обычный 18 2 2" xfId="3479" xr:uid="{25CB5711-A703-491E-8035-B36C19A29AA9}"/>
    <cellStyle name="Обычный 18 2 2 2" xfId="3745" xr:uid="{DB6B16AD-2CE5-44AC-A0C4-6BF2F11D290D}"/>
    <cellStyle name="Обычный 18 2 2 2 2" xfId="4042" xr:uid="{486FD8A6-E94F-42F0-B7F2-4EB6B2C515BD}"/>
    <cellStyle name="Обычный 18 2 2 2 2 2" xfId="4584" xr:uid="{2C0C5E5C-A67D-401E-8C61-15C6BF41DF4D}"/>
    <cellStyle name="Обычный 18 2 2 2 2 2 2" xfId="5600" xr:uid="{C8F80402-6087-4AEE-9732-A98813596509}"/>
    <cellStyle name="Обычный 18 2 2 2 2 2 2 2" xfId="8584" xr:uid="{760C3E30-5809-47F1-92DF-BC241BA78FA8}"/>
    <cellStyle name="Обычный 18 2 2 2 2 2 3" xfId="7611" xr:uid="{4417A4D0-59E5-48E0-8FCD-DDD4717713D7}"/>
    <cellStyle name="Обычный 18 2 2 2 2 3" xfId="5114" xr:uid="{79B20826-FF56-4A81-ABA9-E5C8E45B5CEE}"/>
    <cellStyle name="Обычный 18 2 2 2 2 3 2" xfId="8098" xr:uid="{4272823A-E22A-41E9-95BF-8FCDD5EE2E75}"/>
    <cellStyle name="Обычный 18 2 2 2 2 4" xfId="7125" xr:uid="{7B463B15-879F-4CD1-BF53-9F20BB64897E}"/>
    <cellStyle name="Обычный 18 2 2 2 3" xfId="4341" xr:uid="{F7CF15B2-8A0C-4D9F-A7D6-4B9E666685CF}"/>
    <cellStyle name="Обычный 18 2 2 2 3 2" xfId="5357" xr:uid="{613302E5-30BB-4902-ABD3-9863BFC95E52}"/>
    <cellStyle name="Обычный 18 2 2 2 3 2 2" xfId="8341" xr:uid="{3D8F94A9-71FC-4832-ACA3-782292D834BB}"/>
    <cellStyle name="Обычный 18 2 2 2 3 3" xfId="7368" xr:uid="{EA520AC8-E895-4B17-9B3D-EE09FD038D1E}"/>
    <cellStyle name="Обычный 18 2 2 2 4" xfId="4871" xr:uid="{A5F7B172-FA98-4AE4-8DE0-625910B2A7C4}"/>
    <cellStyle name="Обычный 18 2 2 2 4 2" xfId="7855" xr:uid="{315D118B-199B-4944-B050-CAF3BDBF8618}"/>
    <cellStyle name="Обычный 18 2 2 2 5" xfId="6882" xr:uid="{3205E2A1-9936-4DE6-BB4A-62764194B2E4}"/>
    <cellStyle name="Обычный 18 2 2 3" xfId="3934" xr:uid="{9B96916B-B993-459B-A1E1-EFF991DF652F}"/>
    <cellStyle name="Обычный 18 2 2 3 2" xfId="4476" xr:uid="{A59394B9-D2C2-4DE3-BDA1-12D7EB874538}"/>
    <cellStyle name="Обычный 18 2 2 3 2 2" xfId="5492" xr:uid="{D445C19B-55CD-4DB3-998B-93DBAC6844A9}"/>
    <cellStyle name="Обычный 18 2 2 3 2 2 2" xfId="8476" xr:uid="{A6103C17-207B-41A7-AC32-5275B51B58F3}"/>
    <cellStyle name="Обычный 18 2 2 3 2 3" xfId="7503" xr:uid="{C1350DC2-F6C2-4CCE-98BE-F3ADC1441F19}"/>
    <cellStyle name="Обычный 18 2 2 3 3" xfId="5006" xr:uid="{8B17FE04-3EFD-4D6F-85D0-4080CE8D252D}"/>
    <cellStyle name="Обычный 18 2 2 3 3 2" xfId="7990" xr:uid="{53493B9C-879A-440E-830A-3B5A7D0AE8E6}"/>
    <cellStyle name="Обычный 18 2 2 3 4" xfId="7017" xr:uid="{96250B07-1C78-4784-9596-220D3EDD169C}"/>
    <cellStyle name="Обычный 18 2 2 4" xfId="4233" xr:uid="{2F8613C2-5072-4AFE-8636-FE61468ECB63}"/>
    <cellStyle name="Обычный 18 2 2 4 2" xfId="5249" xr:uid="{4E13D8D9-580D-438F-AA0E-2C7BA3D1F638}"/>
    <cellStyle name="Обычный 18 2 2 4 2 2" xfId="8233" xr:uid="{3B3D7C9B-7312-4584-A151-6A87CA0ED322}"/>
    <cellStyle name="Обычный 18 2 2 4 3" xfId="7260" xr:uid="{CF9B1AF4-F651-4CFF-924A-5E2ABCB07D15}"/>
    <cellStyle name="Обычный 18 2 2 5" xfId="4763" xr:uid="{BD9ABC43-CB03-477F-9BF3-43CCC82B38AD}"/>
    <cellStyle name="Обычный 18 2 2 5 2" xfId="7747" xr:uid="{DF6F702E-29C2-4DE6-82CE-C13182A4970E}"/>
    <cellStyle name="Обычный 18 2 2 6" xfId="6774" xr:uid="{C26303C1-1395-451E-ACE0-3B877D2FE427}"/>
    <cellStyle name="Обычный 18 2 3" xfId="3691" xr:uid="{2E17237A-DC86-4C64-BAFA-F4670DBB5918}"/>
    <cellStyle name="Обычный 18 2 3 2" xfId="3988" xr:uid="{C6F371DE-1BB9-4244-A0A4-7BFE61959E42}"/>
    <cellStyle name="Обычный 18 2 3 2 2" xfId="4530" xr:uid="{0E6FF9F4-A13D-48B9-8902-C0FC7A09EA7C}"/>
    <cellStyle name="Обычный 18 2 3 2 2 2" xfId="5546" xr:uid="{325BA7D7-4E02-4E9B-A860-3AE98B769F43}"/>
    <cellStyle name="Обычный 18 2 3 2 2 2 2" xfId="8530" xr:uid="{47C67EA4-9C0A-459E-9BA9-B3AD41627206}"/>
    <cellStyle name="Обычный 18 2 3 2 2 3" xfId="7557" xr:uid="{ED604B3C-65D8-4DB9-85B1-EA81E7B2B2B0}"/>
    <cellStyle name="Обычный 18 2 3 2 3" xfId="5060" xr:uid="{B951A55D-521F-4A9B-8B2F-02C57F3DB9F5}"/>
    <cellStyle name="Обычный 18 2 3 2 3 2" xfId="8044" xr:uid="{7CF9D68E-E396-44AA-8E70-5649009B3295}"/>
    <cellStyle name="Обычный 18 2 3 2 4" xfId="7071" xr:uid="{486F7416-F2E6-4C15-9098-14F487256B9D}"/>
    <cellStyle name="Обычный 18 2 3 3" xfId="4287" xr:uid="{8DB29188-F687-42D8-B4C6-D14DDC74171D}"/>
    <cellStyle name="Обычный 18 2 3 3 2" xfId="5303" xr:uid="{D99656E1-EDFE-45D3-B792-2C433E8E7A08}"/>
    <cellStyle name="Обычный 18 2 3 3 2 2" xfId="8287" xr:uid="{FADE5BA1-0BC1-4CD4-B70A-CEF44FB4E301}"/>
    <cellStyle name="Обычный 18 2 3 3 3" xfId="7314" xr:uid="{93E175B7-2CF0-4A4E-A884-B7FDD654CE6A}"/>
    <cellStyle name="Обычный 18 2 3 4" xfId="4817" xr:uid="{BE273552-5A8A-45A2-AC4B-F8CB7B702593}"/>
    <cellStyle name="Обычный 18 2 3 4 2" xfId="7801" xr:uid="{F28B72E3-ABD5-436C-B7EE-024AC8E741ED}"/>
    <cellStyle name="Обычный 18 2 3 5" xfId="6828" xr:uid="{6A06E790-33BD-4D6A-8BBA-27A6B942BF0A}"/>
    <cellStyle name="Обычный 18 2 4" xfId="3880" xr:uid="{7E796776-35BD-4521-B52A-0E965D952B6A}"/>
    <cellStyle name="Обычный 18 2 4 2" xfId="4422" xr:uid="{A4359BDB-A86D-4D44-968E-CE5691F1E45C}"/>
    <cellStyle name="Обычный 18 2 4 2 2" xfId="5438" xr:uid="{88AB81B1-C6D5-47D7-B10E-28F2676D9741}"/>
    <cellStyle name="Обычный 18 2 4 2 2 2" xfId="8422" xr:uid="{1E974EC7-D662-4ABC-838D-1DF7DBC0C80A}"/>
    <cellStyle name="Обычный 18 2 4 2 3" xfId="7449" xr:uid="{126AFE8B-EE85-4F10-8EC6-D1E14500AC57}"/>
    <cellStyle name="Обычный 18 2 4 3" xfId="4952" xr:uid="{48904D31-83E0-4C8B-86EC-9F9F474E53F0}"/>
    <cellStyle name="Обычный 18 2 4 3 2" xfId="7936" xr:uid="{7BB4E998-0363-4982-825D-F85ACDF8C762}"/>
    <cellStyle name="Обычный 18 2 4 4" xfId="6963" xr:uid="{D53E3BF8-C7E6-4595-9597-1F77D1084257}"/>
    <cellStyle name="Обычный 18 2 5" xfId="4179" xr:uid="{4F218241-D459-4C26-982F-99C682266DD9}"/>
    <cellStyle name="Обычный 18 2 5 2" xfId="5195" xr:uid="{59F9D356-C3E3-47A6-9F36-B4219CC12757}"/>
    <cellStyle name="Обычный 18 2 5 2 2" xfId="8179" xr:uid="{5EFB8D70-EC36-4107-8E94-786460AC0362}"/>
    <cellStyle name="Обычный 18 2 5 3" xfId="7206" xr:uid="{A6A92459-FADE-4C1E-8E79-7821EB56A12F}"/>
    <cellStyle name="Обычный 18 2 6" xfId="4709" xr:uid="{F70B9ADA-F972-4309-AE2F-B445EF0CB0CE}"/>
    <cellStyle name="Обычный 18 2 6 2" xfId="7693" xr:uid="{C2A83A8A-42DB-40A2-919E-DB9C1CB86104}"/>
    <cellStyle name="Обычный 18 2 7" xfId="6720" xr:uid="{712652CC-39E9-4694-899D-E9AED983E8CA}"/>
    <cellStyle name="Обычный 18 3" xfId="3436" xr:uid="{17F3D919-8886-4BB9-9D7F-35A0DDE09D86}"/>
    <cellStyle name="Обычный 18 3 2" xfId="3714" xr:uid="{FC07D23B-3852-4531-8276-15E4BE98140C}"/>
    <cellStyle name="Обычный 18 3 2 2" xfId="4011" xr:uid="{B63C0000-0B5C-4575-9321-7EE02CA696C6}"/>
    <cellStyle name="Обычный 18 3 2 2 2" xfId="4553" xr:uid="{885CE1BE-13FE-4955-81F7-5A2952EDA35E}"/>
    <cellStyle name="Обычный 18 3 2 2 2 2" xfId="5569" xr:uid="{3C2EA421-5317-46FA-A49C-23872548A357}"/>
    <cellStyle name="Обычный 18 3 2 2 2 2 2" xfId="8553" xr:uid="{43BA0579-A199-413F-9684-251E5CBFBD35}"/>
    <cellStyle name="Обычный 18 3 2 2 2 3" xfId="7580" xr:uid="{D7924F11-D95F-43CD-B2F4-5D6AC08217F5}"/>
    <cellStyle name="Обычный 18 3 2 2 3" xfId="5083" xr:uid="{AFCFFB76-D9F8-4EC8-8A35-57425D82D803}"/>
    <cellStyle name="Обычный 18 3 2 2 3 2" xfId="8067" xr:uid="{B0B0E8B4-9812-463D-8C93-33FD58998282}"/>
    <cellStyle name="Обычный 18 3 2 2 4" xfId="7094" xr:uid="{F2BCFBB3-AF24-4985-B7F5-3E77974DD5D7}"/>
    <cellStyle name="Обычный 18 3 2 3" xfId="4310" xr:uid="{E15FAA59-AF9B-4D7A-A668-4C9A13D5E177}"/>
    <cellStyle name="Обычный 18 3 2 3 2" xfId="5326" xr:uid="{FA2F38F1-1E60-4CB5-B673-A873D7A5E210}"/>
    <cellStyle name="Обычный 18 3 2 3 2 2" xfId="8310" xr:uid="{A3841868-5731-46F7-9078-7D7606D3FCFC}"/>
    <cellStyle name="Обычный 18 3 2 3 3" xfId="7337" xr:uid="{C6F09E5C-998A-4BAA-97E3-ED4E314AF2F0}"/>
    <cellStyle name="Обычный 18 3 2 4" xfId="4840" xr:uid="{ED74DAD5-2B23-44C6-BEE0-24BC8F7F05E2}"/>
    <cellStyle name="Обычный 18 3 2 4 2" xfId="7824" xr:uid="{AABD46CE-4E2E-43D9-98E2-934E1EC0B048}"/>
    <cellStyle name="Обычный 18 3 2 5" xfId="6851" xr:uid="{326337E2-509C-472C-A490-36D83E786426}"/>
    <cellStyle name="Обычный 18 3 3" xfId="3903" xr:uid="{E46D925A-7C4A-4A53-A7F0-7E81769858CC}"/>
    <cellStyle name="Обычный 18 3 3 2" xfId="4445" xr:uid="{888176E4-E330-4D24-B60A-CC4ABA966C94}"/>
    <cellStyle name="Обычный 18 3 3 2 2" xfId="5461" xr:uid="{ED867DC9-2E3B-4848-AF73-5768F3616D9D}"/>
    <cellStyle name="Обычный 18 3 3 2 2 2" xfId="8445" xr:uid="{225E63C5-2FE4-46AD-A0FE-75A458262B60}"/>
    <cellStyle name="Обычный 18 3 3 2 3" xfId="7472" xr:uid="{D57D045B-0164-49F4-8F69-5D5E022EBF8C}"/>
    <cellStyle name="Обычный 18 3 3 3" xfId="4975" xr:uid="{B1875F41-9BAD-4A4E-BBFA-A149AE8517A1}"/>
    <cellStyle name="Обычный 18 3 3 3 2" xfId="7959" xr:uid="{E0904D2A-6EFF-48B5-A5E1-DBCD41759B31}"/>
    <cellStyle name="Обычный 18 3 3 4" xfId="6986" xr:uid="{4EC0E3DE-F9C7-48D7-BA68-9D68CD5CFBAE}"/>
    <cellStyle name="Обычный 18 3 4" xfId="4202" xr:uid="{C2CC01ED-D5F6-4F4B-B142-ADEA18089523}"/>
    <cellStyle name="Обычный 18 3 4 2" xfId="5218" xr:uid="{917BF2D2-9548-433F-9131-A511EA383772}"/>
    <cellStyle name="Обычный 18 3 4 2 2" xfId="8202" xr:uid="{E9493B4E-05CD-4CA5-BDF1-DFD8279A8AFD}"/>
    <cellStyle name="Обычный 18 3 4 3" xfId="7229" xr:uid="{91CB94EC-A0BD-4186-9670-B053024D03E6}"/>
    <cellStyle name="Обычный 18 3 5" xfId="4732" xr:uid="{4CE99043-9687-42AB-A902-944765FBE361}"/>
    <cellStyle name="Обычный 18 3 5 2" xfId="7716" xr:uid="{858EEBAE-1D90-4F90-A26E-5D95B17133BD}"/>
    <cellStyle name="Обычный 18 3 6" xfId="6743" xr:uid="{E3C590E2-EB1A-4A72-8778-0B67762E12CA}"/>
    <cellStyle name="Обычный 18 4" xfId="3660" xr:uid="{D1EE1B6F-AB85-4CEF-8EA7-578A65E6DE07}"/>
    <cellStyle name="Обычный 18 4 2" xfId="3957" xr:uid="{A7C7B1D7-EF9C-441E-A0E4-D767A36FD479}"/>
    <cellStyle name="Обычный 18 4 2 2" xfId="4499" xr:uid="{164EC187-6A12-4495-BC58-63592247BC07}"/>
    <cellStyle name="Обычный 18 4 2 2 2" xfId="5515" xr:uid="{06A8E9AF-39D5-4B80-9E66-2C06064BEDC4}"/>
    <cellStyle name="Обычный 18 4 2 2 2 2" xfId="8499" xr:uid="{930CDCCF-968D-4160-AE02-F326D6E5EAAF}"/>
    <cellStyle name="Обычный 18 4 2 2 3" xfId="7526" xr:uid="{4A50A565-B383-4551-824F-DC9D2C39C073}"/>
    <cellStyle name="Обычный 18 4 2 3" xfId="5029" xr:uid="{D93D4C67-25D8-49EE-89AA-225363E0A6C6}"/>
    <cellStyle name="Обычный 18 4 2 3 2" xfId="8013" xr:uid="{C7D2EBFF-3B08-42E4-ACD3-39F030769C9B}"/>
    <cellStyle name="Обычный 18 4 2 4" xfId="7040" xr:uid="{281BEF80-1DBC-453A-BED8-F7EC0714C777}"/>
    <cellStyle name="Обычный 18 4 3" xfId="4256" xr:uid="{247A736B-904F-4D9A-9991-6AF2840F4921}"/>
    <cellStyle name="Обычный 18 4 3 2" xfId="5272" xr:uid="{5A65D47D-E5CC-405B-9828-787E23203747}"/>
    <cellStyle name="Обычный 18 4 3 2 2" xfId="8256" xr:uid="{66B2C6A0-DDBD-47E4-A988-CF906F944C30}"/>
    <cellStyle name="Обычный 18 4 3 3" xfId="7283" xr:uid="{234DF43F-B19D-4ED1-B430-B3A7BC86049D}"/>
    <cellStyle name="Обычный 18 4 4" xfId="4786" xr:uid="{5E4354A6-5691-4052-A2F0-A369B19815EF}"/>
    <cellStyle name="Обычный 18 4 4 2" xfId="7770" xr:uid="{8E0D9988-FB0A-4FAA-84A2-26338C0CDF5F}"/>
    <cellStyle name="Обычный 18 4 5" xfId="6797" xr:uid="{AB694971-DB9A-4C41-ABD8-1CBE225F95BC}"/>
    <cellStyle name="Обычный 18 5" xfId="3790" xr:uid="{2E05EEBF-7A61-4DB2-BF13-D9AEC64B1D92}"/>
    <cellStyle name="Обычный 18 5 2" xfId="4069" xr:uid="{829F068D-BDFD-46FB-9EB0-591A8E719D79}"/>
    <cellStyle name="Обычный 18 5 2 2" xfId="4611" xr:uid="{290030EF-9032-48F0-8867-88B6ABFA0907}"/>
    <cellStyle name="Обычный 18 5 2 2 2" xfId="5627" xr:uid="{22ABF1EE-6ED9-48AB-9301-472774D3863B}"/>
    <cellStyle name="Обычный 18 5 2 2 2 2" xfId="8611" xr:uid="{A9A5ECBC-3D08-4AB7-9931-4EB198B6AC51}"/>
    <cellStyle name="Обычный 18 5 2 2 3" xfId="7638" xr:uid="{E74575D1-61BE-4B6A-A9CC-F3EA30D7EA73}"/>
    <cellStyle name="Обычный 18 5 2 3" xfId="5141" xr:uid="{EFF17935-D103-4565-B9DC-BB2AC23FB3C1}"/>
    <cellStyle name="Обычный 18 5 2 3 2" xfId="8125" xr:uid="{814C9C30-A9A5-4122-AF45-3DCD3AF0E8CD}"/>
    <cellStyle name="Обычный 18 5 2 4" xfId="7152" xr:uid="{A58B0038-5C80-49CD-ADD1-47D4040631C0}"/>
    <cellStyle name="Обычный 18 5 3" xfId="4368" xr:uid="{4C8F8DE6-567F-4DE9-81B1-0BCE34B449E4}"/>
    <cellStyle name="Обычный 18 5 3 2" xfId="5384" xr:uid="{6F7BED15-C308-4225-B189-FD79F04F6C6A}"/>
    <cellStyle name="Обычный 18 5 3 2 2" xfId="8368" xr:uid="{51AF12F1-67F0-429B-9DFE-F4750F2F1E1F}"/>
    <cellStyle name="Обычный 18 5 3 3" xfId="7395" xr:uid="{7C198780-C884-4BDB-8980-4DCFC2E98CB8}"/>
    <cellStyle name="Обычный 18 5 4" xfId="4898" xr:uid="{284FFD2A-0335-4674-B99C-23AC57DB3668}"/>
    <cellStyle name="Обычный 18 5 4 2" xfId="7882" xr:uid="{2AA20F4E-51E9-444A-BD30-EFF96C5F9D13}"/>
    <cellStyle name="Обычный 18 5 5" xfId="6909" xr:uid="{059CB5A9-1F24-444D-9F2F-D92F7248077A}"/>
    <cellStyle name="Обычный 18 6" xfId="3849" xr:uid="{6E5A9902-6977-4A8A-818E-FCBF05567B8E}"/>
    <cellStyle name="Обычный 18 6 2" xfId="4391" xr:uid="{53CCD95A-B3FE-4C6A-A8B7-9FDCC43AFFAB}"/>
    <cellStyle name="Обычный 18 6 2 2" xfId="5407" xr:uid="{63E33817-A5E1-49EC-960E-1F0F5FB6F463}"/>
    <cellStyle name="Обычный 18 6 2 2 2" xfId="8391" xr:uid="{E77814AC-03A9-4381-A8F1-9C1A448423DA}"/>
    <cellStyle name="Обычный 18 6 2 3" xfId="7418" xr:uid="{02628D69-8F13-4075-9AD3-0A9825E3E9F1}"/>
    <cellStyle name="Обычный 18 6 3" xfId="4921" xr:uid="{AB36BD2A-2DE3-4AEF-9147-D0E7C1BFE70D}"/>
    <cellStyle name="Обычный 18 6 3 2" xfId="7905" xr:uid="{A288D6A3-B1A3-48DC-AE3B-6D7699DC9405}"/>
    <cellStyle name="Обычный 18 6 4" xfId="6932" xr:uid="{16E99B6E-4DFA-4A2E-A509-4D15D343657F}"/>
    <cellStyle name="Обычный 18 7" xfId="4148" xr:uid="{A7207762-CA17-4214-A8EF-F79173FB3234}"/>
    <cellStyle name="Обычный 18 7 2" xfId="5164" xr:uid="{6A9FAAD5-5BFA-4EEC-87EA-EEDE90ADEB3D}"/>
    <cellStyle name="Обычный 18 7 2 2" xfId="8148" xr:uid="{F0E70FBB-0FB8-4EA4-B90E-B0B2D29196CA}"/>
    <cellStyle name="Обычный 18 7 3" xfId="7175" xr:uid="{B76ED0C4-EA93-4F0A-9964-4004184A102E}"/>
    <cellStyle name="Обычный 18 8" xfId="4678" xr:uid="{277683B4-0E53-4172-9A9A-87B2033CB1A2}"/>
    <cellStyle name="Обычный 18 8 2" xfId="7662" xr:uid="{DCBE1812-7EC6-4690-8551-7545BCD9A524}"/>
    <cellStyle name="Обычный 18 9" xfId="6689" xr:uid="{1770DC6F-5CDA-4E6C-BF30-C243AC62C9DC}"/>
    <cellStyle name="Обычный 19" xfId="2947" xr:uid="{E3C63B9D-43F4-4179-AFC7-AD9567C97469}"/>
    <cellStyle name="Обычный 19 10" xfId="9272" xr:uid="{EA70E706-7D39-422B-88C9-A33C2534AC54}"/>
    <cellStyle name="Обычный 19 11" xfId="10145" xr:uid="{FA4C270B-5723-460D-BE00-0D48A0C01F2F}"/>
    <cellStyle name="Обычный 19 2" xfId="3277" xr:uid="{C0BDE568-536F-44BB-A036-0CF60A41E976}"/>
    <cellStyle name="Обычный 19 2 2" xfId="3480" xr:uid="{D4B3E1FE-1515-4D38-8FAE-E60D9D5DF789}"/>
    <cellStyle name="Обычный 19 2 2 2" xfId="3746" xr:uid="{7685CF18-8AC5-437F-8AC4-A264D52AB54D}"/>
    <cellStyle name="Обычный 19 2 2 2 2" xfId="4043" xr:uid="{66780BC0-40CE-4FE3-947E-777C04460546}"/>
    <cellStyle name="Обычный 19 2 2 2 2 2" xfId="4585" xr:uid="{3361AEC4-9C22-46EF-8AF9-E5D9D236A11F}"/>
    <cellStyle name="Обычный 19 2 2 2 2 2 2" xfId="5601" xr:uid="{38BA4A81-321D-4A79-82A4-45157F6A508C}"/>
    <cellStyle name="Обычный 19 2 2 2 2 2 2 2" xfId="8585" xr:uid="{280CBB20-A3BF-4AB0-8882-F5546470479E}"/>
    <cellStyle name="Обычный 19 2 2 2 2 2 3" xfId="7612" xr:uid="{522B4635-74E6-4027-BED2-8E5E805D0BB5}"/>
    <cellStyle name="Обычный 19 2 2 2 2 3" xfId="5115" xr:uid="{9E1D8892-160C-494B-AD39-752C8144B3BF}"/>
    <cellStyle name="Обычный 19 2 2 2 2 3 2" xfId="8099" xr:uid="{F8B58A9D-592A-4041-B85A-34C415285029}"/>
    <cellStyle name="Обычный 19 2 2 2 2 4" xfId="7126" xr:uid="{51F5F01A-0C55-4FCD-8DA7-3D15B2DAD88C}"/>
    <cellStyle name="Обычный 19 2 2 2 3" xfId="4342" xr:uid="{CF220B6E-8F93-439A-9F37-C07DEC504E9F}"/>
    <cellStyle name="Обычный 19 2 2 2 3 2" xfId="5358" xr:uid="{4E1F9034-BB99-40B2-92D9-876FBBE47502}"/>
    <cellStyle name="Обычный 19 2 2 2 3 2 2" xfId="8342" xr:uid="{05800A01-D0D1-4197-8477-435569543437}"/>
    <cellStyle name="Обычный 19 2 2 2 3 3" xfId="7369" xr:uid="{A8344DBA-DCF1-495D-B97B-BD4C6C293713}"/>
    <cellStyle name="Обычный 19 2 2 2 4" xfId="4872" xr:uid="{7914B6B7-C41A-46A1-8340-2FAC1479F4F7}"/>
    <cellStyle name="Обычный 19 2 2 2 4 2" xfId="7856" xr:uid="{46C3FA70-B145-4A58-A898-630C47D1BE7D}"/>
    <cellStyle name="Обычный 19 2 2 2 5" xfId="6883" xr:uid="{F0D61444-2DA7-4E0B-94AD-42623CF88E78}"/>
    <cellStyle name="Обычный 19 2 2 3" xfId="3935" xr:uid="{E64F73BF-7033-4FFD-AD4A-F350CCCE3EF9}"/>
    <cellStyle name="Обычный 19 2 2 3 2" xfId="4477" xr:uid="{EC66A463-4474-4097-ADFA-0581256C645A}"/>
    <cellStyle name="Обычный 19 2 2 3 2 2" xfId="5493" xr:uid="{7671CFD7-AE65-49EC-927D-A1F99FE49913}"/>
    <cellStyle name="Обычный 19 2 2 3 2 2 2" xfId="8477" xr:uid="{F68DBAC2-2298-427D-8991-022EAD99AE9E}"/>
    <cellStyle name="Обычный 19 2 2 3 2 3" xfId="7504" xr:uid="{38CD4713-076E-4328-B365-EE5EEC0217EB}"/>
    <cellStyle name="Обычный 19 2 2 3 3" xfId="5007" xr:uid="{B294E7F7-6342-4DE3-BD37-2A4D97A8A67E}"/>
    <cellStyle name="Обычный 19 2 2 3 3 2" xfId="7991" xr:uid="{811BFF65-71CD-41E8-BCB1-F04D5139F50B}"/>
    <cellStyle name="Обычный 19 2 2 3 4" xfId="7018" xr:uid="{42506377-E8CA-4B49-B24A-DB649D13B677}"/>
    <cellStyle name="Обычный 19 2 2 4" xfId="4234" xr:uid="{D48BE4AB-8122-45AF-B31C-C22F18F8BB75}"/>
    <cellStyle name="Обычный 19 2 2 4 2" xfId="5250" xr:uid="{DA605179-B0CA-4845-AF20-A4570FC2E4F1}"/>
    <cellStyle name="Обычный 19 2 2 4 2 2" xfId="8234" xr:uid="{EE160B63-51ED-489A-BBB7-40C235A5A16C}"/>
    <cellStyle name="Обычный 19 2 2 4 3" xfId="7261" xr:uid="{A1A8D2CF-4BB4-436D-B516-245661A99EB9}"/>
    <cellStyle name="Обычный 19 2 2 5" xfId="4764" xr:uid="{7B91FACC-1237-4278-81F3-A0AFC5143EAA}"/>
    <cellStyle name="Обычный 19 2 2 5 2" xfId="7748" xr:uid="{32F84873-AAD1-43CA-B613-05D10C45813F}"/>
    <cellStyle name="Обычный 19 2 2 6" xfId="6775" xr:uid="{14593320-CD83-4F10-90AA-E99C701A147A}"/>
    <cellStyle name="Обычный 19 2 3" xfId="3692" xr:uid="{9F68F9E5-741D-4E1A-AE7C-203F962B071D}"/>
    <cellStyle name="Обычный 19 2 3 2" xfId="3989" xr:uid="{4B3B966A-10A9-4BC1-9D44-DFE1E7CC6F32}"/>
    <cellStyle name="Обычный 19 2 3 2 2" xfId="4531" xr:uid="{178E9206-E930-4229-99C1-CB1B2779C11F}"/>
    <cellStyle name="Обычный 19 2 3 2 2 2" xfId="5547" xr:uid="{2A3A32A6-2AE0-4F94-9094-D8DB337E0D39}"/>
    <cellStyle name="Обычный 19 2 3 2 2 2 2" xfId="8531" xr:uid="{287838D3-347D-45A2-A873-232D17DFC85C}"/>
    <cellStyle name="Обычный 19 2 3 2 2 3" xfId="7558" xr:uid="{C076ADDE-1008-495F-AD81-8881B5CC29DE}"/>
    <cellStyle name="Обычный 19 2 3 2 3" xfId="5061" xr:uid="{BC9DB462-A92B-49BA-98AF-01042B353ECA}"/>
    <cellStyle name="Обычный 19 2 3 2 3 2" xfId="8045" xr:uid="{63E13C04-5DE8-4EC9-856A-5D0320257D48}"/>
    <cellStyle name="Обычный 19 2 3 2 4" xfId="7072" xr:uid="{D6EFD7CC-07A8-443E-90BF-31F866F110C6}"/>
    <cellStyle name="Обычный 19 2 3 3" xfId="4288" xr:uid="{CF393F56-A29C-461B-9AF4-84B80FA1E285}"/>
    <cellStyle name="Обычный 19 2 3 3 2" xfId="5304" xr:uid="{51EDE424-7178-42D9-8021-3DD26C9C2F50}"/>
    <cellStyle name="Обычный 19 2 3 3 2 2" xfId="8288" xr:uid="{73F8D13C-40D4-458A-ADBA-7F8E1E27D88B}"/>
    <cellStyle name="Обычный 19 2 3 3 3" xfId="7315" xr:uid="{FD17DC5D-E50D-4DE2-93DF-01B942276448}"/>
    <cellStyle name="Обычный 19 2 3 4" xfId="4818" xr:uid="{136D7ABA-0E10-44E7-818A-BA08CC0B8166}"/>
    <cellStyle name="Обычный 19 2 3 4 2" xfId="7802" xr:uid="{4C273506-26C7-4254-B905-8134C194B638}"/>
    <cellStyle name="Обычный 19 2 3 5" xfId="6829" xr:uid="{1DA08615-CF4D-4DFE-B680-7A96E3E53996}"/>
    <cellStyle name="Обычный 19 2 4" xfId="3881" xr:uid="{39975FB6-2958-497F-8F3C-CCC7224E629B}"/>
    <cellStyle name="Обычный 19 2 4 2" xfId="4423" xr:uid="{D3FC02F1-E269-4D4E-93F4-2237FE86097E}"/>
    <cellStyle name="Обычный 19 2 4 2 2" xfId="5439" xr:uid="{2D2C7A29-7478-4F85-BC0F-35189FE31F72}"/>
    <cellStyle name="Обычный 19 2 4 2 2 2" xfId="8423" xr:uid="{EA9870C7-58F9-4C4A-A3D8-50DF148950C9}"/>
    <cellStyle name="Обычный 19 2 4 2 3" xfId="7450" xr:uid="{CAE25694-89A2-4879-BF43-DC95160769AF}"/>
    <cellStyle name="Обычный 19 2 4 3" xfId="4953" xr:uid="{52161CB8-8A3B-47A2-A01A-B7D2B8C1C7D2}"/>
    <cellStyle name="Обычный 19 2 4 3 2" xfId="7937" xr:uid="{B4931A60-EB27-4EED-934F-3A88221265F4}"/>
    <cellStyle name="Обычный 19 2 4 4" xfId="6964" xr:uid="{ED9D23E9-6148-4C11-825F-67FE8358B993}"/>
    <cellStyle name="Обычный 19 2 5" xfId="4180" xr:uid="{BC0144FA-ED5B-481E-AC85-BF591F29959D}"/>
    <cellStyle name="Обычный 19 2 5 2" xfId="5196" xr:uid="{88B2839C-E370-4AA3-B7DB-7B9E64539727}"/>
    <cellStyle name="Обычный 19 2 5 2 2" xfId="8180" xr:uid="{400BA6D9-6B44-47F6-8B34-C01AC391279D}"/>
    <cellStyle name="Обычный 19 2 5 3" xfId="7207" xr:uid="{F945FB7C-3AE3-457B-89EE-28AEC9A3C1AD}"/>
    <cellStyle name="Обычный 19 2 6" xfId="4710" xr:uid="{9645A308-49B4-43C5-A10D-A325199A178A}"/>
    <cellStyle name="Обычный 19 2 6 2" xfId="7694" xr:uid="{6CAED01E-B5DE-4043-BAA0-C2D0E4424329}"/>
    <cellStyle name="Обычный 19 2 7" xfId="6721" xr:uid="{56AA7AE6-C2E0-4AB8-B84C-E5811C9496D8}"/>
    <cellStyle name="Обычный 19 3" xfId="3450" xr:uid="{EA1089AA-2EAD-4F73-B3D9-6BEC0A2763B2}"/>
    <cellStyle name="Обычный 19 3 2" xfId="3723" xr:uid="{B8EFB180-7C48-40F3-82FE-339A4201AA32}"/>
    <cellStyle name="Обычный 19 3 2 2" xfId="4020" xr:uid="{FD2A6E17-AE6E-4A57-BA38-A0AD0D344804}"/>
    <cellStyle name="Обычный 19 3 2 2 2" xfId="4562" xr:uid="{1500B85C-3A88-42FE-9640-BD6F271BF07C}"/>
    <cellStyle name="Обычный 19 3 2 2 2 2" xfId="5578" xr:uid="{15145D90-C874-4006-93C2-453F64C48A96}"/>
    <cellStyle name="Обычный 19 3 2 2 2 2 2" xfId="8562" xr:uid="{BDF6A0E7-2890-464F-B4F5-F7BA057BA782}"/>
    <cellStyle name="Обычный 19 3 2 2 2 3" xfId="7589" xr:uid="{406E306D-D7FC-43D6-BF9C-BB4CA18B1A71}"/>
    <cellStyle name="Обычный 19 3 2 2 3" xfId="5092" xr:uid="{B50709AC-B446-4170-86B1-FC3E5C0EDC32}"/>
    <cellStyle name="Обычный 19 3 2 2 3 2" xfId="8076" xr:uid="{181A9071-E5C3-46C9-8D44-903FBA874EF7}"/>
    <cellStyle name="Обычный 19 3 2 2 4" xfId="7103" xr:uid="{BDC8C7AD-844A-4662-BF7D-D5669FE2BA26}"/>
    <cellStyle name="Обычный 19 3 2 3" xfId="4319" xr:uid="{A57AA962-CB33-48A7-A858-08CE0294CEAE}"/>
    <cellStyle name="Обычный 19 3 2 3 2" xfId="5335" xr:uid="{876DAA00-2303-432D-B32D-4AF32CC26E68}"/>
    <cellStyle name="Обычный 19 3 2 3 2 2" xfId="8319" xr:uid="{395FEB41-5A06-4795-A101-345FDBAF281C}"/>
    <cellStyle name="Обычный 19 3 2 3 3" xfId="7346" xr:uid="{1B16A30F-1FF7-43DF-BE65-2DEB512E1C71}"/>
    <cellStyle name="Обычный 19 3 2 4" xfId="4849" xr:uid="{728340CF-1762-4D02-B2D8-C83F56F049F1}"/>
    <cellStyle name="Обычный 19 3 2 4 2" xfId="7833" xr:uid="{BECCC851-1B72-4704-96CC-0A97641BACB9}"/>
    <cellStyle name="Обычный 19 3 2 5" xfId="6860" xr:uid="{765B92C2-9C23-453C-A49F-533776397C9C}"/>
    <cellStyle name="Обычный 19 3 3" xfId="3912" xr:uid="{ABF3746E-177A-4C3F-A670-779C06DC0431}"/>
    <cellStyle name="Обычный 19 3 3 2" xfId="4454" xr:uid="{87270C84-82B9-46A6-B787-37D608C5209D}"/>
    <cellStyle name="Обычный 19 3 3 2 2" xfId="5470" xr:uid="{765425A4-B72E-4459-A7DC-9BD8598617EB}"/>
    <cellStyle name="Обычный 19 3 3 2 2 2" xfId="8454" xr:uid="{3A6A04D0-27D6-41A7-AE11-88BCB122E68C}"/>
    <cellStyle name="Обычный 19 3 3 2 3" xfId="7481" xr:uid="{EABF8D23-D6DD-4B4F-8880-20C4B649FFD9}"/>
    <cellStyle name="Обычный 19 3 3 3" xfId="4984" xr:uid="{C51D7068-08C7-4053-A6C0-3702B5CA68BE}"/>
    <cellStyle name="Обычный 19 3 3 3 2" xfId="7968" xr:uid="{67E6B8DE-28BE-4450-87EA-92E83EE8D853}"/>
    <cellStyle name="Обычный 19 3 3 4" xfId="6995" xr:uid="{94A779DC-616C-428B-91E6-F2A77F4527E4}"/>
    <cellStyle name="Обычный 19 3 4" xfId="4211" xr:uid="{BD84E42F-1453-411A-B101-EA9346F7855A}"/>
    <cellStyle name="Обычный 19 3 4 2" xfId="5227" xr:uid="{F9CDFB9E-734A-430A-8C91-416F553F1A74}"/>
    <cellStyle name="Обычный 19 3 4 2 2" xfId="8211" xr:uid="{43795879-0DBC-44EF-B143-FC337FD40FCC}"/>
    <cellStyle name="Обычный 19 3 4 3" xfId="7238" xr:uid="{D01D3DCE-E27D-40DA-8305-4D491CCDD36C}"/>
    <cellStyle name="Обычный 19 3 5" xfId="4741" xr:uid="{ED0C2AB1-5DE7-481E-9FB4-75BEB587F393}"/>
    <cellStyle name="Обычный 19 3 5 2" xfId="7725" xr:uid="{0E6991E7-FFB8-4527-AC56-B3E76A4DB9B2}"/>
    <cellStyle name="Обычный 19 3 6" xfId="6752" xr:uid="{EACB3C02-14C4-4115-A3FF-323AE022D220}"/>
    <cellStyle name="Обычный 19 4" xfId="3669" xr:uid="{63546C79-5C61-4A0F-891D-A05B4B925E88}"/>
    <cellStyle name="Обычный 19 4 2" xfId="3966" xr:uid="{7F254245-EF70-4676-A7BF-564010886AE1}"/>
    <cellStyle name="Обычный 19 4 2 2" xfId="4508" xr:uid="{08944C96-031E-4D58-82D0-35D491A031B8}"/>
    <cellStyle name="Обычный 19 4 2 2 2" xfId="5524" xr:uid="{344FC150-96C3-4B9E-8E2A-4BB8C45037B8}"/>
    <cellStyle name="Обычный 19 4 2 2 2 2" xfId="8508" xr:uid="{81C99B40-AA9F-478F-8968-4EA1E1A37807}"/>
    <cellStyle name="Обычный 19 4 2 2 3" xfId="7535" xr:uid="{82045765-A80D-40F2-A5FE-3F1C496E9146}"/>
    <cellStyle name="Обычный 19 4 2 3" xfId="5038" xr:uid="{3291BF6F-EF7D-4C76-B565-96EA4D40D2C1}"/>
    <cellStyle name="Обычный 19 4 2 3 2" xfId="8022" xr:uid="{15526101-01B5-4FFC-AB4B-3DB14E580027}"/>
    <cellStyle name="Обычный 19 4 2 4" xfId="7049" xr:uid="{38D206D1-047C-4302-9438-96515D0FF182}"/>
    <cellStyle name="Обычный 19 4 3" xfId="4265" xr:uid="{D13ACEDE-74A7-45D9-800D-EA85B0C51686}"/>
    <cellStyle name="Обычный 19 4 3 2" xfId="5281" xr:uid="{907E3E40-C6CD-47E5-94D9-181A48F9E946}"/>
    <cellStyle name="Обычный 19 4 3 2 2" xfId="8265" xr:uid="{A51D1772-6130-49B2-8A87-DA1B032D8DD7}"/>
    <cellStyle name="Обычный 19 4 3 3" xfId="7292" xr:uid="{A58FC6F7-DFCE-464B-84EF-B8A80267C707}"/>
    <cellStyle name="Обычный 19 4 4" xfId="4795" xr:uid="{E9C9667F-4143-45C7-BC9F-8A409A985DB8}"/>
    <cellStyle name="Обычный 19 4 4 2" xfId="7779" xr:uid="{4D5C6E60-7EB1-4663-9466-E7FFBA223621}"/>
    <cellStyle name="Обычный 19 4 5" xfId="6806" xr:uid="{8D36B653-82DD-496A-8674-B580C0A58BF0}"/>
    <cellStyle name="Обычный 19 5" xfId="3791" xr:uid="{019C2915-44AD-410B-A2F2-9EE8DA260C71}"/>
    <cellStyle name="Обычный 19 5 2" xfId="4070" xr:uid="{769DF61A-2A8B-466B-A815-4332178CE8C8}"/>
    <cellStyle name="Обычный 19 5 2 2" xfId="4612" xr:uid="{AB3F896B-4BE7-4692-8E2C-7A487FF9EBF3}"/>
    <cellStyle name="Обычный 19 5 2 2 2" xfId="5628" xr:uid="{CF068536-EB9E-4B97-B707-8BE0E1782482}"/>
    <cellStyle name="Обычный 19 5 2 2 2 2" xfId="8612" xr:uid="{9FFBF2E7-10AA-4CC6-81A9-75EA9FC8ACD8}"/>
    <cellStyle name="Обычный 19 5 2 2 3" xfId="7639" xr:uid="{DE5B5BE8-B20E-40DA-BCBE-0F41666E8A87}"/>
    <cellStyle name="Обычный 19 5 2 3" xfId="5142" xr:uid="{1012B044-F0F5-4826-9859-E872D801A16E}"/>
    <cellStyle name="Обычный 19 5 2 3 2" xfId="8126" xr:uid="{A2D1FCF8-0DF2-4DAB-BA63-0CE44D972960}"/>
    <cellStyle name="Обычный 19 5 2 4" xfId="7153" xr:uid="{69F26FD7-2FD8-4354-BDF5-4AC863759461}"/>
    <cellStyle name="Обычный 19 5 3" xfId="4369" xr:uid="{BDF817F6-9412-4E90-BC5A-479211DF2210}"/>
    <cellStyle name="Обычный 19 5 3 2" xfId="5385" xr:uid="{1EB3529C-8869-497D-935D-E41A44E6B61D}"/>
    <cellStyle name="Обычный 19 5 3 2 2" xfId="8369" xr:uid="{67F3EA3D-65D6-4F0A-A533-9215471FEB6F}"/>
    <cellStyle name="Обычный 19 5 3 3" xfId="7396" xr:uid="{520211EB-1F9E-4BC6-B160-E7479057710B}"/>
    <cellStyle name="Обычный 19 5 4" xfId="4899" xr:uid="{F0974AD5-8C8B-4337-9771-0D319D6CCCB3}"/>
    <cellStyle name="Обычный 19 5 4 2" xfId="7883" xr:uid="{F925ACA1-30D2-40A5-91AF-221F20A3E560}"/>
    <cellStyle name="Обычный 19 5 5" xfId="6910" xr:uid="{18A66CA4-B2F0-4FC5-B206-A82888DCD4DE}"/>
    <cellStyle name="Обычный 19 6" xfId="3858" xr:uid="{BB019050-9C67-49E2-AEC1-5658C778CEB0}"/>
    <cellStyle name="Обычный 19 6 2" xfId="4400" xr:uid="{8F8EC648-C317-4E87-A2B3-88DD1E775CE4}"/>
    <cellStyle name="Обычный 19 6 2 2" xfId="5416" xr:uid="{D81207A7-081C-49B1-8DB6-F405C938A82B}"/>
    <cellStyle name="Обычный 19 6 2 2 2" xfId="8400" xr:uid="{E258C7A8-32E1-438F-9247-0CB7DBECA0E9}"/>
    <cellStyle name="Обычный 19 6 2 3" xfId="7427" xr:uid="{15D14DA4-0FCA-4657-94AA-B7796E8D5FC0}"/>
    <cellStyle name="Обычный 19 6 3" xfId="4930" xr:uid="{542EF6EB-2D42-4E7D-9491-5EE5429B123E}"/>
    <cellStyle name="Обычный 19 6 3 2" xfId="7914" xr:uid="{0AB69119-19FB-4A51-AFB7-63AB95B94945}"/>
    <cellStyle name="Обычный 19 6 4" xfId="6941" xr:uid="{4DDB7F37-0CF4-4A13-B779-EFF83F3CF9D9}"/>
    <cellStyle name="Обычный 19 7" xfId="4157" xr:uid="{106276D9-3121-454B-BCDE-5122A90BF516}"/>
    <cellStyle name="Обычный 19 7 2" xfId="5173" xr:uid="{D2D99405-B808-4443-8E99-394F3C33B0B2}"/>
    <cellStyle name="Обычный 19 7 2 2" xfId="8157" xr:uid="{3E0DBAA8-CCFF-426B-9875-9D571FB1A896}"/>
    <cellStyle name="Обычный 19 7 3" xfId="7184" xr:uid="{7C9AA35D-B133-46E3-B912-BCFD2345E8F4}"/>
    <cellStyle name="Обычный 19 8" xfId="4687" xr:uid="{C853A60F-0AAD-4DD0-97F7-293F4A57F6A1}"/>
    <cellStyle name="Обычный 19 8 2" xfId="7671" xr:uid="{A125B63E-6A31-4031-9994-2BE02485B1E3}"/>
    <cellStyle name="Обычный 19 9" xfId="6698" xr:uid="{04553C9F-C745-4B57-8266-E9DB03B89DE2}"/>
    <cellStyle name="Обычный 2" xfId="256" xr:uid="{955BFF3E-C628-469A-AAB3-EEDAE444DD48}"/>
    <cellStyle name="Обычный 2 10" xfId="10147" xr:uid="{C41D9E14-EFF8-4270-A8B8-E9B9A816A164}"/>
    <cellStyle name="Обычный 2 11" xfId="10148" xr:uid="{69C22012-F2D6-488F-93E9-934B3117F00A}"/>
    <cellStyle name="Обычный 2 12" xfId="10149" xr:uid="{B1FF7FDA-96FA-4142-84E9-4D5B81E48B13}"/>
    <cellStyle name="Обычный 2 13" xfId="10150" xr:uid="{8411E5D3-171B-489E-B2D8-16E85EA029EF}"/>
    <cellStyle name="Обычный 2 14" xfId="10151" xr:uid="{A907A628-E715-46E4-B233-434BA2FE7015}"/>
    <cellStyle name="Обычный 2 15" xfId="10152" xr:uid="{26697BCD-1803-4852-8815-3484B0BCE3A4}"/>
    <cellStyle name="Обычный 2 16" xfId="10153" xr:uid="{986D2CD4-84BC-432F-9373-AB3A8FDD5942}"/>
    <cellStyle name="Обычный 2 16 2" xfId="11770" xr:uid="{4CD73211-1335-4533-BF20-156404114B52}"/>
    <cellStyle name="Обычный 2 16 3" xfId="11858" xr:uid="{D2942850-8D9E-4C37-8721-5694B7C36422}"/>
    <cellStyle name="Обычный 2 16 4" xfId="11930" xr:uid="{F403D64F-C9B7-4D65-B2FC-57D842524BBC}"/>
    <cellStyle name="Обычный 2 17" xfId="10146" xr:uid="{126F1020-A41B-46CD-89C2-0F629C1AACD7}"/>
    <cellStyle name="Обычный 2 17 2" xfId="11769" xr:uid="{22719F26-364B-4C7C-82DD-D6ACB44CFC6E}"/>
    <cellStyle name="Обычный 2 17 3" xfId="11857" xr:uid="{1CE96033-A8C9-4AE2-8242-04860213D574}"/>
    <cellStyle name="Обычный 2 17 4" xfId="11929" xr:uid="{35BA5223-4693-4A5D-8E21-016F513E1E88}"/>
    <cellStyle name="Обычный 2 18" xfId="11728" xr:uid="{42D3FBAB-C9DA-4543-9B78-BBF67BD78044}"/>
    <cellStyle name="Обычный 2 19" xfId="11818" xr:uid="{28E9C91A-E6BA-4C53-93E4-8CBCF6902F68}"/>
    <cellStyle name="Обычный 2 2" xfId="454" xr:uid="{59ED7DFD-7268-4B3B-AEEF-E9C8A3613F07}"/>
    <cellStyle name="Обычный 2 2 2" xfId="455" xr:uid="{0DDD05B7-08BD-421C-9FD8-AE9306B49143}"/>
    <cellStyle name="Обычный 2 2 2 2" xfId="1686" xr:uid="{0ADC9E6E-A71F-44DB-AE82-73089E552734}"/>
    <cellStyle name="Обычный 2 2 2 2 2" xfId="9274" xr:uid="{D564AB9E-18C8-447D-9EF5-B33C39455409}"/>
    <cellStyle name="Обычный 2 2 2 2 3" xfId="2910" xr:uid="{696C283C-382D-4402-8FED-FC7201D5DA6B}"/>
    <cellStyle name="Обычный 2 2 2 2 4" xfId="10156" xr:uid="{154476A0-C3F4-44BB-8712-BAC2354BAF31}"/>
    <cellStyle name="Обычный 2 2 2 3" xfId="3278" xr:uid="{7011C2EF-AFE9-48A1-85F3-179894E961DE}"/>
    <cellStyle name="Обычный 2 2 2 3 2" xfId="10157" xr:uid="{F6BF2B1E-974F-4402-B7EB-7AEA7109668A}"/>
    <cellStyle name="Обычный 2 2 2 3 3" xfId="11859" xr:uid="{B710CD78-FADE-4D43-9F69-986A59218B7B}"/>
    <cellStyle name="Обычный 2 2 2 3 4" xfId="11931" xr:uid="{80D22E19-B399-46E9-AEB1-04EAA3F2CA31}"/>
    <cellStyle name="Обычный 2 2 2 4" xfId="9273" xr:uid="{65041C5C-ABAD-47A1-8700-C0272988037A}"/>
    <cellStyle name="Обычный 2 2 2 5" xfId="2321" xr:uid="{7628F260-ECA0-4E10-818B-5E4F36A080CC}"/>
    <cellStyle name="Обычный 2 2 2 6" xfId="10155" xr:uid="{8331355B-45CB-4D28-A7BE-915376CB65F6}"/>
    <cellStyle name="Обычный 2 2 2 7" xfId="765" xr:uid="{12CA82A7-42C4-44F4-AA4D-F3211050546F}"/>
    <cellStyle name="Обычный 2 2 3" xfId="620" xr:uid="{C8787CFE-B1EB-4575-83F9-657EBC837764}"/>
    <cellStyle name="Обычный 2 2 3 2" xfId="5646" xr:uid="{14382A07-501C-466D-88CF-A3683868D5AD}"/>
    <cellStyle name="Обычный 2 2 3 2 2" xfId="10159" xr:uid="{38DBC86B-C218-4F82-A4DF-9FE048A921B8}"/>
    <cellStyle name="Обычный 2 2 3 3" xfId="10160" xr:uid="{18FB2407-1693-4DD7-892D-33CE081D2DDD}"/>
    <cellStyle name="Обычный 2 2 3 3 2" xfId="11772" xr:uid="{2DD371F9-2CFB-4465-9765-1A1692F5A881}"/>
    <cellStyle name="Обычный 2 2 3 3 3" xfId="11860" xr:uid="{51D2FEA4-7DCD-466E-BE08-4672A10D0DE5}"/>
    <cellStyle name="Обычный 2 2 3 3 4" xfId="11932" xr:uid="{83119A74-2577-45F8-BD0E-E408C52999DE}"/>
    <cellStyle name="Обычный 2 2 3 4" xfId="10158" xr:uid="{EF30C5FC-909D-40A7-945E-7F62B6D7FE61}"/>
    <cellStyle name="Обычный 2 2 3 5" xfId="743" xr:uid="{290CA1C1-7A7B-4C9E-AA70-6373BDD6AA0D}"/>
    <cellStyle name="Обычный 2 2 4" xfId="2570" xr:uid="{3ED88593-B0DA-4BFF-9803-3C9C2672FF21}"/>
    <cellStyle name="Обычный 2 2 4 2" xfId="10161" xr:uid="{575488B0-117F-4A4D-B131-32BE24091259}"/>
    <cellStyle name="Обычный 2 2 4 3" xfId="11861" xr:uid="{BA888C41-F3F4-4F43-BDC7-9B40ACFAD6CE}"/>
    <cellStyle name="Обычный 2 2 4 4" xfId="11933" xr:uid="{4E110FEF-83A2-4DA4-9870-9C2DC813115F}"/>
    <cellStyle name="Обычный 2 2 4 5" xfId="12354" xr:uid="{9ACF5AA7-00F8-42AB-B0B3-DC47262F059C}"/>
    <cellStyle name="Обычный 2 2 5" xfId="5650" xr:uid="{C25A2042-C9CB-44E7-80A3-D03AD15CEF79}"/>
    <cellStyle name="Обычный 2 2 5 2" xfId="10162" xr:uid="{E2291784-1375-4F17-96F0-9FE7C0AF185E}"/>
    <cellStyle name="Обычный 2 2 6" xfId="2340" xr:uid="{9C5A7713-4B7E-4A81-94A4-32B25BB9B21F}"/>
    <cellStyle name="Обычный 2 2 6 2" xfId="10163" xr:uid="{1B540357-2F1E-4CBA-86DF-B03174DDCCE3}"/>
    <cellStyle name="Обычный 2 2 7" xfId="2277" xr:uid="{1E5AD4F2-264F-4F55-A199-8900BFEACC15}"/>
    <cellStyle name="Обычный 2 2 8" xfId="9676" xr:uid="{8FF7C6FE-ADBB-4B8A-BEF9-4C99320ABC76}"/>
    <cellStyle name="Обычный 2 2 9" xfId="643" xr:uid="{4BF58D38-20F4-4633-937F-BA9CFFDDD24D}"/>
    <cellStyle name="Обычный 2 20" xfId="11893" xr:uid="{060764AE-57F0-4FE4-96CD-B2C98931BEB9}"/>
    <cellStyle name="Обычный 2 21" xfId="11961" xr:uid="{21FBE5C3-A424-4E39-8DB6-EC5BD8E12AE5}"/>
    <cellStyle name="Обычный 2 22" xfId="642" xr:uid="{2EE6C387-4214-48C4-828A-27AB519FBAD6}"/>
    <cellStyle name="Обычный 2 3" xfId="456" xr:uid="{EA2F8503-82DE-4F6C-9A9C-521155A01266}"/>
    <cellStyle name="Обычный 2 3 10" xfId="10164" xr:uid="{F77F380D-3DA3-4BE2-8860-B57C09440E4D}"/>
    <cellStyle name="Обычный 2 3 11" xfId="660" xr:uid="{5BB47E98-BF34-4AC8-9C2C-E3DFE810ED8C}"/>
    <cellStyle name="Обычный 2 3 2" xfId="621" xr:uid="{065F9DA7-5C0B-41E8-8E8B-316E03CA54BF}"/>
    <cellStyle name="Обычный 2 3 2 2" xfId="9661" xr:uid="{4AB22B66-FF01-4627-8E38-04FFA270E94A}"/>
    <cellStyle name="Обычный 2 3 2 2 2" xfId="10166" xr:uid="{FDAF85D7-75D6-4B1D-BDFF-616419692E66}"/>
    <cellStyle name="Обычный 2 3 2 3" xfId="9618" xr:uid="{66724A7C-5EC4-464A-8277-DACC7A46C621}"/>
    <cellStyle name="Обычный 2 3 2 3 2" xfId="10167" xr:uid="{733FD1C3-1861-4B21-8B3F-32E30AB99AAE}"/>
    <cellStyle name="Обычный 2 3 2 3 3" xfId="11862" xr:uid="{87342820-DC74-497E-963C-73150F929AFC}"/>
    <cellStyle name="Обычный 2 3 2 3 4" xfId="11934" xr:uid="{E5D798DC-BF36-4E35-8DFA-E76BE186B495}"/>
    <cellStyle name="Обычный 2 3 2 4" xfId="10165" xr:uid="{4CF1C91B-756D-4EF5-A7E1-28DE79209A41}"/>
    <cellStyle name="Обычный 2 3 2 5" xfId="1677" xr:uid="{B3912E15-F62F-4DAD-A302-31E26644D87C}"/>
    <cellStyle name="Обычный 2 3 3" xfId="5649" xr:uid="{963FB963-9EFF-47BF-8960-3C9C41D907B5}"/>
    <cellStyle name="Обычный 2 3 3 2" xfId="9653" xr:uid="{C4263A86-EA14-439C-9BB8-4DAA55C87460}"/>
    <cellStyle name="Обычный 2 3 3 2 2" xfId="11774" xr:uid="{F36AF606-66A1-44BD-8EA7-FC9EBC7DF9F0}"/>
    <cellStyle name="Обычный 2 3 3 3" xfId="9677" xr:uid="{8E5F5FD2-D694-4131-93EA-8A08533EE990}"/>
    <cellStyle name="Обычный 2 3 3 3 2" xfId="11863" xr:uid="{842AEF7F-A2B0-452D-B312-536FE3CB038A}"/>
    <cellStyle name="Обычный 2 3 3 4" xfId="10168" xr:uid="{43DDA604-263A-4C1D-B857-2430CA1284B9}"/>
    <cellStyle name="Обычный 2 3 3 5" xfId="12355" xr:uid="{B71F63A9-B192-4798-A7BF-F49E7E6AE028}"/>
    <cellStyle name="Обычный 2 3 4" xfId="2527" xr:uid="{FEF4B3C3-F2B9-4802-AF35-A2E6490722F7}"/>
    <cellStyle name="Обычный 2 3 4 2" xfId="10169" xr:uid="{A989ACD2-4433-47C2-B6E4-52A143BFA8C3}"/>
    <cellStyle name="Обычный 2 3 4 3" xfId="11864" xr:uid="{62BB6648-A7A2-41E6-A760-73BB7E7B7B85}"/>
    <cellStyle name="Обычный 2 3 4 4" xfId="11936" xr:uid="{5FCB9E3B-69E6-47DD-9B2A-FC611EF0A0E8}"/>
    <cellStyle name="Обычный 2 3 5" xfId="5653" xr:uid="{85CDAD56-6B95-4336-A4D1-99019379E7C0}"/>
    <cellStyle name="Обычный 2 3 5 2" xfId="10170" xr:uid="{8EE4123E-B799-4F28-8C27-CF224FFA323E}"/>
    <cellStyle name="Обычный 2 3 6" xfId="2363" xr:uid="{F20F58C6-CEAD-4A6F-969A-C0A536A3343F}"/>
    <cellStyle name="Обычный 2 3 7" xfId="2333" xr:uid="{D99C6B65-BE1E-48D1-B825-056CF8B8FD0E}"/>
    <cellStyle name="Обычный 2 3 7 2" xfId="5995" xr:uid="{14612A64-1DE3-4BE9-8A55-7AB3327FDA36}"/>
    <cellStyle name="Обычный 2 3 8" xfId="9275" xr:uid="{C8EEEFEA-2D6A-4DAA-9301-685335023EA2}"/>
    <cellStyle name="Обычный 2 3 9" xfId="9617" xr:uid="{798617E9-CDBF-4B7C-B5BE-1ADEDBBC47C1}"/>
    <cellStyle name="Обычный 2 4" xfId="457" xr:uid="{85151A15-78B7-43DE-A35A-BC52063A6B39}"/>
    <cellStyle name="Обычный 2 4 2" xfId="2743" xr:uid="{935E6A96-B383-4138-96F7-08CDDE1F2F4E}"/>
    <cellStyle name="Обычный 2 4 2 2" xfId="9276" xr:uid="{0F9374E7-FD5A-436D-94FB-241FC8566627}"/>
    <cellStyle name="Обычный 2 4 2 3" xfId="10172" xr:uid="{3AC28E79-9131-436C-881E-C59A7E1EB398}"/>
    <cellStyle name="Обычный 2 4 3" xfId="2911" xr:uid="{00846C36-555F-4E17-B40C-760AE28ADAFE}"/>
    <cellStyle name="Обычный 2 4 3 2" xfId="9277" xr:uid="{39B7BE08-99F8-49D0-8EF0-2715519A5383}"/>
    <cellStyle name="Обычный 2 4 3 3" xfId="10173" xr:uid="{AD6BD974-8A48-4722-80C8-E7ECBD58CB1B}"/>
    <cellStyle name="Обычный 2 4 4" xfId="3279" xr:uid="{22CF9F8E-D3A0-4B09-AF28-C9D3F2A13CB3}"/>
    <cellStyle name="Обычный 2 4 5" xfId="2717" xr:uid="{1EA2A03D-8742-41E3-BC0F-22EEB6571C34}"/>
    <cellStyle name="Обычный 2 4 6" xfId="2346" xr:uid="{751F7B32-8D2B-4282-9E57-5A44C32657EA}"/>
    <cellStyle name="Обычный 2 4 7" xfId="9619" xr:uid="{3422A6C7-5E5F-48D7-A139-70D4956A48B6}"/>
    <cellStyle name="Обычный 2 4 8" xfId="10171" xr:uid="{CA7D75FC-F6A4-4416-B0CF-4DF5F3227221}"/>
    <cellStyle name="Обычный 2 4 9" xfId="652" xr:uid="{D6F51C22-0104-4197-AC65-0C8216F6B896}"/>
    <cellStyle name="Обычный 2 5" xfId="458" xr:uid="{E0355AB4-33D5-4422-91FF-661586BE94F3}"/>
    <cellStyle name="Обычный 2 5 2" xfId="2406" xr:uid="{43A9B766-6E07-48FD-9E1F-548CD012F596}"/>
    <cellStyle name="Обычный 2 5 3" xfId="9620" xr:uid="{C26D08DA-8BEA-40BE-94C6-3ECEA935598F}"/>
    <cellStyle name="Обычный 2 5 4" xfId="10175" xr:uid="{7654498D-C685-4F7D-8085-068864884AC6}"/>
    <cellStyle name="Обычный 2 5 5" xfId="647" xr:uid="{44E504D5-E4DA-431A-ABE7-5AF20E1C0547}"/>
    <cellStyle name="Обычный 2 6" xfId="459" xr:uid="{0DF20044-67C5-4054-A5C0-5C01C1A38F97}"/>
    <cellStyle name="Обычный 2 6 2" xfId="1774" xr:uid="{3AE08346-62B1-4EF2-9B6D-0C7B6071E803}"/>
    <cellStyle name="Обычный 2 6 2 2" xfId="9622" xr:uid="{3D9CC6E1-0B95-44E7-822A-52B53B43CD2F}"/>
    <cellStyle name="Обычный 2 6 3" xfId="2338" xr:uid="{A3925BB3-384F-4CBD-B4DB-42664EAA69DE}"/>
    <cellStyle name="Обычный 2 6 4" xfId="9621" xr:uid="{223D5D7B-A333-442E-9450-D373FC8A2768}"/>
    <cellStyle name="Обычный 2 6 5" xfId="10176" xr:uid="{AB728F45-415C-4422-AD5F-F39020C9A4E5}"/>
    <cellStyle name="Обычный 2 6 6" xfId="1716" xr:uid="{DD683E73-08FA-4FBF-AD16-113D68EEFCD1}"/>
    <cellStyle name="Обычный 2 7" xfId="501" xr:uid="{9D8CF25F-F827-4FB7-9E3F-F37F25496CFF}"/>
    <cellStyle name="Обычный 2 7 2" xfId="9278" xr:uid="{A044F725-800A-4CA1-A81D-592610C39721}"/>
    <cellStyle name="Обычный 2 7 2 2" xfId="9624" xr:uid="{7284B189-CC7F-4625-82FD-614004361423}"/>
    <cellStyle name="Обычный 2 7 3" xfId="9625" xr:uid="{9F52AC07-E2B1-4399-B9FC-A1C7FB9C6770}"/>
    <cellStyle name="Обычный 2 7 4" xfId="9623" xr:uid="{41E22710-34A3-4D83-A978-CF857FEEEE05}"/>
    <cellStyle name="Обычный 2 7 5" xfId="10177" xr:uid="{8EA0097A-F5FD-4C64-82E7-4E7597B0D12E}"/>
    <cellStyle name="Обычный 2 7 6" xfId="8638" xr:uid="{9B815FBE-751D-49D4-A8A1-2EF64ED8BD00}"/>
    <cellStyle name="Обычный 2 8" xfId="357" xr:uid="{F6C8DB4A-D49C-4D62-AE34-05FD7E725853}"/>
    <cellStyle name="Обычный 2 8 2" xfId="9626" xr:uid="{C5E58C1A-4287-42FD-9EC0-437E6A2C12A1}"/>
    <cellStyle name="Обычный 2 8 3" xfId="10178" xr:uid="{7B7A53F8-C9C6-4285-A677-62A2E60BEAD3}"/>
    <cellStyle name="Обычный 2 8 4" xfId="9279" xr:uid="{41DEF6B1-9312-46A8-B10F-8135E1CA3CA5}"/>
    <cellStyle name="Обычный 2 8 5" xfId="12367" xr:uid="{26BADD34-EAE0-4566-8344-8CFA54E28C51}"/>
    <cellStyle name="Обычный 2 9" xfId="598" xr:uid="{9ABDF36A-CA4E-452A-8360-0EED3AAD4E28}"/>
    <cellStyle name="Обычный 2 9 2" xfId="9672" xr:uid="{B871EF76-A644-40D7-93FF-727FA4B1860E}"/>
    <cellStyle name="Обычный 2 9 3" xfId="10179" xr:uid="{D3782526-1696-41B4-AC5B-C0DEB274A4EA}"/>
    <cellStyle name="Обычный 2 9 4" xfId="8644" xr:uid="{8882CBC2-396E-46B6-AF12-143110342129}"/>
    <cellStyle name="Обычный 2_02.09" xfId="9280" xr:uid="{1C5EAFDA-9340-4CD4-90E7-AF769436176E}"/>
    <cellStyle name="Обычный 20" xfId="3280" xr:uid="{CCDBDC86-C15C-47FF-B73B-4034FE97DF3B}"/>
    <cellStyle name="Обычный 20 2" xfId="9281" xr:uid="{02C6D1AF-4D42-45AF-A6AB-5845644B4DAD}"/>
    <cellStyle name="Обычный 20 3" xfId="10180" xr:uid="{876694BD-DA7B-4C44-93A0-4DC966C7DEDD}"/>
    <cellStyle name="Обычный 21" xfId="3281" xr:uid="{A7806A3B-5237-4213-8504-B7E27981D14D}"/>
    <cellStyle name="Обычный 21 2" xfId="9282" xr:uid="{6C89889F-19F3-4C45-B241-7CDECBC89295}"/>
    <cellStyle name="Обычный 21 3" xfId="10181" xr:uid="{A5934D6A-2AC2-4FF0-994F-10E668D972F1}"/>
    <cellStyle name="Обычный 22" xfId="3282" xr:uid="{D862F13B-5AA1-4935-ADE3-B9B75E8E6FC6}"/>
    <cellStyle name="Обычный 22 2" xfId="3283" xr:uid="{2DD437F2-0B35-4650-B8AB-1C6804BDCA6F}"/>
    <cellStyle name="Обычный 22 3" xfId="9283" xr:uid="{8825A916-8744-440A-B4FF-D626F388C2D1}"/>
    <cellStyle name="Обычный 22 4" xfId="10182" xr:uid="{F042182B-3EB4-47D5-9904-73A76FE80108}"/>
    <cellStyle name="Обычный 23" xfId="3284" xr:uid="{37B971EE-130A-4D1D-9FA6-EA57446F8ADA}"/>
    <cellStyle name="Обычный 23 2" xfId="9284" xr:uid="{19DB3AE1-64B9-46ED-B820-E743AA2F09FF}"/>
    <cellStyle name="Обычный 23 3" xfId="10183" xr:uid="{E725A03E-A86F-4E83-9AB0-C9A0A0272BA8}"/>
    <cellStyle name="Обычный 24" xfId="3285" xr:uid="{6AE154D4-CC76-43C2-9BE1-63851CD63BD2}"/>
    <cellStyle name="Обычный 24 2" xfId="9285" xr:uid="{FEBD296A-366B-4586-AF92-F3752CDDF8D1}"/>
    <cellStyle name="Обычный 24 3" xfId="10184" xr:uid="{13A6C964-8B48-4A99-BB00-58B16F219A74}"/>
    <cellStyle name="Обычный 25" xfId="3286" xr:uid="{95463D7C-5ADA-4E16-8AB1-5DA3C95D8746}"/>
    <cellStyle name="Обычный 25 2" xfId="9286" xr:uid="{88239148-2822-4935-877C-D1306CFC2227}"/>
    <cellStyle name="Обычный 25 3" xfId="10185" xr:uid="{9FFE7B55-6757-40AC-80A6-F5AA97A7AC9F}"/>
    <cellStyle name="Обычный 26" xfId="3287" xr:uid="{132A1D44-CF53-43C9-8253-C41144F963AF}"/>
    <cellStyle name="Обычный 26 2" xfId="9287" xr:uid="{04B0C72C-0BEE-45D8-AF90-CF80CA053F2B}"/>
    <cellStyle name="Обычный 26 3" xfId="10186" xr:uid="{1A34E439-BE37-4388-86EA-BCCD5319188E}"/>
    <cellStyle name="Обычный 27" xfId="2957" xr:uid="{FD700E52-D2E4-46FE-B6FA-D54A940D3278}"/>
    <cellStyle name="Обычный 27 2" xfId="9288" xr:uid="{251666FF-2B92-4506-9A16-D25F7BDE38D4}"/>
    <cellStyle name="Обычный 27 2 2" xfId="10188" xr:uid="{E3957D1C-CA55-47E0-93AD-BC2F9503954F}"/>
    <cellStyle name="Обычный 27 3" xfId="10187" xr:uid="{41580438-DB90-4FCC-9CFF-A2F0006BDA7F}"/>
    <cellStyle name="Обычный 28" xfId="2956" xr:uid="{42DCE74E-1EAE-49B5-A0E8-3257D9557925}"/>
    <cellStyle name="Обычный 28 2" xfId="3459" xr:uid="{B9696A63-DE7C-4C74-8E73-9E9E8DEF6A1A}"/>
    <cellStyle name="Обычный 28 2 2" xfId="3732" xr:uid="{885E9EF2-9EE3-4D2E-9782-C4B6CA70A93C}"/>
    <cellStyle name="Обычный 28 2 2 2" xfId="4029" xr:uid="{020D9B17-8744-4DD9-A473-13874A89B104}"/>
    <cellStyle name="Обычный 28 2 2 2 2" xfId="4571" xr:uid="{CCBBFEAF-6F36-4465-94E3-5645E034E891}"/>
    <cellStyle name="Обычный 28 2 2 2 2 2" xfId="5587" xr:uid="{DCC6A2E1-9713-4FC9-AA9A-8B57AB03914F}"/>
    <cellStyle name="Обычный 28 2 2 2 2 2 2" xfId="8571" xr:uid="{625DE25C-08B7-4D15-815F-6EFB320F989D}"/>
    <cellStyle name="Обычный 28 2 2 2 2 3" xfId="7598" xr:uid="{69388456-6AB2-4316-A8B1-2BA47DE4C34C}"/>
    <cellStyle name="Обычный 28 2 2 2 3" xfId="5101" xr:uid="{B99C6FDD-B638-4743-AC0B-1E27C3983753}"/>
    <cellStyle name="Обычный 28 2 2 2 3 2" xfId="8085" xr:uid="{388C2EBC-246C-48DC-B1B2-73CE2A2A3796}"/>
    <cellStyle name="Обычный 28 2 2 2 4" xfId="7112" xr:uid="{70132924-1A9F-469E-BDD6-3BB93B0577AF}"/>
    <cellStyle name="Обычный 28 2 2 3" xfId="4328" xr:uid="{DB9A7A6B-0B47-46CB-9859-4023A083151E}"/>
    <cellStyle name="Обычный 28 2 2 3 2" xfId="5344" xr:uid="{CA92CA98-1FBB-4204-9FB6-828DDBB60AFA}"/>
    <cellStyle name="Обычный 28 2 2 3 2 2" xfId="8328" xr:uid="{36636D71-8EE3-405C-9479-8636C92EA8CA}"/>
    <cellStyle name="Обычный 28 2 2 3 3" xfId="7355" xr:uid="{5546C0CB-92BF-4422-BCE3-1495CE68CD2C}"/>
    <cellStyle name="Обычный 28 2 2 4" xfId="4858" xr:uid="{3241EC74-F1D1-4064-8C4E-6F9BDAB59D02}"/>
    <cellStyle name="Обычный 28 2 2 4 2" xfId="7842" xr:uid="{8035E31D-8506-4D79-BB4E-FB05C78098BA}"/>
    <cellStyle name="Обычный 28 2 2 5" xfId="6869" xr:uid="{805AA3B3-1B72-4EED-8D35-A56C0E846DA6}"/>
    <cellStyle name="Обычный 28 2 3" xfId="3921" xr:uid="{75159E08-C6DE-4592-B4E0-82D24E0B06B0}"/>
    <cellStyle name="Обычный 28 2 3 2" xfId="4463" xr:uid="{562D9D9E-2B94-406B-9A98-1E1CF299B223}"/>
    <cellStyle name="Обычный 28 2 3 2 2" xfId="5479" xr:uid="{DF4F46E4-2EA9-42EF-A90A-5F78F2B9F600}"/>
    <cellStyle name="Обычный 28 2 3 2 2 2" xfId="8463" xr:uid="{B074E0C2-E23D-4C9B-9F53-E24EC8C4A1F0}"/>
    <cellStyle name="Обычный 28 2 3 2 3" xfId="7490" xr:uid="{4C762C59-D9D7-42CB-AE07-E181D25F14F1}"/>
    <cellStyle name="Обычный 28 2 3 3" xfId="4993" xr:uid="{C9DCEDAE-F717-4CEF-B7BE-E3E35A5C2627}"/>
    <cellStyle name="Обычный 28 2 3 3 2" xfId="7977" xr:uid="{0E7DA771-EC2A-4BE6-93F1-892E39851F2E}"/>
    <cellStyle name="Обычный 28 2 3 4" xfId="7004" xr:uid="{68E6AAEC-D6DE-4B95-ADFC-5972B36C3071}"/>
    <cellStyle name="Обычный 28 2 4" xfId="4220" xr:uid="{9CB07C9D-46CB-4F5F-8AE7-7C3ECD40AC2E}"/>
    <cellStyle name="Обычный 28 2 4 2" xfId="5236" xr:uid="{7C0D66F8-D17D-4960-B1B7-38CFD578DF4E}"/>
    <cellStyle name="Обычный 28 2 4 2 2" xfId="8220" xr:uid="{0E11BB08-E0B1-421E-8430-BFA65E28AB99}"/>
    <cellStyle name="Обычный 28 2 4 3" xfId="7247" xr:uid="{0AB1EF8A-C0A3-4BA0-8AAC-70C065363B25}"/>
    <cellStyle name="Обычный 28 2 5" xfId="4750" xr:uid="{5DFD776E-0AFB-4C45-A7A6-3562509AF718}"/>
    <cellStyle name="Обычный 28 2 5 2" xfId="7734" xr:uid="{199744D7-2703-4417-8C9B-8241CD32E8E2}"/>
    <cellStyle name="Обычный 28 2 6" xfId="6761" xr:uid="{96941A69-E1DE-45F1-9F5F-15BD8C818711}"/>
    <cellStyle name="Обычный 28 2 7" xfId="10190" xr:uid="{41D1CE53-51EA-4A45-AF1E-9E037DE3F91C}"/>
    <cellStyle name="Обычный 28 3" xfId="3678" xr:uid="{86061E8E-9FED-4219-861D-E4EFDCEB86A7}"/>
    <cellStyle name="Обычный 28 3 2" xfId="3975" xr:uid="{061B41BB-291F-4BA8-AAC7-C645AEAA6D76}"/>
    <cellStyle name="Обычный 28 3 2 2" xfId="4517" xr:uid="{F16DA9A1-2E15-495A-B745-84CB222E88FC}"/>
    <cellStyle name="Обычный 28 3 2 2 2" xfId="5533" xr:uid="{98911B7A-E214-4AAD-B4B5-1BA9BD4D4441}"/>
    <cellStyle name="Обычный 28 3 2 2 2 2" xfId="8517" xr:uid="{E9C33B39-6512-4EFE-A468-333AAB17DEEF}"/>
    <cellStyle name="Обычный 28 3 2 2 3" xfId="7544" xr:uid="{3052B8FF-F278-43BE-BD62-AB205D504560}"/>
    <cellStyle name="Обычный 28 3 2 3" xfId="5047" xr:uid="{98508DA8-0D57-4861-B3AE-8E2B3DD61FEC}"/>
    <cellStyle name="Обычный 28 3 2 3 2" xfId="8031" xr:uid="{FA0833A8-04AE-45B2-8BA3-C6408C2A474F}"/>
    <cellStyle name="Обычный 28 3 2 4" xfId="7058" xr:uid="{10691D86-3091-43AF-AD6E-6DE6DF3D9BA4}"/>
    <cellStyle name="Обычный 28 3 3" xfId="4274" xr:uid="{7E16B00B-2D51-4170-A601-06765A051F0A}"/>
    <cellStyle name="Обычный 28 3 3 2" xfId="5290" xr:uid="{B89094F9-1695-44AE-BB76-7E2DE32CD30B}"/>
    <cellStyle name="Обычный 28 3 3 2 2" xfId="8274" xr:uid="{2A8E55B0-94E6-45D1-A4C6-669B37BE5470}"/>
    <cellStyle name="Обычный 28 3 3 3" xfId="7301" xr:uid="{9DDA7578-839F-437B-959C-7E06D978000C}"/>
    <cellStyle name="Обычный 28 3 4" xfId="4804" xr:uid="{8607694E-D32F-45D7-8CC5-DD00728F000D}"/>
    <cellStyle name="Обычный 28 3 4 2" xfId="7788" xr:uid="{1E8A7903-6146-416F-BFD4-D3E73F16EA59}"/>
    <cellStyle name="Обычный 28 3 5" xfId="6815" xr:uid="{976EAE45-96BF-4287-9AE1-A7FBBE146E21}"/>
    <cellStyle name="Обычный 28 4" xfId="3867" xr:uid="{76EADB05-FA60-4B16-B806-799A02CC243D}"/>
    <cellStyle name="Обычный 28 4 2" xfId="4409" xr:uid="{B09AE47C-4FC3-4500-9039-D0EC76C6413E}"/>
    <cellStyle name="Обычный 28 4 2 2" xfId="5425" xr:uid="{E87F381E-AF26-47AB-8883-8524CB078C05}"/>
    <cellStyle name="Обычный 28 4 2 2 2" xfId="8409" xr:uid="{85D787E7-4490-45A7-A69F-F9C127252CF7}"/>
    <cellStyle name="Обычный 28 4 2 3" xfId="7436" xr:uid="{040EAAA6-78C4-43DF-8317-C1D69EDDC8B6}"/>
    <cellStyle name="Обычный 28 4 3" xfId="4939" xr:uid="{B5F5068F-3CD5-4D83-A0A7-1121839BE9F5}"/>
    <cellStyle name="Обычный 28 4 3 2" xfId="7923" xr:uid="{001C24B8-1CCA-4FC3-A67C-103DC746B1DE}"/>
    <cellStyle name="Обычный 28 4 4" xfId="6950" xr:uid="{88C00408-E29B-48B4-B7C7-BA68966CF310}"/>
    <cellStyle name="Обычный 28 5" xfId="4166" xr:uid="{82836383-EAC1-4141-AAD6-10DA95DC7927}"/>
    <cellStyle name="Обычный 28 5 2" xfId="5182" xr:uid="{2E297EA4-740B-498B-B9C4-A2865D619B62}"/>
    <cellStyle name="Обычный 28 5 2 2" xfId="8166" xr:uid="{225EABBB-E4A2-4A53-98AC-A42EB8559F64}"/>
    <cellStyle name="Обычный 28 5 3" xfId="7193" xr:uid="{5F658B16-FA61-482F-A48E-42E7520C0D09}"/>
    <cellStyle name="Обычный 28 6" xfId="4696" xr:uid="{C11B4D37-414A-4EEF-BC60-228E2F486BB8}"/>
    <cellStyle name="Обычный 28 6 2" xfId="7680" xr:uid="{95F14133-0573-4E90-8EE3-1B69294CD3D1}"/>
    <cellStyle name="Обычный 28 7" xfId="6707" xr:uid="{EE282315-93DC-41EB-9A53-D3C48F237F72}"/>
    <cellStyle name="Обычный 28 8" xfId="9289" xr:uid="{F4C35F64-D41B-4BA2-A405-B6C9B4C8EC84}"/>
    <cellStyle name="Обычный 28 9" xfId="10189" xr:uid="{FB7337E8-A57E-4610-BCC4-E7E1C536F8CB}"/>
    <cellStyle name="Обычный 29" xfId="3368" xr:uid="{41BECCD4-97EE-422D-AF5C-BD941F2F2AA0}"/>
    <cellStyle name="Обычный 29 2" xfId="9290" xr:uid="{89D5E768-C33B-4A30-BC7E-E58DC8E774AA}"/>
    <cellStyle name="Обычный 29 3" xfId="10191" xr:uid="{978BE2FF-6599-4607-AA97-B4646E80127E}"/>
    <cellStyle name="Обычный 3" xfId="341" xr:uid="{F1BE805D-F0B6-48F3-ABAA-8F49463EE7E5}"/>
    <cellStyle name="Обычный 3 2" xfId="460" xr:uid="{12BFF42D-0C04-4B1C-AEB1-33B3CBB95093}"/>
    <cellStyle name="Обычный 3 2 2" xfId="461" xr:uid="{1C0F3057-DAB2-4715-8241-C8824FEB5D90}"/>
    <cellStyle name="Обычный 3 2 2 2" xfId="9628" xr:uid="{480B0099-D49E-4765-9A22-8637B8C2EF90}"/>
    <cellStyle name="Обычный 3 2 2 2 2" xfId="10195" xr:uid="{2CD2928D-064C-4420-AB51-3519ED4E64D4}"/>
    <cellStyle name="Обычный 3 2 2 3" xfId="10196" xr:uid="{33443551-ACF2-4AF9-8A34-F79013747D37}"/>
    <cellStyle name="Обычный 3 2 2 3 2" xfId="11776" xr:uid="{E6D7E4D9-0066-4E48-A253-0B162078DD2B}"/>
    <cellStyle name="Обычный 3 2 2 3 3" xfId="11865" xr:uid="{898C0AB7-A44C-466D-BF2D-88E6C034B4A9}"/>
    <cellStyle name="Обычный 3 2 2 3 4" xfId="11937" xr:uid="{FA6FC17F-CFAC-4E11-A628-CE929D316DD7}"/>
    <cellStyle name="Обычный 3 2 2 4" xfId="10194" xr:uid="{834C3E86-02F8-407C-80F4-523E4099FAB6}"/>
    <cellStyle name="Обычный 3 2 2 5" xfId="766" xr:uid="{9D1184DA-065D-4A98-AFF1-B519223C71BB}"/>
    <cellStyle name="Обычный 3 2 3" xfId="622" xr:uid="{FB8F6DF3-D61B-47C4-9886-5459EEB3092A}"/>
    <cellStyle name="Обычный 3 2 3 2" xfId="10197" xr:uid="{1FFCBB0E-B539-46D7-8A9D-F141EB91B897}"/>
    <cellStyle name="Обычный 3 2 3 3" xfId="11866" xr:uid="{0ABAD24E-F8C0-45F5-B052-2ABA74B95B57}"/>
    <cellStyle name="Обычный 3 2 3 4" xfId="11938" xr:uid="{C83FCFE2-A864-4555-93F1-7EB6AD76C608}"/>
    <cellStyle name="Обычный 3 2 3 5" xfId="9627" xr:uid="{FEE7084A-825D-43FB-A243-84BCC5410C63}"/>
    <cellStyle name="Обычный 3 2 4" xfId="10198" xr:uid="{09B4D283-92F4-4B12-8CEF-2F80A7DCC3A3}"/>
    <cellStyle name="Обычный 3 2 4 2" xfId="12356" xr:uid="{F7A15F0A-5601-4B63-86EA-1752B96716BF}"/>
    <cellStyle name="Обычный 3 2 5" xfId="10199" xr:uid="{E5B6AB26-D3B7-4FA5-AC01-1FBA47381DDF}"/>
    <cellStyle name="Обычный 3 2 6" xfId="10193" xr:uid="{C66C5E03-17F1-4065-B994-7888745D876D}"/>
    <cellStyle name="Обычный 3 2 7" xfId="653" xr:uid="{6CBA8E38-9C4B-47FE-903C-FDF6458448BE}"/>
    <cellStyle name="Обычный 3 3" xfId="462" xr:uid="{985244F2-1B59-44DB-BBA6-2926BDA6AC00}"/>
    <cellStyle name="Обычный 3 3 2" xfId="623" xr:uid="{C4B0C374-B346-4A5C-82BE-813999596F48}"/>
    <cellStyle name="Обычный 3 3 2 2" xfId="9630" xr:uid="{6321E1B8-B886-4D1E-840D-3320F4EA550D}"/>
    <cellStyle name="Обычный 3 3 2 3" xfId="10201" xr:uid="{F526983F-7D2F-4028-B287-219EF9484638}"/>
    <cellStyle name="Обычный 3 3 2 4" xfId="9291" xr:uid="{DAA06E0E-25D6-4167-8A32-FA56BB759FC8}"/>
    <cellStyle name="Обычный 3 3 3" xfId="9629" xr:uid="{BDCB3D46-4ED2-42FE-A495-5165EC23C1A3}"/>
    <cellStyle name="Обычный 3 3 3 2" xfId="11778" xr:uid="{12DA01DD-501A-47B1-B4B4-92114D801187}"/>
    <cellStyle name="Обычный 3 3 3 3" xfId="12357" xr:uid="{EE120B21-419F-44EE-BC9F-85AA66D0AB56}"/>
    <cellStyle name="Обычный 3 3 4" xfId="11867" xr:uid="{ABBD7BE1-4F12-4CFF-9D3D-CD460ABB797C}"/>
    <cellStyle name="Обычный 3 3 5" xfId="11939" xr:uid="{15A565B2-F58E-475C-A395-83F9BB13DEBB}"/>
    <cellStyle name="Обычный 3 3 6" xfId="760" xr:uid="{53B534F5-5F13-4CCE-A265-A6F95041A1D3}"/>
    <cellStyle name="Обычный 3 4" xfId="463" xr:uid="{C7C4A218-78C5-42CB-B711-E32C72C9B238}"/>
    <cellStyle name="Обычный 3 4 2" xfId="2912" xr:uid="{DD26F4D4-02A5-4133-9C1C-D3D866F1ADBD}"/>
    <cellStyle name="Обычный 3 4 3" xfId="3288" xr:uid="{6EDABC93-040C-467D-B607-4418372A7287}"/>
    <cellStyle name="Обычный 3 4 4" xfId="9631" xr:uid="{F84D586D-79CF-4C9C-87C1-C0A90FCEA1F4}"/>
    <cellStyle name="Обычный 3 4 5" xfId="10202" xr:uid="{D9178622-2750-459E-AB17-B39BAE7380EF}"/>
    <cellStyle name="Обычный 3 4 6" xfId="2718" xr:uid="{29EDE768-C425-4B82-B1EE-73135767FEC3}"/>
    <cellStyle name="Обычный 3 5" xfId="464" xr:uid="{4B4FA4A9-0FE7-4FFA-ADEC-983367BE4217}"/>
    <cellStyle name="Обычный 3 5 2" xfId="624" xr:uid="{B9ADDEC1-106A-4766-8B2A-46B79A30F45D}"/>
    <cellStyle name="Обычный 3 5 2 2" xfId="9632" xr:uid="{61A918D6-395A-4DD4-AD07-9C96613E3581}"/>
    <cellStyle name="Обычный 3 5 3" xfId="9679" xr:uid="{28CA9BE6-CDCE-4CBA-B384-483B6C5A78D0}"/>
    <cellStyle name="Обычный 3 5 3 2" xfId="12358" xr:uid="{98F979C4-3459-4890-BBA4-ED7350425408}"/>
    <cellStyle name="Обычный 3 5 4" xfId="10203" xr:uid="{0F80F686-62D2-45C4-AE77-431444AB7B68}"/>
    <cellStyle name="Обычный 3 5 5" xfId="2415" xr:uid="{431F3D90-B99F-4847-8E46-3B7391580AFD}"/>
    <cellStyle name="Обычный 3 6" xfId="465" xr:uid="{516D9F30-763A-4154-8515-F038B2359EBC}"/>
    <cellStyle name="Обычный 3 6 2" xfId="625" xr:uid="{30B805E0-216D-4AB0-BAE2-284B66E2F3D1}"/>
    <cellStyle name="Обычный 3 6 2 2" xfId="9633" xr:uid="{66947575-CA12-472F-8126-40A5067DC9BA}"/>
    <cellStyle name="Обычный 3 6 3" xfId="2278" xr:uid="{3745DB26-7CBB-472F-9C0F-55D217B1FDC2}"/>
    <cellStyle name="Обычный 3 6 3 2" xfId="12359" xr:uid="{D4353D6B-AE23-4870-8C16-0F65043E785F}"/>
    <cellStyle name="Обычный 3 7" xfId="466" xr:uid="{641CF847-C466-4A28-804A-0286120B272E}"/>
    <cellStyle name="Обычный 3 7 2" xfId="10192" xr:uid="{B76E7342-D0F7-41FD-A793-FB8E0901C485}"/>
    <cellStyle name="Обычный 3 8" xfId="467" xr:uid="{6B414015-6AE9-47DA-A9B5-81C4FECF538D}"/>
    <cellStyle name="Обычный 3 9" xfId="644" xr:uid="{9D09BCDA-C0B8-48D3-8E4E-7AEE3C23D314}"/>
    <cellStyle name="Обычный 30" xfId="3367" xr:uid="{1BFED92A-9976-47E8-8662-56CB6E4BAD84}"/>
    <cellStyle name="Обычный 30 2" xfId="3705" xr:uid="{B1641985-8DA4-42B8-80DB-076E221A5BF8}"/>
    <cellStyle name="Обычный 30 2 2" xfId="4002" xr:uid="{D2E1CFF2-F608-4B64-8F62-3566D56AB16B}"/>
    <cellStyle name="Обычный 30 2 2 2" xfId="4544" xr:uid="{C486A154-FAFC-4949-8AA0-191379A768D4}"/>
    <cellStyle name="Обычный 30 2 2 2 2" xfId="5560" xr:uid="{7CF278DE-6E3D-4238-B4B5-4D674079FA28}"/>
    <cellStyle name="Обычный 30 2 2 2 2 2" xfId="8544" xr:uid="{1A7CCD29-5B1F-4CF3-B0E3-26AB8E6B4873}"/>
    <cellStyle name="Обычный 30 2 2 2 3" xfId="7571" xr:uid="{97D06136-6468-4371-A4E3-8B98EFDC31DF}"/>
    <cellStyle name="Обычный 30 2 2 3" xfId="5074" xr:uid="{26329AAC-D2A1-43CD-B5A8-576F46EA2585}"/>
    <cellStyle name="Обычный 30 2 2 3 2" xfId="8058" xr:uid="{0783EEB9-0FBC-43EA-A93C-13268DD56E16}"/>
    <cellStyle name="Обычный 30 2 2 4" xfId="7085" xr:uid="{30C50425-A1C4-4019-8388-EE921CD5DB3A}"/>
    <cellStyle name="Обычный 30 2 3" xfId="4301" xr:uid="{BC833AED-9A77-49C3-9D42-4DCE535931D6}"/>
    <cellStyle name="Обычный 30 2 3 2" xfId="5317" xr:uid="{E34AE5F9-FCC9-4EE0-9D22-C8F52A2574B4}"/>
    <cellStyle name="Обычный 30 2 3 2 2" xfId="8301" xr:uid="{ADE15BFC-316F-4098-8D24-14629189FD2D}"/>
    <cellStyle name="Обычный 30 2 3 3" xfId="7328" xr:uid="{F4827550-66C2-4D17-AC0A-93DBB71E416C}"/>
    <cellStyle name="Обычный 30 2 4" xfId="4831" xr:uid="{6F394CF2-180B-40B5-8E27-0F84AA829FBF}"/>
    <cellStyle name="Обычный 30 2 4 2" xfId="7815" xr:uid="{35AAE9E9-307C-400F-817D-64FCCBDA6FD1}"/>
    <cellStyle name="Обычный 30 2 5" xfId="6842" xr:uid="{A16130FE-2FE1-4661-8F80-F985411BB595}"/>
    <cellStyle name="Обычный 30 3" xfId="3894" xr:uid="{293CADF2-008E-45D5-9483-793509418392}"/>
    <cellStyle name="Обычный 30 3 2" xfId="4436" xr:uid="{F59258EC-ED07-489A-BD23-30C64129C032}"/>
    <cellStyle name="Обычный 30 3 2 2" xfId="5452" xr:uid="{A80D48A0-45A9-403E-93BE-F323EDE33DC4}"/>
    <cellStyle name="Обычный 30 3 2 2 2" xfId="8436" xr:uid="{D554234D-F3D2-42F3-9BDD-4BE5F130F32C}"/>
    <cellStyle name="Обычный 30 3 2 3" xfId="7463" xr:uid="{AE56F03A-FC53-4A53-802F-7A2FAAE176C3}"/>
    <cellStyle name="Обычный 30 3 3" xfId="4966" xr:uid="{49A87C97-0469-4FA1-A9CA-D7CE4754C5B0}"/>
    <cellStyle name="Обычный 30 3 3 2" xfId="7950" xr:uid="{FA91E3DE-BD5B-4B9F-8A9E-BCD6FBEB72A0}"/>
    <cellStyle name="Обычный 30 3 4" xfId="6977" xr:uid="{4E4D1065-7774-4097-BC26-DE473F5C9A72}"/>
    <cellStyle name="Обычный 30 4" xfId="4193" xr:uid="{0A460586-CAD6-4F94-9C8E-1227D7387D5B}"/>
    <cellStyle name="Обычный 30 4 2" xfId="5209" xr:uid="{85416453-FFDA-4B97-9269-7648B92A4B32}"/>
    <cellStyle name="Обычный 30 4 2 2" xfId="8193" xr:uid="{167A0A78-DDC7-4F4C-B469-59009FF2E4FB}"/>
    <cellStyle name="Обычный 30 4 3" xfId="7220" xr:uid="{7FE0C6F2-C4F6-475B-9909-CB85F9636DA7}"/>
    <cellStyle name="Обычный 30 5" xfId="4723" xr:uid="{9306F5FF-48CA-476D-AA8E-8EC57C1BCB27}"/>
    <cellStyle name="Обычный 30 5 2" xfId="7707" xr:uid="{C813A173-ADEE-4C73-9E5D-91EBDD0F130B}"/>
    <cellStyle name="Обычный 30 6" xfId="6734" xr:uid="{24DE5273-8DE0-4AD3-9B28-ADDC4D1507E3}"/>
    <cellStyle name="Обычный 30 7" xfId="9292" xr:uid="{E51E296C-BEF4-4666-9DB3-69EB3AE7D2D1}"/>
    <cellStyle name="Обычный 30 8" xfId="10205" xr:uid="{008FE23D-C65E-4CC2-9B87-0D64B5F8E183}"/>
    <cellStyle name="Обычный 31" xfId="3609" xr:uid="{A5F92908-178E-43F0-A9D6-3BEDFAEECE74}"/>
    <cellStyle name="Обычный 31 2" xfId="9293" xr:uid="{5049998C-99D5-43DE-A356-4D937A4E4255}"/>
    <cellStyle name="Обычный 31 3" xfId="10206" xr:uid="{023A150A-76F3-4F66-81A7-A9CB569606FE}"/>
    <cellStyle name="Обычный 32" xfId="3608" xr:uid="{F780B1F3-BF75-4921-BA0E-94F9A724EE68}"/>
    <cellStyle name="Обычный 32 2" xfId="3948" xr:uid="{7BCFAB19-D771-4B2A-84C4-4D2E9D41376F}"/>
    <cellStyle name="Обычный 32 2 2" xfId="4490" xr:uid="{F4598020-4E66-4B65-ADA0-AB8037CAFC6C}"/>
    <cellStyle name="Обычный 32 2 2 2" xfId="5506" xr:uid="{340051E8-B0DF-46AB-A34A-6DEAFED9400E}"/>
    <cellStyle name="Обычный 32 2 2 2 2" xfId="8490" xr:uid="{D8B38D18-984B-4645-BE97-D1F26C7FF2B7}"/>
    <cellStyle name="Обычный 32 2 2 3" xfId="7517" xr:uid="{9D446BA7-DB49-4D2A-8E81-0770B5BE59F3}"/>
    <cellStyle name="Обычный 32 2 3" xfId="5020" xr:uid="{E5AD6BD9-0698-427B-8406-67E187385333}"/>
    <cellStyle name="Обычный 32 2 3 2" xfId="8004" xr:uid="{79B70C49-8CA2-4CA8-9944-C6DE4826A536}"/>
    <cellStyle name="Обычный 32 2 4" xfId="7031" xr:uid="{19DC1AEA-C66D-453B-B7E0-BBEA30EBC542}"/>
    <cellStyle name="Обычный 32 3" xfId="4247" xr:uid="{686FD02B-A34E-4381-A042-F9DF7D05482F}"/>
    <cellStyle name="Обычный 32 3 2" xfId="5263" xr:uid="{282C6CB9-20AC-438F-9439-B53380F14407}"/>
    <cellStyle name="Обычный 32 3 2 2" xfId="8247" xr:uid="{A40FC6BA-DC3C-47E1-B8E8-71F0A3A6997C}"/>
    <cellStyle name="Обычный 32 3 3" xfId="7274" xr:uid="{381ED1EA-8CB6-4D3D-AF85-D74FB0308EA5}"/>
    <cellStyle name="Обычный 32 4" xfId="4777" xr:uid="{F9966801-E034-4920-A504-C7CF6AA3F1D3}"/>
    <cellStyle name="Обычный 32 4 2" xfId="7761" xr:uid="{039A923D-83A0-4FA6-9E62-E7BE00FA391C}"/>
    <cellStyle name="Обычный 32 5" xfId="6788" xr:uid="{B122F268-368F-47AA-9FA5-708B17F11EC4}"/>
    <cellStyle name="Обычный 32 6" xfId="9294" xr:uid="{6FE893B1-364B-4BAB-9301-F5A37316BC34}"/>
    <cellStyle name="Обычный 32 7" xfId="10207" xr:uid="{0F5B317B-52D2-4CB8-B1FF-D5AFD6FA1BDD}"/>
    <cellStyle name="Обычный 33" xfId="3777" xr:uid="{C7EF22C3-ACC9-4DD6-9A8D-32644361FC3C}"/>
    <cellStyle name="Обычный 33 2" xfId="4056" xr:uid="{BF49614C-156D-49BF-BC98-70323A06A862}"/>
    <cellStyle name="Обычный 33 2 2" xfId="4598" xr:uid="{16B7621F-0412-4B6F-9274-1B45D05F0F49}"/>
    <cellStyle name="Обычный 33 2 2 2" xfId="5614" xr:uid="{CFDABCDC-2FA8-4C01-A3FD-55698E35F89D}"/>
    <cellStyle name="Обычный 33 2 2 2 2" xfId="8598" xr:uid="{408E361B-DB49-4AF9-9736-5DCA6E9AD82C}"/>
    <cellStyle name="Обычный 33 2 2 3" xfId="7625" xr:uid="{46921A29-AEF7-409F-BE30-93A5701CFC00}"/>
    <cellStyle name="Обычный 33 2 3" xfId="5128" xr:uid="{17A369D4-F1A6-471A-A454-E98819B3390C}"/>
    <cellStyle name="Обычный 33 2 3 2" xfId="8112" xr:uid="{6DFA23F1-DA24-409C-AC71-8FB9047A2951}"/>
    <cellStyle name="Обычный 33 2 4" xfId="7139" xr:uid="{EE9FF1A8-A8B6-459E-82A4-4189AC5FAC23}"/>
    <cellStyle name="Обычный 33 3" xfId="4355" xr:uid="{2F2E724C-63C2-4E73-9858-722B297D66F9}"/>
    <cellStyle name="Обычный 33 3 2" xfId="5371" xr:uid="{3C6DE242-68E5-4DB9-96F5-BA7C1B6E04B3}"/>
    <cellStyle name="Обычный 33 3 2 2" xfId="8355" xr:uid="{F5CE18A8-7718-4859-A3F3-5CDD8551DD74}"/>
    <cellStyle name="Обычный 33 3 3" xfId="7382" xr:uid="{40B7B811-37FF-4E32-9F49-CB793600503E}"/>
    <cellStyle name="Обычный 33 4" xfId="4885" xr:uid="{F5F91541-F21C-4796-93C7-EC8AB33A671C}"/>
    <cellStyle name="Обычный 33 4 2" xfId="7869" xr:uid="{5D6F774C-5836-41A5-9998-7F8E68152244}"/>
    <cellStyle name="Обычный 33 5" xfId="6896" xr:uid="{A7FD2D68-DC4E-46A7-B6D9-7E76D5A5D510}"/>
    <cellStyle name="Обычный 33 6" xfId="9295" xr:uid="{7244E0D0-91A1-4893-8F3A-75A4288046EB}"/>
    <cellStyle name="Обычный 33 7" xfId="10208" xr:uid="{51E5C239-74E4-4FFF-9B12-082786E95CB7}"/>
    <cellStyle name="Обычный 34" xfId="3805" xr:uid="{7B21DBE9-4594-45F2-A97C-9F1AD9B8B3DD}"/>
    <cellStyle name="Обычный 34 2" xfId="9296" xr:uid="{7606A5AD-98B5-4DD6-B2D6-CCE9412B717B}"/>
    <cellStyle name="Обычный 34 3" xfId="10209" xr:uid="{98FA4FF5-413A-497C-A3BB-C73AE2463F0E}"/>
    <cellStyle name="Обычный 35" xfId="3804" xr:uid="{3014B280-55D2-4D61-BC82-C955E819B62B}"/>
    <cellStyle name="Обычный 35 2" xfId="4382" xr:uid="{43A0EAC7-D476-4E86-A3D8-AF34A327648D}"/>
    <cellStyle name="Обычный 35 2 2" xfId="5398" xr:uid="{C6C4030D-9E01-4D54-91BD-56E2B2BCED1D}"/>
    <cellStyle name="Обычный 35 2 2 2" xfId="8382" xr:uid="{438AA7CE-F0A5-41D1-AEF5-8194B16F50E0}"/>
    <cellStyle name="Обычный 35 2 3" xfId="7409" xr:uid="{C944D28A-4D53-42DD-867D-088B055B5088}"/>
    <cellStyle name="Обычный 35 3" xfId="4912" xr:uid="{9CC53DBE-265C-4401-8815-E8EE30E66B5B}"/>
    <cellStyle name="Обычный 35 3 2" xfId="7896" xr:uid="{0E16A964-69E7-4EFD-9471-6C4D96AF6467}"/>
    <cellStyle name="Обычный 35 4" xfId="6923" xr:uid="{3D429E3C-D705-4B24-BAED-C3F0C5CF0DBF}"/>
    <cellStyle name="Обычный 35 5" xfId="9297" xr:uid="{5A3997AB-AF97-47D7-BB56-1AC25285DFD0}"/>
    <cellStyle name="Обычный 35 6" xfId="10210" xr:uid="{093349B1-086B-41BA-9F5B-07E44C9CC156}"/>
    <cellStyle name="Обычный 36" xfId="4097" xr:uid="{CDFA426B-C1F2-4F4E-9019-F95EADD085E8}"/>
    <cellStyle name="Обычный 36 2" xfId="10211" xr:uid="{624FC6DA-DACC-422C-A673-17FA0D225073}"/>
    <cellStyle name="Обычный 37" xfId="4096" xr:uid="{CBD2D22B-D9E6-4C6B-A3A8-0263F8FB1D1D}"/>
    <cellStyle name="Обычный 37 2" xfId="5155" xr:uid="{2E51816C-8C9C-401D-9F95-D13F8367DADB}"/>
    <cellStyle name="Обычный 37 2 2" xfId="8139" xr:uid="{1E1705FF-0020-4D84-8A05-04406C143322}"/>
    <cellStyle name="Обычный 37 3" xfId="7166" xr:uid="{9540A905-BEEA-435E-94D5-901064E252D2}"/>
    <cellStyle name="Обычный 37 4" xfId="9298" xr:uid="{51ACA0DF-A9AB-4162-B9D6-ADE95DE45CC2}"/>
    <cellStyle name="Обычный 37 5" xfId="10212" xr:uid="{D7467040-B927-4A2F-A1B8-73F25F3F7880}"/>
    <cellStyle name="Обычный 38" xfId="4625" xr:uid="{6D132425-18E0-4E97-91E0-BB4BF163A37E}"/>
    <cellStyle name="Обычный 38 2" xfId="7652" xr:uid="{D283548C-7575-4DE3-B120-E08F8805581E}"/>
    <cellStyle name="Обычный 38 3" xfId="9299" xr:uid="{BC7A21E1-1F0A-47C7-AD15-5149BEFB792E}"/>
    <cellStyle name="Обычный 38 4" xfId="10213" xr:uid="{3AB6DA54-EBE1-4262-BF4F-E5DBCA29AC87}"/>
    <cellStyle name="Обычный 39" xfId="4627" xr:uid="{7B128924-F661-4539-A2FD-FA612457F8B7}"/>
    <cellStyle name="Обычный 39 2" xfId="10214" xr:uid="{67E1E34D-E271-494E-A2D7-9B91AE20AAB2}"/>
    <cellStyle name="Обычный 4" xfId="358" xr:uid="{929DD6DF-F77E-4AA2-872D-339731E28854}"/>
    <cellStyle name="Обычный 4 10" xfId="10215" xr:uid="{AC5A12DC-1A93-41C1-BE79-903CC7BB65E8}"/>
    <cellStyle name="Обычный 4 11" xfId="10216" xr:uid="{2522D915-D570-4B55-A19B-E1933914EC34}"/>
    <cellStyle name="Обычный 4 12" xfId="10217" xr:uid="{A5127CD1-6768-42F8-A155-08DD3B06B2FA}"/>
    <cellStyle name="Обычный 4 13" xfId="10218" xr:uid="{F14DD2BD-51CC-466D-8331-728626336EB7}"/>
    <cellStyle name="Обычный 4 14" xfId="10219" xr:uid="{021EAA4F-6A55-4DFD-8521-01D4EECF3E56}"/>
    <cellStyle name="Обычный 4 15" xfId="10220" xr:uid="{8B72E6A9-3939-4A20-BFF4-0629F432488A}"/>
    <cellStyle name="Обычный 4 16" xfId="11779" xr:uid="{AAED8007-2162-401D-80D3-5D7E94D5904C}"/>
    <cellStyle name="Обычный 4 17" xfId="11868" xr:uid="{909355CA-FE6C-4B94-B388-8A53933F786E}"/>
    <cellStyle name="Обычный 4 18" xfId="11940" xr:uid="{AEE94019-F281-4D7F-BDE8-7AA636CD831F}"/>
    <cellStyle name="Обычный 4 19" xfId="645" xr:uid="{158D11B9-3AB6-4170-B12F-15188D919D7A}"/>
    <cellStyle name="Обычный 4 2" xfId="468" xr:uid="{86692EB8-FC57-45A1-A777-76803115234F}"/>
    <cellStyle name="Обычный 4 2 2" xfId="469" xr:uid="{8E61CEED-570D-4847-8180-6FCAC27F00DA}"/>
    <cellStyle name="Обычный 4 2 2 2" xfId="2913" xr:uid="{FE09A110-EA74-4443-9996-1D071CCE176E}"/>
    <cellStyle name="Обычный 4 2 2 3" xfId="10222" xr:uid="{859420B5-CD0B-4FC3-9C9E-5C89C8F2D46C}"/>
    <cellStyle name="Обычный 4 2 2 4" xfId="767" xr:uid="{609E7E45-C49E-453D-983E-8CD8915AA35A}"/>
    <cellStyle name="Обычный 4 2 3" xfId="470" xr:uid="{9056E019-8EB6-4C65-B365-44CBB41AE274}"/>
    <cellStyle name="Обычный 4 2 3 2" xfId="10224" xr:uid="{F673B471-D8D4-4FB7-87BB-FCDC7F644BDB}"/>
    <cellStyle name="Обычный 4 2 3 3" xfId="3289" xr:uid="{229F6B05-CE96-48B3-9AEC-FF69698BCC75}"/>
    <cellStyle name="Обычный 4 2 4" xfId="471" xr:uid="{BD894168-C8E4-4947-B3C5-A1342EB93DFE}"/>
    <cellStyle name="Обычный 4 2 4 2" xfId="2719" xr:uid="{8C5C516F-BA52-4E49-9A7D-ECF5ADE0B5C1}"/>
    <cellStyle name="Обычный 4 2 5" xfId="472" xr:uid="{D8D8685B-EB69-41A7-8436-DD2F6DF97AAD}"/>
    <cellStyle name="Обычный 4 2 5 2" xfId="10221" xr:uid="{376A2021-6C8D-4746-8277-596F27298D45}"/>
    <cellStyle name="Обычный 4 2 6" xfId="626" xr:uid="{A3C36950-058B-4FFD-B80E-8F354014B69D}"/>
    <cellStyle name="Обычный 4 2 7" xfId="654" xr:uid="{E7E675B4-D528-4D03-99E4-C07D02C9ED7F}"/>
    <cellStyle name="Обычный 4 2 7 2" xfId="12360" xr:uid="{0F9483A0-0E54-4568-BC00-C2147B6F02F0}"/>
    <cellStyle name="Обычный 4 3" xfId="473" xr:uid="{DE953E05-18E0-4BE2-8CD4-FF4E25DDC779}"/>
    <cellStyle name="Обычный 4 3 2" xfId="627" xr:uid="{15B74D71-57DD-4CED-97B6-5D5592BE5581}"/>
    <cellStyle name="Обычный 4 3 2 2" xfId="10226" xr:uid="{1DD3D043-251B-4CB1-A36F-EF39A37B1D9A}"/>
    <cellStyle name="Обычный 4 3 2 3" xfId="9300" xr:uid="{3D5F625C-B618-46A2-8C82-2CDBB1ABA3C2}"/>
    <cellStyle name="Обычный 4 3 3" xfId="2416" xr:uid="{A949CB2E-C8E5-46ED-8B53-27693867F768}"/>
    <cellStyle name="Обычный 4 3 3 2" xfId="10227" xr:uid="{DD15EFE4-4506-4FFA-BA06-C749053B5277}"/>
    <cellStyle name="Обычный 4 3 3 3" xfId="12361" xr:uid="{794E38A5-4519-465B-BDBB-35775FAF7E08}"/>
    <cellStyle name="Обычный 4 3 4" xfId="9634" xr:uid="{0BD30B0A-9F3E-4F44-BE3C-C9FF4AF11FD0}"/>
    <cellStyle name="Обычный 4 3 5" xfId="10225" xr:uid="{8A536000-33CB-490F-B880-DA6495D009BC}"/>
    <cellStyle name="Обычный 4 3 6" xfId="761" xr:uid="{27A6E0BF-7D95-4BE4-8AB3-373CDDD00BF9}"/>
    <cellStyle name="Обычный 4 4" xfId="474" xr:uid="{A0068637-9B64-4850-A713-00964B1B2537}"/>
    <cellStyle name="Обычный 4 4 2" xfId="9635" xr:uid="{FD3AE61A-B6FE-4A7D-BE2D-FCD92D6E9F4A}"/>
    <cellStyle name="Обычный 4 4 2 2" xfId="10229" xr:uid="{3CB0F153-E7CF-4F27-A73E-44A90BC58F34}"/>
    <cellStyle name="Обычный 4 4 3" xfId="10230" xr:uid="{DA52F149-E002-48AA-92BD-B191E16FF179}"/>
    <cellStyle name="Обычный 4 4 4" xfId="10228" xr:uid="{975FE1D9-A58D-4293-8A87-4B5B3E7DC1B5}"/>
    <cellStyle name="Обычный 4 4 5" xfId="705" xr:uid="{56FC8AC7-A47C-4343-A945-1C34A4F7C80A}"/>
    <cellStyle name="Обычный 4 5" xfId="475" xr:uid="{1230627E-2834-43BF-96D8-2199F9897B33}"/>
    <cellStyle name="Обычный 4 5 2" xfId="10231" xr:uid="{D9FC18A6-5E46-4277-B9E3-BBB589D4870D}"/>
    <cellStyle name="Обычный 4 5 3" xfId="8641" xr:uid="{221F316C-2714-4D3A-A8D8-F0860EBE2217}"/>
    <cellStyle name="Обычный 4 6" xfId="476" xr:uid="{082C4F8C-9FD5-4F48-97A8-1AA1EAE73995}"/>
    <cellStyle name="Обычный 4 6 2" xfId="10232" xr:uid="{3B3A719A-1079-42E6-BABF-1647B058F05F}"/>
    <cellStyle name="Обычный 4 7" xfId="10233" xr:uid="{7A7EF598-BBA3-4C40-BB07-6F8AF5B9DEC5}"/>
    <cellStyle name="Обычный 4 8" xfId="10234" xr:uid="{EFC0EFF5-600C-4BE6-A389-96B7306F0A12}"/>
    <cellStyle name="Обычный 4 9" xfId="10235" xr:uid="{2C40932B-3701-4ADA-AF96-092B38EB5457}"/>
    <cellStyle name="Обычный 40" xfId="4626" xr:uid="{84B1E51A-0E4D-407E-B08B-D8B1112C1A6B}"/>
    <cellStyle name="Обычный 40 2" xfId="7653" xr:uid="{3CC54AFB-7F5D-477D-8B11-B27F7E88B46E}"/>
    <cellStyle name="Обычный 40 3" xfId="10236" xr:uid="{EA3C82E8-B619-48C0-9CD2-EF8419F79E81}"/>
    <cellStyle name="Обычный 41" xfId="5641" xr:uid="{DF571D91-C9C1-4CCE-8B7B-C8C3B51C6053}"/>
    <cellStyle name="Обычный 41 2" xfId="8625" xr:uid="{4BB76B6A-FC8F-44A3-9CBE-2A55ABA94B9C}"/>
    <cellStyle name="Обычный 41 3" xfId="10237" xr:uid="{8D5FF20C-D167-4D8E-ACE9-E00F2A83DB85}"/>
    <cellStyle name="Обычный 42" xfId="5642" xr:uid="{DE47835F-08AA-43C3-95D0-FDDC04306BD8}"/>
    <cellStyle name="Обычный 42 2" xfId="8626" xr:uid="{99844979-CD9C-47C0-8210-A517C757E8D8}"/>
    <cellStyle name="Обычный 42 3" xfId="10238" xr:uid="{DF3811E2-6F38-4115-AA5B-69D3C33D84A7}"/>
    <cellStyle name="Обычный 43" xfId="5643" xr:uid="{7D30D62D-0878-498F-BAFE-332BB686D35A}"/>
    <cellStyle name="Обычный 43 2" xfId="8627" xr:uid="{9A667CD7-5424-4E2D-95B8-CC40129AC31B}"/>
    <cellStyle name="Обычный 43 3" xfId="10239" xr:uid="{517AD3AC-3074-47C6-976A-D645E244346A}"/>
    <cellStyle name="Обычный 44" xfId="5644" xr:uid="{13E2A346-1F39-416E-817B-113A08454BBB}"/>
    <cellStyle name="Обычный 44 2" xfId="8628" xr:uid="{394E9690-8D49-4332-9511-04E12E9F2553}"/>
    <cellStyle name="Обычный 44 3" xfId="10240" xr:uid="{C99BF610-3CDA-4457-AE29-4FAB33F0A509}"/>
    <cellStyle name="Обычный 45" xfId="5645" xr:uid="{1C69BD41-1475-47C2-9535-2187A446724B}"/>
    <cellStyle name="Обычный 45 2" xfId="8629" xr:uid="{424D9F29-F229-47DD-928C-21F9C303A89B}"/>
    <cellStyle name="Обычный 45 3" xfId="2343" xr:uid="{6D2ACE39-9BA0-4943-BE69-B42DC02F69FF}"/>
    <cellStyle name="Обычный 45 4" xfId="10241" xr:uid="{F6AB6C87-F5D6-499A-9FFE-551CEB5BD6B9}"/>
    <cellStyle name="Обычный 46" xfId="2364" xr:uid="{8E2F33B9-0864-4CCC-BDB1-CDA8CC5A2663}"/>
    <cellStyle name="Обычный 46 2" xfId="10242" xr:uid="{63C66989-5C53-4325-838B-5D60505E0DA7}"/>
    <cellStyle name="Обычный 47" xfId="2160" xr:uid="{FB53834B-95A0-4D50-BD12-D59B7F0E589A}"/>
    <cellStyle name="Обычный 47 2" xfId="6675" xr:uid="{79538DE2-B381-40F2-B30D-71BFC859828D}"/>
    <cellStyle name="Обычный 47 3" xfId="10243" xr:uid="{7F4C4201-D9FC-451E-9692-0208A86A0631}"/>
    <cellStyle name="Обычный 48" xfId="8639" xr:uid="{59F44E3E-3C37-4F5E-9A65-10F74108B267}"/>
    <cellStyle name="Обычный 48 2" xfId="10244" xr:uid="{8E884DEE-7BD6-4893-9A8F-F2207DAE18E7}"/>
    <cellStyle name="Обычный 49" xfId="9399" xr:uid="{9AA78179-AB55-42CC-844C-2DAD6C247598}"/>
    <cellStyle name="Обычный 49 2" xfId="10245" xr:uid="{88DDD5B2-D4B8-4020-9BB1-627E9459C33D}"/>
    <cellStyle name="Обычный 5" xfId="342" xr:uid="{101B78F0-70F3-4A27-9614-AE73A8CD45D3}"/>
    <cellStyle name="Обычный 5 10" xfId="659" xr:uid="{D75A0749-C10E-4B0A-9C61-6D593A7C1C7A}"/>
    <cellStyle name="Обычный 5 10 2" xfId="12343" xr:uid="{723466F6-946D-4D12-B491-492770AE82C4}"/>
    <cellStyle name="Обычный 5 2" xfId="477" xr:uid="{6AA13C76-37D4-44DB-9BEF-13E84094759C}"/>
    <cellStyle name="Обычный 5 2 2" xfId="478" xr:uid="{5143288F-27FC-47E2-97D8-0C1A4CB00833}"/>
    <cellStyle name="Обычный 5 2 2 2" xfId="9302" xr:uid="{63170151-D4F4-4F6B-A6A3-A20EC18E3C04}"/>
    <cellStyle name="Обычный 5 2 2 2 2" xfId="10249" xr:uid="{F39800D9-677C-4744-82F0-228F29BB2136}"/>
    <cellStyle name="Обычный 5 2 2 3" xfId="2914" xr:uid="{5E4CCD14-373E-4E48-A0B0-94159C445F6C}"/>
    <cellStyle name="Обычный 5 2 2 4" xfId="10248" xr:uid="{03206039-1D89-47BA-8FD6-5130E6B9551B}"/>
    <cellStyle name="Обычный 5 2 2 5" xfId="1687" xr:uid="{6D915E62-967F-4296-939C-8140952C06FD}"/>
    <cellStyle name="Обычный 5 2 3" xfId="479" xr:uid="{98218A57-80EC-44DE-9EB0-151158EC5A67}"/>
    <cellStyle name="Обычный 5 2 3 2" xfId="10250" xr:uid="{91099959-8544-46E2-881A-86A608F13597}"/>
    <cellStyle name="Обычный 5 2 3 3" xfId="3290" xr:uid="{CB090A99-0D67-4013-BF69-33968C8FBF65}"/>
    <cellStyle name="Обычный 5 2 4" xfId="480" xr:uid="{6FC155C8-490D-47A9-8CAC-C3E49A294DB8}"/>
    <cellStyle name="Обычный 5 2 4 2" xfId="10247" xr:uid="{0718D073-4F55-4BFB-9675-D68DEC038A13}"/>
    <cellStyle name="Обычный 5 2 5" xfId="481" xr:uid="{FC4E0E6E-3822-44CC-9467-43CA646A977E}"/>
    <cellStyle name="Обычный 5 2 6" xfId="629" xr:uid="{00B1ABB9-5F5E-4581-8BA9-072ADCBFC16D}"/>
    <cellStyle name="Обычный 5 2 7" xfId="886" xr:uid="{0E0C070D-26D6-426F-98B9-15389301F1F8}"/>
    <cellStyle name="Обычный 5 2 7 2" xfId="12362" xr:uid="{09B52ADD-DEAB-476B-9DC5-75EF5B64BFDB}"/>
    <cellStyle name="Обычный 5 3" xfId="482" xr:uid="{43B2DAC2-7BF9-4BD0-8D0E-BEDEE9634053}"/>
    <cellStyle name="Обычный 5 3 2" xfId="9303" xr:uid="{751B5AC9-72E2-45D8-8DAA-F9845A690909}"/>
    <cellStyle name="Обычный 5 3 3" xfId="2279" xr:uid="{C0AD632F-7AFF-49E4-8B5B-A331A369F7EA}"/>
    <cellStyle name="Обычный 5 3 4" xfId="10251" xr:uid="{B1E3FAB9-1432-4EAB-8CCE-C255BB5640F7}"/>
    <cellStyle name="Обычный 5 3 5" xfId="706" xr:uid="{8B8B3405-7136-40A6-8972-B37AEBADE0C8}"/>
    <cellStyle name="Обычный 5 4" xfId="483" xr:uid="{3FB784C1-2EF3-4E7C-8607-57C95753D979}"/>
    <cellStyle name="Обычный 5 4 2" xfId="5" xr:uid="{F0529F25-6E46-49BF-992C-387000AD5A0D}"/>
    <cellStyle name="Обычный 5 4 3" xfId="9304" xr:uid="{FD5D5440-D923-4001-A295-CEC9E8CF688D}"/>
    <cellStyle name="Обычный 5 5" xfId="484" xr:uid="{923CD93E-2FA4-4D9B-B22B-BC5297F3085E}"/>
    <cellStyle name="Обычный 5 5 2" xfId="9305" xr:uid="{7366D147-FF58-435D-882B-C8F5D3D1024E}"/>
    <cellStyle name="Обычный 5 6" xfId="485" xr:uid="{38748FFB-DAB0-4E69-A669-7115371BB313}"/>
    <cellStyle name="Обычный 5 6 2" xfId="9306" xr:uid="{34C67277-860E-47DA-B504-7C2DC350CCE0}"/>
    <cellStyle name="Обычный 5 7" xfId="486" xr:uid="{52AB1F38-DC94-4C47-9415-73B3054DD5B0}"/>
    <cellStyle name="Обычный 5 7 2" xfId="9301" xr:uid="{47D15350-B5B5-4489-91D8-139CAF0BF996}"/>
    <cellStyle name="Обычный 5 8" xfId="487" xr:uid="{1A29586A-FBF6-453C-8B93-C9291B892069}"/>
    <cellStyle name="Обычный 5 9" xfId="628" xr:uid="{834E881F-792C-4E61-A255-372F315F3A91}"/>
    <cellStyle name="Обычный 5_T47" xfId="10252" xr:uid="{147BB3B6-4F90-4408-A28D-7ED1A42B086C}"/>
    <cellStyle name="Обычный 50" xfId="2339" xr:uid="{48FE1A5A-E5FA-4C02-A324-BBECE3621673}"/>
    <cellStyle name="Обычный 50 2" xfId="2342" xr:uid="{F68E70B3-9ADA-4C77-B1A5-BC0AEEB42CB9}"/>
    <cellStyle name="Обычный 50 3" xfId="10253" xr:uid="{EEDA2B68-C5B5-48F2-837E-93C93C8C214C}"/>
    <cellStyle name="Обычный 51" xfId="2341" xr:uid="{74BB8712-BCB0-42D5-BEC6-94F4D22743CE}"/>
    <cellStyle name="Обычный 51 2" xfId="10254" xr:uid="{461A259C-0142-43BF-BE04-4D516B0ACF9C}"/>
    <cellStyle name="Обычный 52" xfId="9444" xr:uid="{AD639744-522B-4041-859D-B14E0D7D9AB6}"/>
    <cellStyle name="Обычный 52 2" xfId="10255" xr:uid="{1EDC0200-9F2E-4C72-8845-CD1566DB990A}"/>
    <cellStyle name="Обычный 53" xfId="2345" xr:uid="{42945C26-93D7-486F-8D09-7DF6C6B1D86B}"/>
    <cellStyle name="Обычный 53 2" xfId="10256" xr:uid="{1DAE3DFF-B902-4C30-97A3-553D2291174F}"/>
    <cellStyle name="Обычный 54" xfId="10257" xr:uid="{4688DF03-2CEF-432B-9C20-D068609C1240}"/>
    <cellStyle name="Обычный 55" xfId="10258" xr:uid="{A2488E18-D37A-4BCC-B289-900ADFF8F1DA}"/>
    <cellStyle name="Обычный 56" xfId="10259" xr:uid="{2EBA63F7-6C5D-4D71-9786-E7A74352E4BF}"/>
    <cellStyle name="Обычный 57" xfId="10260" xr:uid="{E3D61F0A-5E11-4CA9-8813-68E06860DEC6}"/>
    <cellStyle name="Обычный 58" xfId="10261" xr:uid="{45214167-DE3E-467B-9283-3B4AB84222E5}"/>
    <cellStyle name="Обычный 59" xfId="10262" xr:uid="{CF61E6EE-D252-4F65-911F-619E622BC355}"/>
    <cellStyle name="Обычный 6" xfId="488" xr:uid="{E832A48A-949B-461E-AF20-501C22014462}"/>
    <cellStyle name="Обычный 6 2" xfId="489" xr:uid="{2F233322-B813-4F4B-A851-77A93368E70C}"/>
    <cellStyle name="Обычный 6 2 2" xfId="631" xr:uid="{AD64030B-BB28-4B6F-A5A5-4A1AC29F972E}"/>
    <cellStyle name="Обычный 6 2 2 2" xfId="2915" xr:uid="{0CAB6257-E899-4F15-B8BD-5118FA316F68}"/>
    <cellStyle name="Обычный 6 2 3" xfId="3291" xr:uid="{A2CD2700-BA98-4FB8-9C20-4D59530118E4}"/>
    <cellStyle name="Обычный 6 2 3 2" xfId="12363" xr:uid="{7A270918-9DFD-4792-BF12-7E886788450A}"/>
    <cellStyle name="Обычный 6 2 4" xfId="2720" xr:uid="{6372787E-515E-4C03-848E-4342178CB28E}"/>
    <cellStyle name="Обычный 6 2 5" xfId="9308" xr:uid="{07C0B48B-1CAE-4E62-8B7A-E16936897102}"/>
    <cellStyle name="Обычный 6 2 6" xfId="2280" xr:uid="{801591CD-268E-45F1-AFCD-FB7F9D804CA5}"/>
    <cellStyle name="Обычный 6 2 7" xfId="9636" xr:uid="{6213742A-9C29-468F-B0DF-870AF10AB44B}"/>
    <cellStyle name="Обычный 6 2 8" xfId="1147" xr:uid="{0600A8AA-96BE-40C8-88EE-9294EB443125}"/>
    <cellStyle name="Обычный 6 3" xfId="490" xr:uid="{4AE44A30-56BA-4120-8B60-195D656C3E4D}"/>
    <cellStyle name="Обычный 6 3 2" xfId="632" xr:uid="{267613CB-5C68-45EB-ADD1-78D94F50C0A2}"/>
    <cellStyle name="Обычный 6 3 2 2" xfId="9309" xr:uid="{22F6A41C-150F-4312-86D4-56AF7D23E075}"/>
    <cellStyle name="Обычный 6 3 3" xfId="9637" xr:uid="{E020B738-FA2A-4C35-BF75-EE132710D3D5}"/>
    <cellStyle name="Обычный 6 3 3 2" xfId="9638" xr:uid="{39B2CF6E-C0E9-4303-B64A-FAFA6AEDBF42}"/>
    <cellStyle name="Обычный 6 3 3 3" xfId="9639" xr:uid="{500BCBA4-D52A-4574-923E-064DE3339ABF}"/>
    <cellStyle name="Обычный 6 3 3 4" xfId="12364" xr:uid="{2ECC4CB3-C922-46E5-9FD7-02254699AFC5}"/>
    <cellStyle name="Обычный 6 3 4" xfId="10265" xr:uid="{9A587AA2-ED1E-49CF-802A-B109F2D20635}"/>
    <cellStyle name="Обычный 6 3 5" xfId="2525" xr:uid="{BE20B17D-1409-4C6D-AE3E-727A45867E0E}"/>
    <cellStyle name="Обычный 6 4" xfId="491" xr:uid="{7C33D8B4-DE59-4643-99D1-FF0BBF9D4D85}"/>
    <cellStyle name="Обычный 6 4 2" xfId="10266" xr:uid="{A1BEC8DB-9B09-4F5D-86CE-AEF316775C3B}"/>
    <cellStyle name="Обычный 6 4 3" xfId="9307" xr:uid="{1409416C-ABEE-4270-B29B-CBCDC063B89E}"/>
    <cellStyle name="Обычный 6 5" xfId="492" xr:uid="{6E115D7D-ADC7-4FC9-AF0A-CBB60872B2F4}"/>
    <cellStyle name="Обычный 6 5 2" xfId="10263" xr:uid="{868CEECD-8389-440B-A73E-FE55DFBF6621}"/>
    <cellStyle name="Обычный 6 6" xfId="630" xr:uid="{9C665544-B8E5-48E3-8A48-E086E7748821}"/>
    <cellStyle name="Обычный 6 7" xfId="661" xr:uid="{5BE55E8E-11E5-410F-AFD3-50EAEC89C6A0}"/>
    <cellStyle name="Обычный 60" xfId="10267" xr:uid="{73FCED8A-4758-478E-95B1-FE5971E05DB3}"/>
    <cellStyle name="Обычный 61" xfId="10268" xr:uid="{3CD35BC5-78CA-47FB-B421-AA7210E8ADEA}"/>
    <cellStyle name="Обычный 62" xfId="10269" xr:uid="{D88BA55B-6672-4500-8B9F-19BE12217B42}"/>
    <cellStyle name="Обычный 63" xfId="10270" xr:uid="{BE358205-81E9-4683-8C3D-F85EF7DFB203}"/>
    <cellStyle name="Обычный 64" xfId="10271" xr:uid="{1AC0A4AD-2966-4D61-A934-64D2FCA0B72E}"/>
    <cellStyle name="Обычный 65" xfId="10272" xr:uid="{963BCBE2-A907-4C3B-AB97-01CE92BA4B0E}"/>
    <cellStyle name="Обычный 66" xfId="10273" xr:uid="{66B4EACD-3857-4D8E-96A9-A668A0FE9E55}"/>
    <cellStyle name="Обычный 67" xfId="10274" xr:uid="{2FEF35D4-2258-48B4-9A97-33804CB23E28}"/>
    <cellStyle name="Обычный 68" xfId="10275" xr:uid="{089AD576-9B1A-47FA-BFFC-FDA8B44151AE}"/>
    <cellStyle name="Обычный 69" xfId="10276" xr:uid="{9ED26A69-8ADF-4A41-AA73-8C6C41022500}"/>
    <cellStyle name="Обычный 7" xfId="649" xr:uid="{B4D14CE4-104D-4B3B-984D-D9EDB77B79EC}"/>
    <cellStyle name="Обычный 7 2" xfId="751" xr:uid="{41986CE2-28DF-4AA8-AC33-F2B318DF4766}"/>
    <cellStyle name="Обычный 7 2 2" xfId="6679" xr:uid="{A2071494-565F-4333-8833-E466CCDA60C2}"/>
    <cellStyle name="Обычный 7 2 2 2" xfId="9663" xr:uid="{D70177CA-82CC-4F1F-9969-CCAE2C85331C}"/>
    <cellStyle name="Обычный 7 2 3" xfId="9311" xr:uid="{57DB1CB9-7716-4ABD-A642-6844EA24B3EA}"/>
    <cellStyle name="Обычный 7 2 4" xfId="2322" xr:uid="{069B917B-A18B-41F7-BE8A-037C5B024129}"/>
    <cellStyle name="Обычный 7 2 5" xfId="9641" xr:uid="{DD1A9BA4-56BC-4804-A95B-AEE7CF6B935A}"/>
    <cellStyle name="Обычный 7 2 6" xfId="10278" xr:uid="{8A967766-2CA0-4214-8C30-D13E761C4651}"/>
    <cellStyle name="Обычный 7 3" xfId="2528" xr:uid="{D5AC0086-2062-43AD-B88F-DACDFCA53941}"/>
    <cellStyle name="Обычный 7 3 2" xfId="9655" xr:uid="{010BB090-E65C-4000-BF01-9C91771E1634}"/>
    <cellStyle name="Обычный 7 3 3" xfId="10279" xr:uid="{A49C30B3-3B0B-4AB0-9957-77FB4CB2F60E}"/>
    <cellStyle name="Обычный 7 4" xfId="2281" xr:uid="{4FA631C4-A761-4CD9-A04E-977C0CBEE2AB}"/>
    <cellStyle name="Обычный 7 4 2" xfId="6677" xr:uid="{5A6A60D7-94FA-4F47-8DA5-BC59B9D04A1A}"/>
    <cellStyle name="Обычный 7 5" xfId="9310" xr:uid="{05598E64-F0FB-4A83-AADF-4F6514E2F3D8}"/>
    <cellStyle name="Обычный 7 6" xfId="9640" xr:uid="{06BACF1D-EF53-4216-AE61-6975ADE0A782}"/>
    <cellStyle name="Обычный 7 7" xfId="10277" xr:uid="{DEF00F88-5A3D-4E14-BABA-0426919A8F9F}"/>
    <cellStyle name="Обычный 70" xfId="10280" xr:uid="{C5B606E3-C1E0-4970-AE5F-5F8530AE7308}"/>
    <cellStyle name="Обычный 71" xfId="10281" xr:uid="{E9235004-DEE6-4239-A661-7A7A4CE246DA}"/>
    <cellStyle name="Обычный 71 2" xfId="11782" xr:uid="{10B4C5E4-F2A3-4172-882B-0E962BC145FB}"/>
    <cellStyle name="Обычный 71 3" xfId="11869" xr:uid="{A867943B-DABE-4AF6-B0A9-61D6B7A8BC78}"/>
    <cellStyle name="Обычный 71 4" xfId="11941" xr:uid="{95D7FB4F-FBEA-4C54-86DE-15E1F21D49AA}"/>
    <cellStyle name="Обычный 72" xfId="10282" xr:uid="{B9C86385-9EFE-4111-916A-DEB501489A2E}"/>
    <cellStyle name="Обычный 73" xfId="10283" xr:uid="{0A72009C-F720-414B-AAF6-29BEDCD4A7B8}"/>
    <cellStyle name="Обычный 73 2" xfId="11783" xr:uid="{0E0F2FEA-E99B-416E-BE0F-7C9202C27337}"/>
    <cellStyle name="Обычный 73 3" xfId="11870" xr:uid="{22440DAA-0771-436D-A54F-85D4AAFF3141}"/>
    <cellStyle name="Обычный 73 4" xfId="11942" xr:uid="{12C1D13C-B7C3-435E-AD99-3727380103DF}"/>
    <cellStyle name="Обычный 74" xfId="10284" xr:uid="{8987BA62-CB56-405B-B673-A79CDC6F854A}"/>
    <cellStyle name="Обычный 74 2" xfId="11784" xr:uid="{1FAD77E1-4821-4329-B922-416C537ED9D7}"/>
    <cellStyle name="Обычный 74 3" xfId="11871" xr:uid="{B3B09AA3-9CC1-4B2C-9FDA-9B70CDC75332}"/>
    <cellStyle name="Обычный 74 4" xfId="11943" xr:uid="{2F25854B-057A-4732-82A6-806D320314D9}"/>
    <cellStyle name="Обычный 75" xfId="10285" xr:uid="{F23345D8-0184-45E4-BAA5-CF06A6E32FAA}"/>
    <cellStyle name="Обычный 76" xfId="10286" xr:uid="{4AFEFDE2-2050-4B89-BC7D-F61F61434ADD}"/>
    <cellStyle name="Обычный 77" xfId="10287" xr:uid="{4A62645A-EAD3-4421-BD24-4679EF2E1D2D}"/>
    <cellStyle name="Обычный 78" xfId="10288" xr:uid="{DC825B86-C7BE-4D3D-B1DF-56775B07AEF5}"/>
    <cellStyle name="Обычный 79" xfId="10289" xr:uid="{B2BA78B5-3BE8-4840-8962-52AD22260273}"/>
    <cellStyle name="Обычный 8" xfId="648" xr:uid="{654A7A30-DEA5-4FD5-9A29-9910B69206A4}"/>
    <cellStyle name="Обычный 8 10" xfId="2526" xr:uid="{5A312469-9B63-45D9-BED9-BFF71B585D2F}"/>
    <cellStyle name="Обычный 8 10 2" xfId="6682" xr:uid="{B440A9E0-8DCE-4A4B-9773-FAD361D1089B}"/>
    <cellStyle name="Обычный 8 11" xfId="2282" xr:uid="{8BB95B50-4007-439C-B8BA-8C637747E719}"/>
    <cellStyle name="Обычный 8 12" xfId="6652" xr:uid="{F120A494-C8C9-4D41-81C5-9207C4E4F4C5}"/>
    <cellStyle name="Обычный 8 13" xfId="9312" xr:uid="{18134768-24F1-40D6-87EB-960A4B6BD5E4}"/>
    <cellStyle name="Обычный 8 14" xfId="9642" xr:uid="{84798CAC-EEDD-42C0-80B6-0A53F21106BD}"/>
    <cellStyle name="Обычный 8 15" xfId="10290" xr:uid="{EF06DC57-991E-44B3-950A-806A643F63C2}"/>
    <cellStyle name="Обычный 8 2" xfId="704" xr:uid="{CCF2BEAE-E5B4-4C6E-A10C-61D1FA662EFD}"/>
    <cellStyle name="Обычный 8 2 10" xfId="4141" xr:uid="{9B561200-0791-477F-BD2A-A6705723DBEF}"/>
    <cellStyle name="Обычный 8 2 10 2" xfId="5158" xr:uid="{BD4D8504-1C25-4FBC-A878-17818D5142DE}"/>
    <cellStyle name="Обычный 8 2 10 2 2" xfId="8142" xr:uid="{A7EE4B8D-4697-4655-9A15-3F9D926CDACF}"/>
    <cellStyle name="Обычный 8 2 10 3" xfId="7169" xr:uid="{E13845E8-5ED7-4E40-93AD-6261C1CD2BE8}"/>
    <cellStyle name="Обычный 8 2 11" xfId="4671" xr:uid="{900E675F-8C2A-44C8-B0D1-EADF52E0EE90}"/>
    <cellStyle name="Обычный 8 2 11 2" xfId="7656" xr:uid="{7642558E-492B-4A89-995B-32A3C1E290F5}"/>
    <cellStyle name="Обычный 8 2 12" xfId="2622" xr:uid="{E85108E7-53F9-443F-A653-0A6F0DDFBE2A}"/>
    <cellStyle name="Обычный 8 2 12 2" xfId="6683" xr:uid="{5A5F555D-CE2B-4D87-AAF8-DBD4F00F57BA}"/>
    <cellStyle name="Обычный 8 2 13" xfId="6654" xr:uid="{C7BB4190-36D4-4256-AAAB-CFF21A142A15}"/>
    <cellStyle name="Обычный 8 2 14" xfId="1766" xr:uid="{6BCFF8AA-7C5E-41BF-917A-011A88E1ED4E}"/>
    <cellStyle name="Обычный 8 2 15" xfId="9643" xr:uid="{6563F9DF-4989-4E4F-A666-8819054AA60D}"/>
    <cellStyle name="Обычный 8 2 16" xfId="9678" xr:uid="{30CE87A6-6B4B-4DFC-94CC-78DB7DD68A8E}"/>
    <cellStyle name="Обычный 8 2 17" xfId="10291" xr:uid="{EA34AE97-7E5A-482B-AA5D-BEFF53AFDDCE}"/>
    <cellStyle name="Обычный 8 2 2" xfId="1796" xr:uid="{91C60E05-21E6-49CC-8FE2-46524F7C3D3B}"/>
    <cellStyle name="Обычный 8 2 2 10" xfId="4676" xr:uid="{337D72CB-732B-4B47-BCAD-DC41795588BE}"/>
    <cellStyle name="Обычный 8 2 2 10 2" xfId="7660" xr:uid="{4252B191-862C-4495-98C6-060558962C19}"/>
    <cellStyle name="Обычный 8 2 2 11" xfId="2665" xr:uid="{BAB79AB7-CD64-4214-BACF-E1BC64A4B23A}"/>
    <cellStyle name="Обычный 8 2 2 11 2" xfId="6687" xr:uid="{81F95D96-F34C-4C80-88F2-024A7CDADC64}"/>
    <cellStyle name="Обычный 8 2 2 12" xfId="6658" xr:uid="{14B304A3-65EC-408D-92FC-7CFBEF80CC82}"/>
    <cellStyle name="Обычный 8 2 2 13" xfId="9664" xr:uid="{6B0EDCDA-E0A8-4EDE-A2AD-85AF8EE546FC}"/>
    <cellStyle name="Обычный 8 2 2 2" xfId="1987" xr:uid="{2C131D5A-8531-4511-829D-C181E399D604}"/>
    <cellStyle name="Обычный 8 2 2 2 10" xfId="6669" xr:uid="{77FC7B93-5123-476A-89D5-F5548C89EC84}"/>
    <cellStyle name="Обычный 8 2 2 2 2" xfId="3294" xr:uid="{8395C9BA-9F7B-49D0-B90E-8DCA56E792E1}"/>
    <cellStyle name="Обычный 8 2 2 2 2 2" xfId="3483" xr:uid="{00166750-0584-439C-88F4-840E4BBAA7AC}"/>
    <cellStyle name="Обычный 8 2 2 2 2 2 2" xfId="3749" xr:uid="{9526161D-10FD-4197-A478-F6E1BB8FD47A}"/>
    <cellStyle name="Обычный 8 2 2 2 2 2 2 2" xfId="4046" xr:uid="{96CAB016-E217-4671-B942-09EBF89E06AE}"/>
    <cellStyle name="Обычный 8 2 2 2 2 2 2 2 2" xfId="4588" xr:uid="{61EBD2C2-4743-4665-91B8-24E1A40604BE}"/>
    <cellStyle name="Обычный 8 2 2 2 2 2 2 2 2 2" xfId="5604" xr:uid="{FDB424D8-0AC6-415B-8204-59F98D57A5B7}"/>
    <cellStyle name="Обычный 8 2 2 2 2 2 2 2 2 2 2" xfId="8588" xr:uid="{D50A10B7-A657-42C4-9A66-3A5ADAC65C3D}"/>
    <cellStyle name="Обычный 8 2 2 2 2 2 2 2 2 3" xfId="7615" xr:uid="{33D5B971-B510-4B93-B04F-3257D51ADC03}"/>
    <cellStyle name="Обычный 8 2 2 2 2 2 2 2 3" xfId="5118" xr:uid="{BF9CD962-56CC-47C3-9814-26120B740837}"/>
    <cellStyle name="Обычный 8 2 2 2 2 2 2 2 3 2" xfId="8102" xr:uid="{9CB0E1BE-A381-4888-97D5-72B3456B126D}"/>
    <cellStyle name="Обычный 8 2 2 2 2 2 2 2 4" xfId="7129" xr:uid="{8AB7BA27-2D65-412D-BD98-75614F6EC102}"/>
    <cellStyle name="Обычный 8 2 2 2 2 2 2 3" xfId="4345" xr:uid="{79BC8F51-0B57-4586-B6FB-138310639CD6}"/>
    <cellStyle name="Обычный 8 2 2 2 2 2 2 3 2" xfId="5361" xr:uid="{34FCA196-B3E7-492D-A341-B13F66AA6C02}"/>
    <cellStyle name="Обычный 8 2 2 2 2 2 2 3 2 2" xfId="8345" xr:uid="{54397AB1-F294-46B9-8C10-FACC980B9883}"/>
    <cellStyle name="Обычный 8 2 2 2 2 2 2 3 3" xfId="7372" xr:uid="{3C1C935F-0FED-4F52-8FD6-A111C8D8CDB9}"/>
    <cellStyle name="Обычный 8 2 2 2 2 2 2 4" xfId="4875" xr:uid="{F7E0EED8-0A05-45AD-BA46-0F2BEFB264D6}"/>
    <cellStyle name="Обычный 8 2 2 2 2 2 2 4 2" xfId="7859" xr:uid="{EC9444C2-D7D9-4C9E-8CFC-EBAA8971F53E}"/>
    <cellStyle name="Обычный 8 2 2 2 2 2 2 5" xfId="6886" xr:uid="{5DD2E214-E2CA-4BE6-AFF4-72BB2BAAC9A7}"/>
    <cellStyle name="Обычный 8 2 2 2 2 2 3" xfId="3938" xr:uid="{F3CEACDF-8D87-468F-89C9-806A36EAA198}"/>
    <cellStyle name="Обычный 8 2 2 2 2 2 3 2" xfId="4480" xr:uid="{A1383ABD-1198-4783-A3DE-3DBBDFE575CE}"/>
    <cellStyle name="Обычный 8 2 2 2 2 2 3 2 2" xfId="5496" xr:uid="{2078EC05-E1C6-4CB6-A956-D55A940048A6}"/>
    <cellStyle name="Обычный 8 2 2 2 2 2 3 2 2 2" xfId="8480" xr:uid="{E0533746-EB05-4A33-A942-937A5098CA83}"/>
    <cellStyle name="Обычный 8 2 2 2 2 2 3 2 3" xfId="7507" xr:uid="{059961D4-1489-4768-A0F8-CD34C8A4ABB5}"/>
    <cellStyle name="Обычный 8 2 2 2 2 2 3 3" xfId="5010" xr:uid="{0D9EF3D6-02FC-4297-ACFC-C9EA591CE3E4}"/>
    <cellStyle name="Обычный 8 2 2 2 2 2 3 3 2" xfId="7994" xr:uid="{2305C123-AED5-4D2B-8A1F-1BB170C00457}"/>
    <cellStyle name="Обычный 8 2 2 2 2 2 3 4" xfId="7021" xr:uid="{E8C717F1-6969-4C7F-B0EE-972C5F81CFD4}"/>
    <cellStyle name="Обычный 8 2 2 2 2 2 4" xfId="4237" xr:uid="{553B8FE5-C4CB-412D-89FA-53574E53C992}"/>
    <cellStyle name="Обычный 8 2 2 2 2 2 4 2" xfId="5253" xr:uid="{35A134F9-7807-4869-9147-ED4CFCF09E6A}"/>
    <cellStyle name="Обычный 8 2 2 2 2 2 4 2 2" xfId="8237" xr:uid="{076F7CEB-4E59-4958-8A6B-2C2C42749885}"/>
    <cellStyle name="Обычный 8 2 2 2 2 2 4 3" xfId="7264" xr:uid="{1F97A253-9327-494A-92A2-AA6612F1DB63}"/>
    <cellStyle name="Обычный 8 2 2 2 2 2 5" xfId="4767" xr:uid="{A2CF95E5-C7E6-42E6-806C-FBA0AC44733F}"/>
    <cellStyle name="Обычный 8 2 2 2 2 2 5 2" xfId="7751" xr:uid="{3FF6CDAE-1816-4A7B-8583-0161598EAD16}"/>
    <cellStyle name="Обычный 8 2 2 2 2 2 6" xfId="6778" xr:uid="{75852F26-E132-44E7-8EAE-A121623015F0}"/>
    <cellStyle name="Обычный 8 2 2 2 2 3" xfId="3695" xr:uid="{FBB79454-DFA0-4C13-B69C-CA655067D705}"/>
    <cellStyle name="Обычный 8 2 2 2 2 3 2" xfId="3992" xr:uid="{F9085971-5218-4841-93AA-BFCD9DE8263B}"/>
    <cellStyle name="Обычный 8 2 2 2 2 3 2 2" xfId="4534" xr:uid="{1EFA64BA-7E0F-4CED-A780-D0F1F2AC1381}"/>
    <cellStyle name="Обычный 8 2 2 2 2 3 2 2 2" xfId="5550" xr:uid="{E6703E94-47E9-419D-8BAF-679E349FF280}"/>
    <cellStyle name="Обычный 8 2 2 2 2 3 2 2 2 2" xfId="8534" xr:uid="{B28EAF04-0BB3-44E8-82B4-51A3AB6D108D}"/>
    <cellStyle name="Обычный 8 2 2 2 2 3 2 2 3" xfId="7561" xr:uid="{933BF428-899E-4C0A-B588-C0B9571E2985}"/>
    <cellStyle name="Обычный 8 2 2 2 2 3 2 3" xfId="5064" xr:uid="{4D675554-0CB7-4872-B11E-B0B5D76AFC9A}"/>
    <cellStyle name="Обычный 8 2 2 2 2 3 2 3 2" xfId="8048" xr:uid="{30264485-F529-4EA3-836E-7FADF70FCD1B}"/>
    <cellStyle name="Обычный 8 2 2 2 2 3 2 4" xfId="7075" xr:uid="{18EF9AF2-5292-47F9-9543-BC8CC5D4AD7A}"/>
    <cellStyle name="Обычный 8 2 2 2 2 3 3" xfId="4291" xr:uid="{6643F829-8210-4221-954A-612A18D1960E}"/>
    <cellStyle name="Обычный 8 2 2 2 2 3 3 2" xfId="5307" xr:uid="{E2CB209F-FA00-46AF-B8C0-F1D2E1524117}"/>
    <cellStyle name="Обычный 8 2 2 2 2 3 3 2 2" xfId="8291" xr:uid="{58A743B6-A805-4D06-8821-346EE7462593}"/>
    <cellStyle name="Обычный 8 2 2 2 2 3 3 3" xfId="7318" xr:uid="{8FFA5BDF-0A0A-4497-AEB9-CCB873A58820}"/>
    <cellStyle name="Обычный 8 2 2 2 2 3 4" xfId="4821" xr:uid="{86B6CBD4-3EA1-4B51-9B17-5A37E230CAA6}"/>
    <cellStyle name="Обычный 8 2 2 2 2 3 4 2" xfId="7805" xr:uid="{C87F35F7-1B26-4494-A282-62B732E3EE8D}"/>
    <cellStyle name="Обычный 8 2 2 2 2 3 5" xfId="6832" xr:uid="{EE56D4E4-5DCC-4C65-8044-0F7714E3916E}"/>
    <cellStyle name="Обычный 8 2 2 2 2 4" xfId="3884" xr:uid="{CB008B6E-5D0A-4D83-851B-D717B96961C6}"/>
    <cellStyle name="Обычный 8 2 2 2 2 4 2" xfId="4426" xr:uid="{DF0731D0-9A83-48DD-A8A9-003E69EA161D}"/>
    <cellStyle name="Обычный 8 2 2 2 2 4 2 2" xfId="5442" xr:uid="{895773AC-1300-45D6-B6A0-14E5EE40868A}"/>
    <cellStyle name="Обычный 8 2 2 2 2 4 2 2 2" xfId="8426" xr:uid="{378CD3BA-C328-49CD-8385-EBED128CC7AF}"/>
    <cellStyle name="Обычный 8 2 2 2 2 4 2 3" xfId="7453" xr:uid="{C3C21B49-39F1-4DC6-A709-0997558A4751}"/>
    <cellStyle name="Обычный 8 2 2 2 2 4 3" xfId="4956" xr:uid="{F93F318E-A55E-48E2-918A-3F9FF9880A9A}"/>
    <cellStyle name="Обычный 8 2 2 2 2 4 3 2" xfId="7940" xr:uid="{F9B3AC3E-0016-4877-AACC-D45570D45A39}"/>
    <cellStyle name="Обычный 8 2 2 2 2 4 4" xfId="6967" xr:uid="{FA6C0048-100C-4B2A-8DC3-46EC6F313D97}"/>
    <cellStyle name="Обычный 8 2 2 2 2 5" xfId="4183" xr:uid="{296F5DA1-13E1-4001-8AD8-CB3793D5670B}"/>
    <cellStyle name="Обычный 8 2 2 2 2 5 2" xfId="5199" xr:uid="{C0DEA24A-A1AF-4130-A1D5-B11D8BDDFDFA}"/>
    <cellStyle name="Обычный 8 2 2 2 2 5 2 2" xfId="8183" xr:uid="{36B0F8C8-C51D-4941-8108-B8D5A73F8BD8}"/>
    <cellStyle name="Обычный 8 2 2 2 2 5 3" xfId="7210" xr:uid="{8EB7CEC4-ADD5-4DC5-BEF6-7D131C1BF5D1}"/>
    <cellStyle name="Обычный 8 2 2 2 2 6" xfId="4713" xr:uid="{7D5B1D5E-0928-4344-B587-767BE90570CD}"/>
    <cellStyle name="Обычный 8 2 2 2 2 6 2" xfId="7697" xr:uid="{6F583C58-5DF2-4E56-B992-D0C890942BCD}"/>
    <cellStyle name="Обычный 8 2 2 2 2 7" xfId="6724" xr:uid="{503188AF-7CC8-48AF-9ADD-9968629A7AB5}"/>
    <cellStyle name="Обычный 8 2 2 2 3" xfId="3447" xr:uid="{132C0779-CDDC-4ACD-8E0F-0F1A4D3891BE}"/>
    <cellStyle name="Обычный 8 2 2 2 3 2" xfId="3720" xr:uid="{D5800098-4FF1-4DB2-85AD-E0419C5A1B58}"/>
    <cellStyle name="Обычный 8 2 2 2 3 2 2" xfId="4017" xr:uid="{7DD28E62-BDDE-4365-8FA4-A94AF378F7C1}"/>
    <cellStyle name="Обычный 8 2 2 2 3 2 2 2" xfId="4559" xr:uid="{825A54F0-0272-473E-8C75-88F5DBFC3E74}"/>
    <cellStyle name="Обычный 8 2 2 2 3 2 2 2 2" xfId="5575" xr:uid="{D954A13E-7F75-415E-AB20-F319ED817049}"/>
    <cellStyle name="Обычный 8 2 2 2 3 2 2 2 2 2" xfId="8559" xr:uid="{093B382C-5100-448C-BFFB-FCB7BE61DD7A}"/>
    <cellStyle name="Обычный 8 2 2 2 3 2 2 2 3" xfId="7586" xr:uid="{CB0E48E6-E88F-4C4A-B300-7F423DB3E888}"/>
    <cellStyle name="Обычный 8 2 2 2 3 2 2 3" xfId="5089" xr:uid="{40EC5F08-F7DD-44EC-8234-BD96144E95E4}"/>
    <cellStyle name="Обычный 8 2 2 2 3 2 2 3 2" xfId="8073" xr:uid="{1E3DA236-4661-4426-AEB0-2D5BA0C7B4F0}"/>
    <cellStyle name="Обычный 8 2 2 2 3 2 2 4" xfId="7100" xr:uid="{EAD02B0D-5790-4008-BBA6-026F2FEF7757}"/>
    <cellStyle name="Обычный 8 2 2 2 3 2 3" xfId="4316" xr:uid="{0DC57724-3ABF-41E1-BDF3-296C458A7F25}"/>
    <cellStyle name="Обычный 8 2 2 2 3 2 3 2" xfId="5332" xr:uid="{11D3D72E-4348-4E43-A689-A862D248C805}"/>
    <cellStyle name="Обычный 8 2 2 2 3 2 3 2 2" xfId="8316" xr:uid="{2608DDE8-C268-45D0-8F7A-D2EE5366CA5E}"/>
    <cellStyle name="Обычный 8 2 2 2 3 2 3 3" xfId="7343" xr:uid="{D16ED903-30C1-4E93-984D-F7B283F993E1}"/>
    <cellStyle name="Обычный 8 2 2 2 3 2 4" xfId="4846" xr:uid="{92B57706-09B6-40F7-BE74-DCAA97C9B019}"/>
    <cellStyle name="Обычный 8 2 2 2 3 2 4 2" xfId="7830" xr:uid="{91EF2709-0DFC-4E9E-9D36-2C52C29697DE}"/>
    <cellStyle name="Обычный 8 2 2 2 3 2 5" xfId="6857" xr:uid="{A6832E36-EF96-4899-8982-00B64A29BC62}"/>
    <cellStyle name="Обычный 8 2 2 2 3 3" xfId="3909" xr:uid="{489645BE-E614-4FFE-B940-30D5BB2E5885}"/>
    <cellStyle name="Обычный 8 2 2 2 3 3 2" xfId="4451" xr:uid="{1FFCAF88-EEC9-44F9-AC11-B93DF530D65F}"/>
    <cellStyle name="Обычный 8 2 2 2 3 3 2 2" xfId="5467" xr:uid="{96BADF3E-68C1-4A2E-A13F-E42DD795321F}"/>
    <cellStyle name="Обычный 8 2 2 2 3 3 2 2 2" xfId="8451" xr:uid="{D4DF2EDC-8FA7-44BA-9797-4047C3EA5938}"/>
    <cellStyle name="Обычный 8 2 2 2 3 3 2 3" xfId="7478" xr:uid="{6D15C56D-330B-437A-BCA0-C2A6C653896F}"/>
    <cellStyle name="Обычный 8 2 2 2 3 3 3" xfId="4981" xr:uid="{D4FDDF54-A78C-41CC-A460-65F3FC06C0A3}"/>
    <cellStyle name="Обычный 8 2 2 2 3 3 3 2" xfId="7965" xr:uid="{DC808878-CF53-46D7-89D2-438746D64F96}"/>
    <cellStyle name="Обычный 8 2 2 2 3 3 4" xfId="6992" xr:uid="{B1D0DB38-C798-41D4-A11C-FA61767C9DE7}"/>
    <cellStyle name="Обычный 8 2 2 2 3 4" xfId="4208" xr:uid="{EB32A0E9-BDEA-4B37-8ACC-D224BD5334BB}"/>
    <cellStyle name="Обычный 8 2 2 2 3 4 2" xfId="5224" xr:uid="{566D13DF-96FF-44B4-A4BE-3DDFB1AAFBA9}"/>
    <cellStyle name="Обычный 8 2 2 2 3 4 2 2" xfId="8208" xr:uid="{200A07B6-3605-4CF5-B674-F28858F42FC5}"/>
    <cellStyle name="Обычный 8 2 2 2 3 4 3" xfId="7235" xr:uid="{9CC84790-61CD-40C2-B6C8-110679E143E2}"/>
    <cellStyle name="Обычный 8 2 2 2 3 5" xfId="4738" xr:uid="{CC90B4B5-02ED-4429-8DCD-078DB24C75C1}"/>
    <cellStyle name="Обычный 8 2 2 2 3 5 2" xfId="7722" xr:uid="{ADEA7CA2-34B0-4A60-A5C8-CFD5BBB98AE8}"/>
    <cellStyle name="Обычный 8 2 2 2 3 6" xfId="6749" xr:uid="{313784D0-EAF3-43F8-A039-33712708A674}"/>
    <cellStyle name="Обычный 8 2 2 2 4" xfId="3666" xr:uid="{93CC5FFE-431C-4002-B474-881E6DADE971}"/>
    <cellStyle name="Обычный 8 2 2 2 4 2" xfId="3963" xr:uid="{9D167368-4ECF-4371-A916-9B2B1DF439C9}"/>
    <cellStyle name="Обычный 8 2 2 2 4 2 2" xfId="4505" xr:uid="{A2CC60D6-1614-46B8-A89F-84258B1999C2}"/>
    <cellStyle name="Обычный 8 2 2 2 4 2 2 2" xfId="5521" xr:uid="{25ADE9AB-9B8A-40C5-8238-12973D8F2AE1}"/>
    <cellStyle name="Обычный 8 2 2 2 4 2 2 2 2" xfId="8505" xr:uid="{DB8694CB-8117-4529-8EC8-EC5134632C4C}"/>
    <cellStyle name="Обычный 8 2 2 2 4 2 2 3" xfId="7532" xr:uid="{E15BF49F-419F-418A-B41D-415E64042B06}"/>
    <cellStyle name="Обычный 8 2 2 2 4 2 3" xfId="5035" xr:uid="{DE583FD7-3A75-47BB-BABE-9A28ED37FBA2}"/>
    <cellStyle name="Обычный 8 2 2 2 4 2 3 2" xfId="8019" xr:uid="{0FF9948F-3CC3-4321-84AF-42436F8C2B10}"/>
    <cellStyle name="Обычный 8 2 2 2 4 2 4" xfId="7046" xr:uid="{28FCA51A-A497-41AA-8634-1D6726524DBE}"/>
    <cellStyle name="Обычный 8 2 2 2 4 3" xfId="4262" xr:uid="{D4A23291-29E4-45CD-B73F-2C7DF431EC91}"/>
    <cellStyle name="Обычный 8 2 2 2 4 3 2" xfId="5278" xr:uid="{AD8D4073-C055-4871-ABFB-AE78D39D55FA}"/>
    <cellStyle name="Обычный 8 2 2 2 4 3 2 2" xfId="8262" xr:uid="{06AE4894-E727-4096-8BBA-8CE9C61ACADA}"/>
    <cellStyle name="Обычный 8 2 2 2 4 3 3" xfId="7289" xr:uid="{FFEA7AC8-1441-425C-9BAE-C05657CDA655}"/>
    <cellStyle name="Обычный 8 2 2 2 4 4" xfId="4792" xr:uid="{4F7DA66F-89D9-4C4E-9AED-35173CBADC2A}"/>
    <cellStyle name="Обычный 8 2 2 2 4 4 2" xfId="7776" xr:uid="{3A52ADC9-89A9-4B4A-A2BB-2E57EF4863D0}"/>
    <cellStyle name="Обычный 8 2 2 2 4 5" xfId="6803" xr:uid="{76E62703-C34D-4F30-BB76-565D32E8ED1D}"/>
    <cellStyle name="Обычный 8 2 2 2 5" xfId="3794" xr:uid="{72CD716F-6F59-48CA-97A5-1F6EC20EDA47}"/>
    <cellStyle name="Обычный 8 2 2 2 5 2" xfId="4073" xr:uid="{4A9668D8-00D8-47DE-8F29-E9AD85BD117A}"/>
    <cellStyle name="Обычный 8 2 2 2 5 2 2" xfId="4615" xr:uid="{17227E8D-3B66-43E9-B76B-7DB6B918A285}"/>
    <cellStyle name="Обычный 8 2 2 2 5 2 2 2" xfId="5631" xr:uid="{670880ED-BC0D-4E6A-9695-22A3C6709D4F}"/>
    <cellStyle name="Обычный 8 2 2 2 5 2 2 2 2" xfId="8615" xr:uid="{CAF3E2A5-C8DD-4703-AE7C-C7FEBC05C3BD}"/>
    <cellStyle name="Обычный 8 2 2 2 5 2 2 3" xfId="7642" xr:uid="{994C5847-95C6-418A-A43D-89C1512D57C6}"/>
    <cellStyle name="Обычный 8 2 2 2 5 2 3" xfId="5145" xr:uid="{80336FBB-8E09-4840-A698-D08DEDB5D6F0}"/>
    <cellStyle name="Обычный 8 2 2 2 5 2 3 2" xfId="8129" xr:uid="{0D0C9538-BB04-49EC-990A-BCF9261B212D}"/>
    <cellStyle name="Обычный 8 2 2 2 5 2 4" xfId="7156" xr:uid="{B37B0437-F8D7-4400-8D4B-02BE1F2C91C1}"/>
    <cellStyle name="Обычный 8 2 2 2 5 3" xfId="4372" xr:uid="{50CA7455-EC12-478A-B96C-2D782E951199}"/>
    <cellStyle name="Обычный 8 2 2 2 5 3 2" xfId="5388" xr:uid="{852F2705-9C20-444D-BE13-46772E5C76E5}"/>
    <cellStyle name="Обычный 8 2 2 2 5 3 2 2" xfId="8372" xr:uid="{486CBC51-98C9-4100-A533-76D9615DDCC7}"/>
    <cellStyle name="Обычный 8 2 2 2 5 3 3" xfId="7399" xr:uid="{2F6812DB-B3AA-4919-83E5-5DEA29697E1C}"/>
    <cellStyle name="Обычный 8 2 2 2 5 4" xfId="4902" xr:uid="{100C0C29-4057-4537-82D3-D5F370DEE809}"/>
    <cellStyle name="Обычный 8 2 2 2 5 4 2" xfId="7886" xr:uid="{946B92B4-21DF-4325-9B9E-9F4B86C6AD0D}"/>
    <cellStyle name="Обычный 8 2 2 2 5 5" xfId="6913" xr:uid="{9BD5FA06-7940-4222-8621-BB4B9243E06B}"/>
    <cellStyle name="Обычный 8 2 2 2 6" xfId="3855" xr:uid="{BD747222-F6C2-43E1-9165-1B2370E34FDB}"/>
    <cellStyle name="Обычный 8 2 2 2 6 2" xfId="4397" xr:uid="{00CE2186-DD2C-405C-934F-595AC3FCE28D}"/>
    <cellStyle name="Обычный 8 2 2 2 6 2 2" xfId="5413" xr:uid="{5BF1BD84-F1D1-450B-BD75-D8CC885C95B5}"/>
    <cellStyle name="Обычный 8 2 2 2 6 2 2 2" xfId="8397" xr:uid="{74BBFB0A-A1CF-44BE-83CC-20E9386D2F01}"/>
    <cellStyle name="Обычный 8 2 2 2 6 2 3" xfId="7424" xr:uid="{5DA30314-67CC-48AF-91C2-393C7556C079}"/>
    <cellStyle name="Обычный 8 2 2 2 6 3" xfId="4927" xr:uid="{DDA97148-4940-41E6-A846-6566CA9C5346}"/>
    <cellStyle name="Обычный 8 2 2 2 6 3 2" xfId="7911" xr:uid="{DD6D8A47-3993-4892-8F41-E4C81BB9F5A7}"/>
    <cellStyle name="Обычный 8 2 2 2 6 4" xfId="6938" xr:uid="{C562DC87-22CF-4A7A-8F4D-224EDE7BC0E8}"/>
    <cellStyle name="Обычный 8 2 2 2 7" xfId="4154" xr:uid="{32DC4CB0-F334-4628-A3F0-CAFBF15AD7EA}"/>
    <cellStyle name="Обычный 8 2 2 2 7 2" xfId="5170" xr:uid="{B9CE486C-5A43-40A4-A314-9F8F0665F5A8}"/>
    <cellStyle name="Обычный 8 2 2 2 7 2 2" xfId="8154" xr:uid="{52CA7F70-2AFD-4860-9FA0-A50679B132DC}"/>
    <cellStyle name="Обычный 8 2 2 2 7 3" xfId="7181" xr:uid="{613C6146-8BB5-41F3-8C4C-8ED38824A39F}"/>
    <cellStyle name="Обычный 8 2 2 2 8" xfId="4684" xr:uid="{9835DCBB-1F9E-42E9-8187-A1BE7BD13764}"/>
    <cellStyle name="Обычный 8 2 2 2 8 2" xfId="7668" xr:uid="{B70BD54C-769B-40BF-BD3A-D4B609739D8E}"/>
    <cellStyle name="Обычный 8 2 2 2 9" xfId="2917" xr:uid="{942C3273-6B44-44A6-9557-E1BBF3233809}"/>
    <cellStyle name="Обычный 8 2 2 2 9 2" xfId="6695" xr:uid="{CCEE8AA0-3974-44A8-BD99-443D8A1A3F0B}"/>
    <cellStyle name="Обычный 8 2 2 3" xfId="2953" xr:uid="{A12BC374-564F-4286-B03F-2AFBAFA83DA8}"/>
    <cellStyle name="Обычный 8 2 2 3 2" xfId="3295" xr:uid="{3A4F0F2E-D342-44C7-A8B2-4DE62B57AA72}"/>
    <cellStyle name="Обычный 8 2 2 3 2 2" xfId="3484" xr:uid="{8CF2FC61-6BC8-4466-B9E4-7E35E4C697A0}"/>
    <cellStyle name="Обычный 8 2 2 3 2 2 2" xfId="3750" xr:uid="{8BB9649A-30F3-4840-A358-82C42DBA8EB5}"/>
    <cellStyle name="Обычный 8 2 2 3 2 2 2 2" xfId="4047" xr:uid="{6B41FB85-6085-4894-8EA4-949D628521F9}"/>
    <cellStyle name="Обычный 8 2 2 3 2 2 2 2 2" xfId="4589" xr:uid="{37E36184-3E88-48DD-9A31-49FBBE8229FA}"/>
    <cellStyle name="Обычный 8 2 2 3 2 2 2 2 2 2" xfId="5605" xr:uid="{3BFB7A11-F4AF-45DC-95E5-449C697C35DB}"/>
    <cellStyle name="Обычный 8 2 2 3 2 2 2 2 2 2 2" xfId="8589" xr:uid="{2D05A874-8BBE-47C7-B8E6-518F5F5DE9F8}"/>
    <cellStyle name="Обычный 8 2 2 3 2 2 2 2 2 3" xfId="7616" xr:uid="{A8358219-567C-4821-9638-086BA171A4F1}"/>
    <cellStyle name="Обычный 8 2 2 3 2 2 2 2 3" xfId="5119" xr:uid="{CA000439-13E6-4B92-B986-C84A374B0DF1}"/>
    <cellStyle name="Обычный 8 2 2 3 2 2 2 2 3 2" xfId="8103" xr:uid="{1EB71F8D-0433-4BC5-A462-5466528FB14C}"/>
    <cellStyle name="Обычный 8 2 2 3 2 2 2 2 4" xfId="7130" xr:uid="{E9A4D980-DA28-4622-8E88-DFA48F59A7EE}"/>
    <cellStyle name="Обычный 8 2 2 3 2 2 2 3" xfId="4346" xr:uid="{E88ED56C-12F4-48BE-937E-808A42C3A761}"/>
    <cellStyle name="Обычный 8 2 2 3 2 2 2 3 2" xfId="5362" xr:uid="{D41C818A-A960-4CD9-A06F-DB8B23E5FF49}"/>
    <cellStyle name="Обычный 8 2 2 3 2 2 2 3 2 2" xfId="8346" xr:uid="{B6223A3F-9689-442E-A9C4-F84B862D4787}"/>
    <cellStyle name="Обычный 8 2 2 3 2 2 2 3 3" xfId="7373" xr:uid="{63107FA2-1FBE-4428-B1F8-ACD83D0D9D94}"/>
    <cellStyle name="Обычный 8 2 2 3 2 2 2 4" xfId="4876" xr:uid="{8DCA8B01-B535-4862-844E-3915A6147CFF}"/>
    <cellStyle name="Обычный 8 2 2 3 2 2 2 4 2" xfId="7860" xr:uid="{A8AAD82F-645E-49E9-8685-69F45FFC56D1}"/>
    <cellStyle name="Обычный 8 2 2 3 2 2 2 5" xfId="6887" xr:uid="{6B0433DA-1987-499E-B4D8-811406EC1D4A}"/>
    <cellStyle name="Обычный 8 2 2 3 2 2 3" xfId="3939" xr:uid="{43C72091-C556-4A77-A6F2-8364E31215C5}"/>
    <cellStyle name="Обычный 8 2 2 3 2 2 3 2" xfId="4481" xr:uid="{40E98A27-F491-430B-9910-3E6A338837EF}"/>
    <cellStyle name="Обычный 8 2 2 3 2 2 3 2 2" xfId="5497" xr:uid="{DB0B38DE-FB09-4827-9C51-FF327D798E1A}"/>
    <cellStyle name="Обычный 8 2 2 3 2 2 3 2 2 2" xfId="8481" xr:uid="{FB5D2A38-BD05-4C5B-9214-7C172795E30E}"/>
    <cellStyle name="Обычный 8 2 2 3 2 2 3 2 3" xfId="7508" xr:uid="{8BF0CBBA-796D-482D-9BC2-6DA46032CF57}"/>
    <cellStyle name="Обычный 8 2 2 3 2 2 3 3" xfId="5011" xr:uid="{63B8C487-7B03-434D-9153-0BD7B87050AA}"/>
    <cellStyle name="Обычный 8 2 2 3 2 2 3 3 2" xfId="7995" xr:uid="{FEFF8B8B-3FE9-4C2F-8018-B5CB1B12658F}"/>
    <cellStyle name="Обычный 8 2 2 3 2 2 3 4" xfId="7022" xr:uid="{B06AF9EF-56F1-47DE-BFDE-AE9D2F58D977}"/>
    <cellStyle name="Обычный 8 2 2 3 2 2 4" xfId="4238" xr:uid="{975AB72F-7D2B-4CEF-B948-FC8E594513D4}"/>
    <cellStyle name="Обычный 8 2 2 3 2 2 4 2" xfId="5254" xr:uid="{0E496074-2FFF-4C78-B93F-9D185EC7DA45}"/>
    <cellStyle name="Обычный 8 2 2 3 2 2 4 2 2" xfId="8238" xr:uid="{AF95B582-DCD0-40AD-91B8-DCC80D43F5E8}"/>
    <cellStyle name="Обычный 8 2 2 3 2 2 4 3" xfId="7265" xr:uid="{9DEA151A-E65A-4D68-BA9F-9B038F97DCCB}"/>
    <cellStyle name="Обычный 8 2 2 3 2 2 5" xfId="4768" xr:uid="{72B37217-5584-4935-8E49-94707FA3CAED}"/>
    <cellStyle name="Обычный 8 2 2 3 2 2 5 2" xfId="7752" xr:uid="{A9F8A404-60A9-45D6-9B63-786721AA1476}"/>
    <cellStyle name="Обычный 8 2 2 3 2 2 6" xfId="6779" xr:uid="{351A68FB-14EE-41A6-AB1E-544DDF54D98C}"/>
    <cellStyle name="Обычный 8 2 2 3 2 3" xfId="3696" xr:uid="{BBFC1D2D-9EE5-4383-A74F-167D803F810A}"/>
    <cellStyle name="Обычный 8 2 2 3 2 3 2" xfId="3993" xr:uid="{ADE20C64-E50A-4526-A4E3-3923AC355BF9}"/>
    <cellStyle name="Обычный 8 2 2 3 2 3 2 2" xfId="4535" xr:uid="{9F1E8E41-6832-4EA8-9776-869184C5AD38}"/>
    <cellStyle name="Обычный 8 2 2 3 2 3 2 2 2" xfId="5551" xr:uid="{17673054-3AE0-49BC-8C94-82B973D65FF4}"/>
    <cellStyle name="Обычный 8 2 2 3 2 3 2 2 2 2" xfId="8535" xr:uid="{B9B06278-58CC-42F8-88D1-E38A7FAE4EC8}"/>
    <cellStyle name="Обычный 8 2 2 3 2 3 2 2 3" xfId="7562" xr:uid="{4817B595-0F6A-4113-82E0-563D077DDB7E}"/>
    <cellStyle name="Обычный 8 2 2 3 2 3 2 3" xfId="5065" xr:uid="{6154F95E-6206-4485-895C-3A1B2891A218}"/>
    <cellStyle name="Обычный 8 2 2 3 2 3 2 3 2" xfId="8049" xr:uid="{BDD86548-575F-49BF-9515-37EB8432B964}"/>
    <cellStyle name="Обычный 8 2 2 3 2 3 2 4" xfId="7076" xr:uid="{79F4D2D9-7010-408D-8C15-AE0D4743168A}"/>
    <cellStyle name="Обычный 8 2 2 3 2 3 3" xfId="4292" xr:uid="{491BE145-6526-428C-9884-69F8ABE8AAF3}"/>
    <cellStyle name="Обычный 8 2 2 3 2 3 3 2" xfId="5308" xr:uid="{02FDE142-A4B0-4AE5-8C8C-AFCB393D6DAD}"/>
    <cellStyle name="Обычный 8 2 2 3 2 3 3 2 2" xfId="8292" xr:uid="{5AD937AD-890D-455E-96D5-AF736282B3BD}"/>
    <cellStyle name="Обычный 8 2 2 3 2 3 3 3" xfId="7319" xr:uid="{D25B420F-D244-4B1D-A82E-FF4984A4886B}"/>
    <cellStyle name="Обычный 8 2 2 3 2 3 4" xfId="4822" xr:uid="{B0C6F4FD-3EF9-4931-A237-06F5225FFA98}"/>
    <cellStyle name="Обычный 8 2 2 3 2 3 4 2" xfId="7806" xr:uid="{1A4455FC-AC3C-466E-866A-B84A1243A061}"/>
    <cellStyle name="Обычный 8 2 2 3 2 3 5" xfId="6833" xr:uid="{DFCFF12C-BF63-4634-A4ED-BDEE45DF84E6}"/>
    <cellStyle name="Обычный 8 2 2 3 2 4" xfId="3885" xr:uid="{4223FD74-7A8E-420A-884B-C1803D9A0033}"/>
    <cellStyle name="Обычный 8 2 2 3 2 4 2" xfId="4427" xr:uid="{785631B6-B703-407D-B5DC-DCFD771148E1}"/>
    <cellStyle name="Обычный 8 2 2 3 2 4 2 2" xfId="5443" xr:uid="{97DCC292-7BCA-48FF-9AF0-6BFA40FD936A}"/>
    <cellStyle name="Обычный 8 2 2 3 2 4 2 2 2" xfId="8427" xr:uid="{315F3D9D-9B24-4AE7-AAC4-AE554C6D3F9F}"/>
    <cellStyle name="Обычный 8 2 2 3 2 4 2 3" xfId="7454" xr:uid="{0F33A2C6-7900-4C61-AA86-39F9097A0935}"/>
    <cellStyle name="Обычный 8 2 2 3 2 4 3" xfId="4957" xr:uid="{FE49CACE-FDF0-4DA2-A7BF-ABE6E77313C1}"/>
    <cellStyle name="Обычный 8 2 2 3 2 4 3 2" xfId="7941" xr:uid="{A94CDB25-F4A8-492A-8322-CFFD2E57D660}"/>
    <cellStyle name="Обычный 8 2 2 3 2 4 4" xfId="6968" xr:uid="{C3FB919E-F27A-4A00-BA26-1F54F012F8CE}"/>
    <cellStyle name="Обычный 8 2 2 3 2 5" xfId="4184" xr:uid="{75EF36F9-5A89-4C51-9CEE-89861E4B557F}"/>
    <cellStyle name="Обычный 8 2 2 3 2 5 2" xfId="5200" xr:uid="{ADA03B39-B2AD-4396-A886-E9D7B1AD2C7A}"/>
    <cellStyle name="Обычный 8 2 2 3 2 5 2 2" xfId="8184" xr:uid="{32B95767-B858-41D7-872A-970E1AC3EB01}"/>
    <cellStyle name="Обычный 8 2 2 3 2 5 3" xfId="7211" xr:uid="{3A2F61B1-9570-41E6-BDF3-943C6851D355}"/>
    <cellStyle name="Обычный 8 2 2 3 2 6" xfId="4714" xr:uid="{5D311DFA-50E9-4D2B-90EE-5B4B9C040E5D}"/>
    <cellStyle name="Обычный 8 2 2 3 2 6 2" xfId="7698" xr:uid="{ADCEEDA9-1D0F-4FEE-B3FD-A673CDD3D01E}"/>
    <cellStyle name="Обычный 8 2 2 3 2 7" xfId="6725" xr:uid="{405F398F-1F47-4CB0-ACF2-C4DC0093C39A}"/>
    <cellStyle name="Обычный 8 2 2 3 3" xfId="3456" xr:uid="{9D22BB1A-B21E-4BAD-AF31-DE8461ECDAA5}"/>
    <cellStyle name="Обычный 8 2 2 3 3 2" xfId="3729" xr:uid="{1B448D66-6572-4835-BA94-5456811C9A21}"/>
    <cellStyle name="Обычный 8 2 2 3 3 2 2" xfId="4026" xr:uid="{B91C6F64-4786-4925-A3AC-0AC4009B79F7}"/>
    <cellStyle name="Обычный 8 2 2 3 3 2 2 2" xfId="4568" xr:uid="{961AFEE3-04C7-4681-8977-F6ACFAFC9225}"/>
    <cellStyle name="Обычный 8 2 2 3 3 2 2 2 2" xfId="5584" xr:uid="{8F0B6410-B395-4F26-90E7-DA46452D7657}"/>
    <cellStyle name="Обычный 8 2 2 3 3 2 2 2 2 2" xfId="8568" xr:uid="{6F1DC726-78F1-49D2-AE47-DB0260A6FA11}"/>
    <cellStyle name="Обычный 8 2 2 3 3 2 2 2 3" xfId="7595" xr:uid="{609A6DB0-AA80-4E1C-B016-8AFBBD7CB5B7}"/>
    <cellStyle name="Обычный 8 2 2 3 3 2 2 3" xfId="5098" xr:uid="{335DDC44-9350-4453-99BC-98F08AD04665}"/>
    <cellStyle name="Обычный 8 2 2 3 3 2 2 3 2" xfId="8082" xr:uid="{B13FEA30-DD2B-44F9-B5AD-A55665068679}"/>
    <cellStyle name="Обычный 8 2 2 3 3 2 2 4" xfId="7109" xr:uid="{FC4FC53F-BCA3-4E6C-8481-7461E3A80CF1}"/>
    <cellStyle name="Обычный 8 2 2 3 3 2 3" xfId="4325" xr:uid="{3B000216-9400-49A0-AF76-5AADC58F51F0}"/>
    <cellStyle name="Обычный 8 2 2 3 3 2 3 2" xfId="5341" xr:uid="{F9117218-6342-4794-ABD6-CD48D08F384C}"/>
    <cellStyle name="Обычный 8 2 2 3 3 2 3 2 2" xfId="8325" xr:uid="{F84CCF28-121F-47A9-BFFB-936F320CB40B}"/>
    <cellStyle name="Обычный 8 2 2 3 3 2 3 3" xfId="7352" xr:uid="{6D36A99A-058C-4E9D-8510-8178F5581E12}"/>
    <cellStyle name="Обычный 8 2 2 3 3 2 4" xfId="4855" xr:uid="{570501BE-227C-4771-9664-1F0009574E91}"/>
    <cellStyle name="Обычный 8 2 2 3 3 2 4 2" xfId="7839" xr:uid="{D5EF8858-F33E-4D17-BABB-4670639551BA}"/>
    <cellStyle name="Обычный 8 2 2 3 3 2 5" xfId="6866" xr:uid="{951241ED-DEAF-4215-90B3-EDFD29B232E6}"/>
    <cellStyle name="Обычный 8 2 2 3 3 3" xfId="3918" xr:uid="{C9A406B4-EEF6-44F3-B8F3-B381644611B9}"/>
    <cellStyle name="Обычный 8 2 2 3 3 3 2" xfId="4460" xr:uid="{A3FAFCBF-861A-4403-BC73-CADA8F249C25}"/>
    <cellStyle name="Обычный 8 2 2 3 3 3 2 2" xfId="5476" xr:uid="{190BFE56-690B-4B3F-A405-91D7B840D782}"/>
    <cellStyle name="Обычный 8 2 2 3 3 3 2 2 2" xfId="8460" xr:uid="{1A463451-232A-4A83-87B8-1798EEEC7A7F}"/>
    <cellStyle name="Обычный 8 2 2 3 3 3 2 3" xfId="7487" xr:uid="{EF0EC754-FF62-47F7-A112-41291AF1E49C}"/>
    <cellStyle name="Обычный 8 2 2 3 3 3 3" xfId="4990" xr:uid="{EEF95C6C-45BA-4E98-BC2D-116A35A38E17}"/>
    <cellStyle name="Обычный 8 2 2 3 3 3 3 2" xfId="7974" xr:uid="{57945493-2E67-4BF6-852E-2FAC6BD769BE}"/>
    <cellStyle name="Обычный 8 2 2 3 3 3 4" xfId="7001" xr:uid="{33FA8891-8150-4A43-821B-B0E2E5F736A0}"/>
    <cellStyle name="Обычный 8 2 2 3 3 4" xfId="4217" xr:uid="{64A81D04-B1DF-4930-9D7D-F5D97769428A}"/>
    <cellStyle name="Обычный 8 2 2 3 3 4 2" xfId="5233" xr:uid="{3661ED8D-9FA4-4090-A386-2C18AA4F5F94}"/>
    <cellStyle name="Обычный 8 2 2 3 3 4 2 2" xfId="8217" xr:uid="{AF489FD7-E2B7-452E-829C-67ABE5D63FE4}"/>
    <cellStyle name="Обычный 8 2 2 3 3 4 3" xfId="7244" xr:uid="{9A0AE563-5669-452C-81D9-D1C3B8AF1338}"/>
    <cellStyle name="Обычный 8 2 2 3 3 5" xfId="4747" xr:uid="{DBCCC26D-93ED-4809-BAFB-01A01D6A1B5E}"/>
    <cellStyle name="Обычный 8 2 2 3 3 5 2" xfId="7731" xr:uid="{B713BE88-F3CE-4EC8-9B09-23D1CB813CD1}"/>
    <cellStyle name="Обычный 8 2 2 3 3 6" xfId="6758" xr:uid="{C2BC92A4-65D9-4720-8FE0-4EEEE89F24CC}"/>
    <cellStyle name="Обычный 8 2 2 3 4" xfId="3675" xr:uid="{E2560D62-3E65-4D1A-82F5-F054178681E7}"/>
    <cellStyle name="Обычный 8 2 2 3 4 2" xfId="3972" xr:uid="{DB8415F4-F766-4D25-950A-EC9B69418175}"/>
    <cellStyle name="Обычный 8 2 2 3 4 2 2" xfId="4514" xr:uid="{2E78170C-E196-4F28-BD58-492EC90A4060}"/>
    <cellStyle name="Обычный 8 2 2 3 4 2 2 2" xfId="5530" xr:uid="{15150B56-EAF8-4581-9FFB-AAD9DD61BE87}"/>
    <cellStyle name="Обычный 8 2 2 3 4 2 2 2 2" xfId="8514" xr:uid="{3AC7D864-D991-41AF-AFC8-B0612B316349}"/>
    <cellStyle name="Обычный 8 2 2 3 4 2 2 3" xfId="7541" xr:uid="{2CC86C90-84B8-4599-BC5A-AB12BA496225}"/>
    <cellStyle name="Обычный 8 2 2 3 4 2 3" xfId="5044" xr:uid="{96EF5AED-8CB6-435D-8D36-94AFF2C8E8A5}"/>
    <cellStyle name="Обычный 8 2 2 3 4 2 3 2" xfId="8028" xr:uid="{D241B03C-A197-4AEE-8600-B7326F50818F}"/>
    <cellStyle name="Обычный 8 2 2 3 4 2 4" xfId="7055" xr:uid="{61F1BEBD-A213-437B-B1DE-0F424DA75D67}"/>
    <cellStyle name="Обычный 8 2 2 3 4 3" xfId="4271" xr:uid="{4FC824C0-5892-444A-9616-6F1DDBF8CB6D}"/>
    <cellStyle name="Обычный 8 2 2 3 4 3 2" xfId="5287" xr:uid="{D9FDEB60-C185-436F-AE3E-A350B17DA48A}"/>
    <cellStyle name="Обычный 8 2 2 3 4 3 2 2" xfId="8271" xr:uid="{7CC1855B-BF67-4889-A0BE-71EA44B93889}"/>
    <cellStyle name="Обычный 8 2 2 3 4 3 3" xfId="7298" xr:uid="{50C54698-BA97-49D2-BAFC-F33E60FDCF94}"/>
    <cellStyle name="Обычный 8 2 2 3 4 4" xfId="4801" xr:uid="{64464167-0ACD-4FA4-B563-08D0A9FAB10D}"/>
    <cellStyle name="Обычный 8 2 2 3 4 4 2" xfId="7785" xr:uid="{1D198E9F-9DCC-49DC-9558-72E6DEDC63A0}"/>
    <cellStyle name="Обычный 8 2 2 3 4 5" xfId="6812" xr:uid="{4FE908BA-F9D1-4735-96A3-B686DE14A116}"/>
    <cellStyle name="Обычный 8 2 2 3 5" xfId="3795" xr:uid="{E0C32E84-D6BE-49E9-A3A9-994F2215F715}"/>
    <cellStyle name="Обычный 8 2 2 3 5 2" xfId="4074" xr:uid="{6B04F1FB-6152-4939-AE1A-7A6B2854444A}"/>
    <cellStyle name="Обычный 8 2 2 3 5 2 2" xfId="4616" xr:uid="{CDAAA673-6314-4C69-A56E-291A60C2DEF5}"/>
    <cellStyle name="Обычный 8 2 2 3 5 2 2 2" xfId="5632" xr:uid="{BD733F67-C9CC-4526-B68C-402CFF19B0BF}"/>
    <cellStyle name="Обычный 8 2 2 3 5 2 2 2 2" xfId="8616" xr:uid="{DBF58D11-16CB-4146-9418-6A6F5EEFA8F2}"/>
    <cellStyle name="Обычный 8 2 2 3 5 2 2 3" xfId="7643" xr:uid="{3B4F0F5E-C07E-434A-AEE6-F650AD2F8815}"/>
    <cellStyle name="Обычный 8 2 2 3 5 2 3" xfId="5146" xr:uid="{76F71ED1-B662-4B39-840E-322A11099B1E}"/>
    <cellStyle name="Обычный 8 2 2 3 5 2 3 2" xfId="8130" xr:uid="{A22AFF70-AD30-4264-8633-6A23C4C3E765}"/>
    <cellStyle name="Обычный 8 2 2 3 5 2 4" xfId="7157" xr:uid="{D7EFE07E-241A-4EEA-B84A-876A70AB51AA}"/>
    <cellStyle name="Обычный 8 2 2 3 5 3" xfId="4373" xr:uid="{A0929651-A1D6-4802-B181-14687CA00E17}"/>
    <cellStyle name="Обычный 8 2 2 3 5 3 2" xfId="5389" xr:uid="{1149D05B-CACD-4A8D-9F2F-1C2516C090D9}"/>
    <cellStyle name="Обычный 8 2 2 3 5 3 2 2" xfId="8373" xr:uid="{31789B2E-0860-4214-B10D-75B34513EE30}"/>
    <cellStyle name="Обычный 8 2 2 3 5 3 3" xfId="7400" xr:uid="{45084021-A301-45EA-A0CE-64B54282997C}"/>
    <cellStyle name="Обычный 8 2 2 3 5 4" xfId="4903" xr:uid="{C88BCD75-5CC2-45F6-802D-7D655360C368}"/>
    <cellStyle name="Обычный 8 2 2 3 5 4 2" xfId="7887" xr:uid="{2BDB1CC2-6701-4C2A-A4F8-49902B3360F1}"/>
    <cellStyle name="Обычный 8 2 2 3 5 5" xfId="6914" xr:uid="{E458F92E-0F07-42A6-803B-7B5BBDD409DD}"/>
    <cellStyle name="Обычный 8 2 2 3 6" xfId="3864" xr:uid="{E617145A-F236-47AC-A0D9-525F5B5E35BC}"/>
    <cellStyle name="Обычный 8 2 2 3 6 2" xfId="4406" xr:uid="{E198BB16-27F5-48C6-AE85-56BCFBD58510}"/>
    <cellStyle name="Обычный 8 2 2 3 6 2 2" xfId="5422" xr:uid="{02BEFC1F-42A4-4AB4-8DF5-A3C7B223E61B}"/>
    <cellStyle name="Обычный 8 2 2 3 6 2 2 2" xfId="8406" xr:uid="{06B4450E-C58A-4EA7-A3B7-C7A8075FF105}"/>
    <cellStyle name="Обычный 8 2 2 3 6 2 3" xfId="7433" xr:uid="{AD738D8F-097D-4CF2-9A66-6804E2A76398}"/>
    <cellStyle name="Обычный 8 2 2 3 6 3" xfId="4936" xr:uid="{AF362977-B583-45BC-A370-61E34D37624B}"/>
    <cellStyle name="Обычный 8 2 2 3 6 3 2" xfId="7920" xr:uid="{87A3A8F9-4B14-4EAF-9D32-FEDE1956CCD9}"/>
    <cellStyle name="Обычный 8 2 2 3 6 4" xfId="6947" xr:uid="{2F9A6717-D3B7-4DEE-A6C8-4EA936E8DB06}"/>
    <cellStyle name="Обычный 8 2 2 3 7" xfId="4163" xr:uid="{186D5061-1D87-46D6-B528-502D46491851}"/>
    <cellStyle name="Обычный 8 2 2 3 7 2" xfId="5179" xr:uid="{1B2530A4-CED0-49AC-A6B6-3F5FD811F224}"/>
    <cellStyle name="Обычный 8 2 2 3 7 2 2" xfId="8163" xr:uid="{5F4133FF-5B70-4A7A-A45A-22ADF6D213DC}"/>
    <cellStyle name="Обычный 8 2 2 3 7 3" xfId="7190" xr:uid="{34A0E7FF-CC40-4B7D-AB25-CADB3EE2C41A}"/>
    <cellStyle name="Обычный 8 2 2 3 8" xfId="4693" xr:uid="{DD69F460-C282-45B5-8839-E284CA4211CE}"/>
    <cellStyle name="Обычный 8 2 2 3 8 2" xfId="7677" xr:uid="{A9B9F5B6-8AB0-4FE4-8800-44B318020364}"/>
    <cellStyle name="Обычный 8 2 2 3 9" xfId="6704" xr:uid="{062755FA-FDFC-4F3E-ADB4-D0853001CA83}"/>
    <cellStyle name="Обычный 8 2 2 4" xfId="3293" xr:uid="{DE2D72E0-F25F-4BE6-BE51-1A70CDE02139}"/>
    <cellStyle name="Обычный 8 2 2 4 2" xfId="3482" xr:uid="{67612BB9-B0C6-452D-912C-2BA51A969A3D}"/>
    <cellStyle name="Обычный 8 2 2 4 2 2" xfId="3748" xr:uid="{C6EC64BA-6AFF-4A4F-81A9-9EE4B977D811}"/>
    <cellStyle name="Обычный 8 2 2 4 2 2 2" xfId="4045" xr:uid="{7FE2D626-8B05-4C4B-B632-D2556C454117}"/>
    <cellStyle name="Обычный 8 2 2 4 2 2 2 2" xfId="4587" xr:uid="{42C410CA-8B59-420D-999B-0D93967FEB61}"/>
    <cellStyle name="Обычный 8 2 2 4 2 2 2 2 2" xfId="5603" xr:uid="{817E9324-EB47-41A0-8180-367195E327A5}"/>
    <cellStyle name="Обычный 8 2 2 4 2 2 2 2 2 2" xfId="8587" xr:uid="{5BACBF90-5B66-4864-91DC-5073FEF5BC11}"/>
    <cellStyle name="Обычный 8 2 2 4 2 2 2 2 3" xfId="7614" xr:uid="{BAB578AF-67D4-40A7-BE4E-232FA2076061}"/>
    <cellStyle name="Обычный 8 2 2 4 2 2 2 3" xfId="5117" xr:uid="{A88E5B7D-2E2B-44B4-A182-84E24377316B}"/>
    <cellStyle name="Обычный 8 2 2 4 2 2 2 3 2" xfId="8101" xr:uid="{281088B2-D01D-4334-A81F-DC87376C2C4B}"/>
    <cellStyle name="Обычный 8 2 2 4 2 2 2 4" xfId="7128" xr:uid="{ABF38019-7E5D-4CFB-9EC0-AB9B6D1AFB4C}"/>
    <cellStyle name="Обычный 8 2 2 4 2 2 3" xfId="4344" xr:uid="{81B32CA0-8D77-4AE7-8AAD-A074DBDA7D6D}"/>
    <cellStyle name="Обычный 8 2 2 4 2 2 3 2" xfId="5360" xr:uid="{EB103334-DAE6-4192-A2E1-7ABD79493737}"/>
    <cellStyle name="Обычный 8 2 2 4 2 2 3 2 2" xfId="8344" xr:uid="{197D56F9-FC98-4A36-ABEA-0A7DDA29B5FF}"/>
    <cellStyle name="Обычный 8 2 2 4 2 2 3 3" xfId="7371" xr:uid="{4512CBC4-7340-4E0E-A898-E522623748C7}"/>
    <cellStyle name="Обычный 8 2 2 4 2 2 4" xfId="4874" xr:uid="{D045CC0A-4705-4916-A49A-C03B255023EB}"/>
    <cellStyle name="Обычный 8 2 2 4 2 2 4 2" xfId="7858" xr:uid="{83E4DBDF-498E-44B9-A391-C9566C5FAC11}"/>
    <cellStyle name="Обычный 8 2 2 4 2 2 5" xfId="6885" xr:uid="{4630E25E-B890-45CC-82BA-3B06549CE9BA}"/>
    <cellStyle name="Обычный 8 2 2 4 2 3" xfId="3937" xr:uid="{BC28ECB9-6308-4F40-8A99-11BFEFEBAD76}"/>
    <cellStyle name="Обычный 8 2 2 4 2 3 2" xfId="4479" xr:uid="{6BD633D8-C532-4BAA-A0B3-E304A62B5D96}"/>
    <cellStyle name="Обычный 8 2 2 4 2 3 2 2" xfId="5495" xr:uid="{F7B5AF29-721A-4269-91F6-5C23B79EB378}"/>
    <cellStyle name="Обычный 8 2 2 4 2 3 2 2 2" xfId="8479" xr:uid="{3D119013-EBC3-49F4-A991-150AE4843310}"/>
    <cellStyle name="Обычный 8 2 2 4 2 3 2 3" xfId="7506" xr:uid="{B67D2E5A-B22E-4D27-9CE0-AB448C19388A}"/>
    <cellStyle name="Обычный 8 2 2 4 2 3 3" xfId="5009" xr:uid="{F3A8031C-6FF5-4053-B854-8576D4F2E369}"/>
    <cellStyle name="Обычный 8 2 2 4 2 3 3 2" xfId="7993" xr:uid="{2D5820BF-2423-403B-B732-9452244E796B}"/>
    <cellStyle name="Обычный 8 2 2 4 2 3 4" xfId="7020" xr:uid="{33A78BCF-A624-4DA4-8C80-37866FEE4242}"/>
    <cellStyle name="Обычный 8 2 2 4 2 4" xfId="4236" xr:uid="{DDBA20A3-7D1A-437E-B8F4-DB7EC5A5DDFF}"/>
    <cellStyle name="Обычный 8 2 2 4 2 4 2" xfId="5252" xr:uid="{EEB9F36E-BADE-45E0-A2F7-6DD587AACB98}"/>
    <cellStyle name="Обычный 8 2 2 4 2 4 2 2" xfId="8236" xr:uid="{F38958E6-72B4-470A-BF8B-5B401809CBC9}"/>
    <cellStyle name="Обычный 8 2 2 4 2 4 3" xfId="7263" xr:uid="{15C5B514-C16C-454F-BABF-ACFFA1136083}"/>
    <cellStyle name="Обычный 8 2 2 4 2 5" xfId="4766" xr:uid="{BA3CAD19-B982-4AC7-BD64-8D3CD16D866D}"/>
    <cellStyle name="Обычный 8 2 2 4 2 5 2" xfId="7750" xr:uid="{CB1E0AF3-2E13-4858-96B4-1A8E63922588}"/>
    <cellStyle name="Обычный 8 2 2 4 2 6" xfId="6777" xr:uid="{B8C66D37-1466-4DB3-84E7-9EFA9C9C645C}"/>
    <cellStyle name="Обычный 8 2 2 4 3" xfId="3694" xr:uid="{ADE0C375-695C-484D-ADED-376BE6D1457E}"/>
    <cellStyle name="Обычный 8 2 2 4 3 2" xfId="3991" xr:uid="{A4C0BEB7-D257-4F06-A9D3-9571172F5B59}"/>
    <cellStyle name="Обычный 8 2 2 4 3 2 2" xfId="4533" xr:uid="{998E8FAE-4ABB-4488-8CC8-609A3E4268F9}"/>
    <cellStyle name="Обычный 8 2 2 4 3 2 2 2" xfId="5549" xr:uid="{2BD353D2-1F04-462E-8963-65A363E977BA}"/>
    <cellStyle name="Обычный 8 2 2 4 3 2 2 2 2" xfId="8533" xr:uid="{244A6C57-1817-425C-8B95-A5E74EF3294F}"/>
    <cellStyle name="Обычный 8 2 2 4 3 2 2 3" xfId="7560" xr:uid="{657EBD6D-8B79-4557-9E41-617FC69D19A0}"/>
    <cellStyle name="Обычный 8 2 2 4 3 2 3" xfId="5063" xr:uid="{41838752-DB77-420E-A672-628D8A07CF9F}"/>
    <cellStyle name="Обычный 8 2 2 4 3 2 3 2" xfId="8047" xr:uid="{DED3EE12-DD17-4945-AE61-156F9B0D92AC}"/>
    <cellStyle name="Обычный 8 2 2 4 3 2 4" xfId="7074" xr:uid="{3E710665-DAA7-494E-B8F2-05245C651C76}"/>
    <cellStyle name="Обычный 8 2 2 4 3 3" xfId="4290" xr:uid="{2B40E53A-1DBC-4FF5-94DB-7E542E46E393}"/>
    <cellStyle name="Обычный 8 2 2 4 3 3 2" xfId="5306" xr:uid="{E0BDB823-7C69-4A4E-80DF-45980FA1ADE6}"/>
    <cellStyle name="Обычный 8 2 2 4 3 3 2 2" xfId="8290" xr:uid="{AE81ED2B-84AE-49F8-BCE1-29D71A65F739}"/>
    <cellStyle name="Обычный 8 2 2 4 3 3 3" xfId="7317" xr:uid="{F5943CE6-60A3-46CE-8262-5FA3E4DA44E3}"/>
    <cellStyle name="Обычный 8 2 2 4 3 4" xfId="4820" xr:uid="{29AA442B-7F98-41EA-AB26-3CA2945A5312}"/>
    <cellStyle name="Обычный 8 2 2 4 3 4 2" xfId="7804" xr:uid="{B65D96F4-7BF4-4E4E-8536-0D857D7303B1}"/>
    <cellStyle name="Обычный 8 2 2 4 3 5" xfId="6831" xr:uid="{6FB1CC22-3248-4331-9C48-317D306E3752}"/>
    <cellStyle name="Обычный 8 2 2 4 4" xfId="3883" xr:uid="{CC6A705A-160E-44DA-B9DA-674154C814CE}"/>
    <cellStyle name="Обычный 8 2 2 4 4 2" xfId="4425" xr:uid="{8DE4211C-3B08-4461-8A82-0A653EC7D696}"/>
    <cellStyle name="Обычный 8 2 2 4 4 2 2" xfId="5441" xr:uid="{6772F07C-1428-4AF5-9979-B602A3367C53}"/>
    <cellStyle name="Обычный 8 2 2 4 4 2 2 2" xfId="8425" xr:uid="{3936380D-8889-419C-8D18-896BBBA4A6AF}"/>
    <cellStyle name="Обычный 8 2 2 4 4 2 3" xfId="7452" xr:uid="{098A5CB4-CA7E-4584-BCEF-5A5FC12B1B39}"/>
    <cellStyle name="Обычный 8 2 2 4 4 3" xfId="4955" xr:uid="{238D3F5F-8472-4337-AE31-2796281B2517}"/>
    <cellStyle name="Обычный 8 2 2 4 4 3 2" xfId="7939" xr:uid="{DF03C32E-8DCD-49CC-94C4-ADC2F9A8DB8F}"/>
    <cellStyle name="Обычный 8 2 2 4 4 4" xfId="6966" xr:uid="{475A837F-D59E-4039-916B-3CDBED9DC172}"/>
    <cellStyle name="Обычный 8 2 2 4 5" xfId="4182" xr:uid="{25428501-7779-40DD-BCE8-F40A179E9029}"/>
    <cellStyle name="Обычный 8 2 2 4 5 2" xfId="5198" xr:uid="{36C14E09-648A-43AF-9703-0E1E3B98FA8B}"/>
    <cellStyle name="Обычный 8 2 2 4 5 2 2" xfId="8182" xr:uid="{2D825042-6705-4C34-8616-76421FC79140}"/>
    <cellStyle name="Обычный 8 2 2 4 5 3" xfId="7209" xr:uid="{7E3D7B3C-48D3-49FC-B5BA-A2956A37FFB9}"/>
    <cellStyle name="Обычный 8 2 2 4 6" xfId="4712" xr:uid="{7A493C34-9F94-4AD4-8B88-36874972E074}"/>
    <cellStyle name="Обычный 8 2 2 4 6 2" xfId="7696" xr:uid="{140A06ED-F309-432B-AD54-4BBB749871E8}"/>
    <cellStyle name="Обычный 8 2 2 4 7" xfId="6723" xr:uid="{6430E9D4-901E-4418-AF83-16235E1B0C2B}"/>
    <cellStyle name="Обычный 8 2 2 5" xfId="3425" xr:uid="{32798C4B-9F83-4FA9-9D84-9567EB44973A}"/>
    <cellStyle name="Обычный 8 2 2 5 2" xfId="3712" xr:uid="{07F16F28-332E-4700-B2CF-70C52F25B6B9}"/>
    <cellStyle name="Обычный 8 2 2 5 2 2" xfId="4009" xr:uid="{97EC6D42-7656-4AF8-A2F6-477701BAA362}"/>
    <cellStyle name="Обычный 8 2 2 5 2 2 2" xfId="4551" xr:uid="{A02DB5D8-9F3E-46FC-89E9-164EBA89B196}"/>
    <cellStyle name="Обычный 8 2 2 5 2 2 2 2" xfId="5567" xr:uid="{1665E836-EE02-4E03-9AF2-95321E569AE2}"/>
    <cellStyle name="Обычный 8 2 2 5 2 2 2 2 2" xfId="8551" xr:uid="{8F102B93-A0A9-4DCB-A73F-78E279A6CDE6}"/>
    <cellStyle name="Обычный 8 2 2 5 2 2 2 3" xfId="7578" xr:uid="{3951C045-AE5A-4AE7-BDCD-263C1016E1D6}"/>
    <cellStyle name="Обычный 8 2 2 5 2 2 3" xfId="5081" xr:uid="{5E3B143E-0651-42C5-85A1-0CAB9F1344ED}"/>
    <cellStyle name="Обычный 8 2 2 5 2 2 3 2" xfId="8065" xr:uid="{7D4BFDD3-34D2-4282-BAE0-A159791210E8}"/>
    <cellStyle name="Обычный 8 2 2 5 2 2 4" xfId="7092" xr:uid="{479ACB30-DF99-43FC-B3E3-C21C9900C6E8}"/>
    <cellStyle name="Обычный 8 2 2 5 2 3" xfId="4308" xr:uid="{1D360CDD-9AF1-46C3-A88C-E4D15005E1BD}"/>
    <cellStyle name="Обычный 8 2 2 5 2 3 2" xfId="5324" xr:uid="{608336A9-AC7B-463E-B33F-D57506F81B21}"/>
    <cellStyle name="Обычный 8 2 2 5 2 3 2 2" xfId="8308" xr:uid="{C7CD0FE2-30A1-4E2F-A6CD-00C97ADC96CB}"/>
    <cellStyle name="Обычный 8 2 2 5 2 3 3" xfId="7335" xr:uid="{CB0A4A2A-4FA1-4DF0-81E4-215866E1B614}"/>
    <cellStyle name="Обычный 8 2 2 5 2 4" xfId="4838" xr:uid="{E52C08E9-0300-4341-A850-6D3B5DF80324}"/>
    <cellStyle name="Обычный 8 2 2 5 2 4 2" xfId="7822" xr:uid="{E8D22F49-EE0F-439D-B6A6-9FF6B0B45E56}"/>
    <cellStyle name="Обычный 8 2 2 5 2 5" xfId="6849" xr:uid="{BB4347E5-5707-4A85-92AB-5ADAA972CABF}"/>
    <cellStyle name="Обычный 8 2 2 5 3" xfId="3901" xr:uid="{D58ACC4D-4C5B-409A-A62C-A11A32DD6D5A}"/>
    <cellStyle name="Обычный 8 2 2 5 3 2" xfId="4443" xr:uid="{F7DB4957-F4EC-44F9-8F40-504CC4163850}"/>
    <cellStyle name="Обычный 8 2 2 5 3 2 2" xfId="5459" xr:uid="{90221691-21A9-43A5-8982-E331C14073AC}"/>
    <cellStyle name="Обычный 8 2 2 5 3 2 2 2" xfId="8443" xr:uid="{0605D468-4539-4FD2-B091-25AA1B395841}"/>
    <cellStyle name="Обычный 8 2 2 5 3 2 3" xfId="7470" xr:uid="{F67712B6-0932-4EE0-ABD0-81CF04D1178C}"/>
    <cellStyle name="Обычный 8 2 2 5 3 3" xfId="4973" xr:uid="{5689D0E9-0AF2-43E0-B19F-D914A1C36505}"/>
    <cellStyle name="Обычный 8 2 2 5 3 3 2" xfId="7957" xr:uid="{38D47662-6B63-4794-A2B5-488B9119EF03}"/>
    <cellStyle name="Обычный 8 2 2 5 3 4" xfId="6984" xr:uid="{CFCE7842-787C-457B-A857-A538277C0AC4}"/>
    <cellStyle name="Обычный 8 2 2 5 4" xfId="4200" xr:uid="{EF25128B-AA72-4259-AEF6-61BEA672ECB4}"/>
    <cellStyle name="Обычный 8 2 2 5 4 2" xfId="5216" xr:uid="{D9D17495-CFD5-4FFC-882C-D483118FEA01}"/>
    <cellStyle name="Обычный 8 2 2 5 4 2 2" xfId="8200" xr:uid="{63354AFB-240D-4614-86C1-7960782E9224}"/>
    <cellStyle name="Обычный 8 2 2 5 4 3" xfId="7227" xr:uid="{42705550-5CA8-472F-9CDC-7664EC4D1242}"/>
    <cellStyle name="Обычный 8 2 2 5 5" xfId="4730" xr:uid="{B44D7CF8-D538-4683-83ED-CA3BD3D17764}"/>
    <cellStyle name="Обычный 8 2 2 5 5 2" xfId="7714" xr:uid="{A57930C9-FED1-4735-811F-1723619F747A}"/>
    <cellStyle name="Обычный 8 2 2 5 6" xfId="6741" xr:uid="{87BB563E-4CD8-4E51-9EEB-3EBF8F719449}"/>
    <cellStyle name="Обычный 8 2 2 6" xfId="3658" xr:uid="{932C7F56-CF95-46D1-ADF4-A0B7ADA264B1}"/>
    <cellStyle name="Обычный 8 2 2 6 2" xfId="3955" xr:uid="{C785D3A3-27EB-4381-8EB2-3496D2B1B085}"/>
    <cellStyle name="Обычный 8 2 2 6 2 2" xfId="4497" xr:uid="{4912697B-FF0A-4AB9-9A53-EFC8448F060E}"/>
    <cellStyle name="Обычный 8 2 2 6 2 2 2" xfId="5513" xr:uid="{A330C252-DBC0-4091-B9BC-45CEADE8B5AF}"/>
    <cellStyle name="Обычный 8 2 2 6 2 2 2 2" xfId="8497" xr:uid="{2E4F9886-685E-4A4B-B938-99996CC98279}"/>
    <cellStyle name="Обычный 8 2 2 6 2 2 3" xfId="7524" xr:uid="{73D76771-D3EB-4E62-880E-3227CB514541}"/>
    <cellStyle name="Обычный 8 2 2 6 2 3" xfId="5027" xr:uid="{3AA8389A-F225-4B6D-A7B9-9BE2AB24C99D}"/>
    <cellStyle name="Обычный 8 2 2 6 2 3 2" xfId="8011" xr:uid="{BCD3FAEF-5DE6-442F-BDE2-D203FA721AD2}"/>
    <cellStyle name="Обычный 8 2 2 6 2 4" xfId="7038" xr:uid="{04034F0D-DF3A-41F9-B7C8-A0BC39B74989}"/>
    <cellStyle name="Обычный 8 2 2 6 3" xfId="4254" xr:uid="{A7D776B4-BE96-41C7-8F2D-ECD1F6E149B6}"/>
    <cellStyle name="Обычный 8 2 2 6 3 2" xfId="5270" xr:uid="{F508D24C-336F-4CFF-AB6C-05750FEFB74B}"/>
    <cellStyle name="Обычный 8 2 2 6 3 2 2" xfId="8254" xr:uid="{16F8E3E2-EAFF-42B6-AE13-53C98F25D49C}"/>
    <cellStyle name="Обычный 8 2 2 6 3 3" xfId="7281" xr:uid="{00F8DC4E-01AB-4A8B-9001-A0DB8AE512A3}"/>
    <cellStyle name="Обычный 8 2 2 6 4" xfId="4784" xr:uid="{5BB386ED-AE73-47BD-B4EC-4E6BE1F37606}"/>
    <cellStyle name="Обычный 8 2 2 6 4 2" xfId="7768" xr:uid="{0CA22BF6-FFF0-41C0-A2A6-C5FEB35803FC}"/>
    <cellStyle name="Обычный 8 2 2 6 5" xfId="6795" xr:uid="{657D544A-C911-4598-9944-EFAEBF6A5EC1}"/>
    <cellStyle name="Обычный 8 2 2 7" xfId="3793" xr:uid="{BCC12D45-06D3-4C6B-BC6E-F7F3EA8944BE}"/>
    <cellStyle name="Обычный 8 2 2 7 2" xfId="4072" xr:uid="{EDE09869-82F3-4FAD-882F-8BD4AABD047E}"/>
    <cellStyle name="Обычный 8 2 2 7 2 2" xfId="4614" xr:uid="{043E83DB-4683-4578-8A54-2F5E1A82B4C0}"/>
    <cellStyle name="Обычный 8 2 2 7 2 2 2" xfId="5630" xr:uid="{7B7C64B4-93A2-4C23-8D19-58F69E192412}"/>
    <cellStyle name="Обычный 8 2 2 7 2 2 2 2" xfId="8614" xr:uid="{0B57A600-0FD4-4038-97D0-C3A54E1DC74E}"/>
    <cellStyle name="Обычный 8 2 2 7 2 2 3" xfId="7641" xr:uid="{E33F1CEE-DC6B-4A61-8AB9-8494D466B613}"/>
    <cellStyle name="Обычный 8 2 2 7 2 3" xfId="5144" xr:uid="{38523FD7-A2B5-456C-8F30-6F522957A3F6}"/>
    <cellStyle name="Обычный 8 2 2 7 2 3 2" xfId="8128" xr:uid="{EF9165F8-E357-46E7-9357-D8F48252A95D}"/>
    <cellStyle name="Обычный 8 2 2 7 2 4" xfId="7155" xr:uid="{0B715F43-5ED6-48B0-8748-D80B4313C3C1}"/>
    <cellStyle name="Обычный 8 2 2 7 3" xfId="4371" xr:uid="{447AF3CA-D937-4193-9211-DE0240EB3699}"/>
    <cellStyle name="Обычный 8 2 2 7 3 2" xfId="5387" xr:uid="{79E12722-74B9-4DA9-9148-14917BE9B6AA}"/>
    <cellStyle name="Обычный 8 2 2 7 3 2 2" xfId="8371" xr:uid="{9FD8884C-FC22-4462-8CD3-22667A71525B}"/>
    <cellStyle name="Обычный 8 2 2 7 3 3" xfId="7398" xr:uid="{FC7AAACB-7B0D-4C44-86FB-0A49E9DAAB9F}"/>
    <cellStyle name="Обычный 8 2 2 7 4" xfId="4901" xr:uid="{6D63AA34-964A-47B4-97B6-7D5D8F622499}"/>
    <cellStyle name="Обычный 8 2 2 7 4 2" xfId="7885" xr:uid="{1245C338-1E5A-40DF-94BA-800AC2EB0E20}"/>
    <cellStyle name="Обычный 8 2 2 7 5" xfId="6912" xr:uid="{77BC00F1-B1C7-43A6-A829-702821862DC6}"/>
    <cellStyle name="Обычный 8 2 2 8" xfId="3847" xr:uid="{81644FA2-8847-46C5-A9AE-B21896BAAA34}"/>
    <cellStyle name="Обычный 8 2 2 8 2" xfId="4389" xr:uid="{CB44F339-0110-41F1-AEBF-CC07FFD22571}"/>
    <cellStyle name="Обычный 8 2 2 8 2 2" xfId="5405" xr:uid="{423BED42-7161-4037-ADF1-E0B9C891FE72}"/>
    <cellStyle name="Обычный 8 2 2 8 2 2 2" xfId="8389" xr:uid="{242FC7ED-2F57-464C-A815-E333CDEB569E}"/>
    <cellStyle name="Обычный 8 2 2 8 2 3" xfId="7416" xr:uid="{714EA0DA-F064-4015-ACD5-D97AAE5D7EB8}"/>
    <cellStyle name="Обычный 8 2 2 8 3" xfId="4919" xr:uid="{50EDF036-7A56-4B36-B20D-3D769DCD8249}"/>
    <cellStyle name="Обычный 8 2 2 8 3 2" xfId="7903" xr:uid="{854FF8DC-AEE0-4A6F-93F1-300EC1DCB710}"/>
    <cellStyle name="Обычный 8 2 2 8 4" xfId="6930" xr:uid="{9AF2E246-9816-4C80-A5F0-BE1BAC303DDB}"/>
    <cellStyle name="Обычный 8 2 2 9" xfId="4146" xr:uid="{4C1B2CEF-453B-4AB4-BD6C-8F1A349B9AA1}"/>
    <cellStyle name="Обычный 8 2 2 9 2" xfId="5162" xr:uid="{9245B272-1AB1-4B59-BE7B-EC227D72AE2A}"/>
    <cellStyle name="Обычный 8 2 2 9 2 2" xfId="8146" xr:uid="{6F567580-ABDD-4A6E-B173-8A162EB72A04}"/>
    <cellStyle name="Обычный 8 2 2 9 3" xfId="7173" xr:uid="{BB6551A9-3050-4A10-8174-46DA21E885EA}"/>
    <cellStyle name="Обычный 8 2 3" xfId="1934" xr:uid="{4F80817D-6463-4A16-90D7-E06549907623}"/>
    <cellStyle name="Обычный 8 2 3 10" xfId="6662" xr:uid="{F103DFDF-9ADC-4D49-8CD0-F3D68BBF72AE}"/>
    <cellStyle name="Обычный 8 2 3 2" xfId="2126" xr:uid="{D739E127-FBC7-4050-A726-67CE91B8AE17}"/>
    <cellStyle name="Обычный 8 2 3 2 2" xfId="3485" xr:uid="{2649B2CE-7ECB-4689-B197-5E1039418F93}"/>
    <cellStyle name="Обычный 8 2 3 2 2 2" xfId="3751" xr:uid="{8C93DCD5-BBE8-43C6-AB91-51F91D74411A}"/>
    <cellStyle name="Обычный 8 2 3 2 2 2 2" xfId="4048" xr:uid="{1F86D4EA-2ADF-42F6-BA06-9A56DE69659D}"/>
    <cellStyle name="Обычный 8 2 3 2 2 2 2 2" xfId="4590" xr:uid="{89C2AE09-F594-4DED-9448-42DF5B3E6435}"/>
    <cellStyle name="Обычный 8 2 3 2 2 2 2 2 2" xfId="5606" xr:uid="{E3B14DA6-0C30-428E-A254-C0E8565B6366}"/>
    <cellStyle name="Обычный 8 2 3 2 2 2 2 2 2 2" xfId="8590" xr:uid="{94101931-4C61-412A-8A35-685EBF396FD5}"/>
    <cellStyle name="Обычный 8 2 3 2 2 2 2 2 3" xfId="7617" xr:uid="{B4DC47C7-D3A4-4DC2-AC15-FE05E4A7109B}"/>
    <cellStyle name="Обычный 8 2 3 2 2 2 2 3" xfId="5120" xr:uid="{97656876-BEE3-47C7-BB6B-82675E294782}"/>
    <cellStyle name="Обычный 8 2 3 2 2 2 2 3 2" xfId="8104" xr:uid="{CF09C117-D1DD-47A1-98B2-BB3CF9B57647}"/>
    <cellStyle name="Обычный 8 2 3 2 2 2 2 4" xfId="7131" xr:uid="{4B409189-D6EB-41E1-88FD-6B76F5F4A2B9}"/>
    <cellStyle name="Обычный 8 2 3 2 2 2 3" xfId="4347" xr:uid="{375D9970-BECC-4471-93DC-8FC2C32C17E6}"/>
    <cellStyle name="Обычный 8 2 3 2 2 2 3 2" xfId="5363" xr:uid="{EF593A83-ABE7-496D-831D-4AB12A27F29E}"/>
    <cellStyle name="Обычный 8 2 3 2 2 2 3 2 2" xfId="8347" xr:uid="{1FC97327-5948-43F6-A117-CEA04B6446F5}"/>
    <cellStyle name="Обычный 8 2 3 2 2 2 3 3" xfId="7374" xr:uid="{7DFC552B-5054-423E-88D6-56A87542DF26}"/>
    <cellStyle name="Обычный 8 2 3 2 2 2 4" xfId="4877" xr:uid="{6B939C6C-E463-415A-9437-B5D353BDD5F8}"/>
    <cellStyle name="Обычный 8 2 3 2 2 2 4 2" xfId="7861" xr:uid="{3F0E30EA-8EE4-40B1-98E0-8C06DC87C920}"/>
    <cellStyle name="Обычный 8 2 3 2 2 2 5" xfId="6888" xr:uid="{278F4255-BDC3-452D-9B6E-3BF61023F4B7}"/>
    <cellStyle name="Обычный 8 2 3 2 2 3" xfId="3940" xr:uid="{42FE3CFB-A8BE-480D-88B7-1D0FDD1544F0}"/>
    <cellStyle name="Обычный 8 2 3 2 2 3 2" xfId="4482" xr:uid="{47F336BD-E465-4729-9EA9-227A6F06F878}"/>
    <cellStyle name="Обычный 8 2 3 2 2 3 2 2" xfId="5498" xr:uid="{D2A64EF2-68C6-4714-B303-624B1AF8529F}"/>
    <cellStyle name="Обычный 8 2 3 2 2 3 2 2 2" xfId="8482" xr:uid="{FC39FEA7-DA09-475C-9680-9AEDB8008231}"/>
    <cellStyle name="Обычный 8 2 3 2 2 3 2 3" xfId="7509" xr:uid="{B53A9AE0-09D0-431A-A594-60DC7F44366C}"/>
    <cellStyle name="Обычный 8 2 3 2 2 3 3" xfId="5012" xr:uid="{87DEB90B-65C1-4329-B91A-AD3C8A156517}"/>
    <cellStyle name="Обычный 8 2 3 2 2 3 3 2" xfId="7996" xr:uid="{1D4A5039-2A99-4427-9D27-503498E8D610}"/>
    <cellStyle name="Обычный 8 2 3 2 2 3 4" xfId="7023" xr:uid="{67087D7A-5F1B-41B1-91B6-D552764C12B7}"/>
    <cellStyle name="Обычный 8 2 3 2 2 4" xfId="4239" xr:uid="{0E47A59A-AA4F-4A9D-96E2-CCC4C848B66E}"/>
    <cellStyle name="Обычный 8 2 3 2 2 4 2" xfId="5255" xr:uid="{2C98A251-2CD9-454A-B9C7-FE053C32AEE3}"/>
    <cellStyle name="Обычный 8 2 3 2 2 4 2 2" xfId="8239" xr:uid="{2C00A76F-1392-43CB-9394-614E0DD3A89B}"/>
    <cellStyle name="Обычный 8 2 3 2 2 4 3" xfId="7266" xr:uid="{CD2C0155-CD9C-4A36-B3CD-0343DA04FF6A}"/>
    <cellStyle name="Обычный 8 2 3 2 2 5" xfId="4769" xr:uid="{758F8BAB-4FC9-4FE0-A723-4550894DC405}"/>
    <cellStyle name="Обычный 8 2 3 2 2 5 2" xfId="7753" xr:uid="{19597270-83C4-4972-A276-1A451CC9B90E}"/>
    <cellStyle name="Обычный 8 2 3 2 2 6" xfId="6780" xr:uid="{E2D21161-2FA1-488F-8C22-AF1449EF29A7}"/>
    <cellStyle name="Обычный 8 2 3 2 3" xfId="3697" xr:uid="{02D61A37-D561-4D01-A155-B65811BABFC2}"/>
    <cellStyle name="Обычный 8 2 3 2 3 2" xfId="3994" xr:uid="{BD9D20E7-CB15-40AC-992F-6C193AC0A0E6}"/>
    <cellStyle name="Обычный 8 2 3 2 3 2 2" xfId="4536" xr:uid="{B50EB73B-69CE-4EA5-AEAC-BC841E0FCD4D}"/>
    <cellStyle name="Обычный 8 2 3 2 3 2 2 2" xfId="5552" xr:uid="{8EF396DE-1FD5-4163-9578-1EC21B15F5DE}"/>
    <cellStyle name="Обычный 8 2 3 2 3 2 2 2 2" xfId="8536" xr:uid="{73237A4F-656B-4C83-9B12-F5847070A9D5}"/>
    <cellStyle name="Обычный 8 2 3 2 3 2 2 3" xfId="7563" xr:uid="{D78E43C5-4EF6-4969-B371-F11A295E1615}"/>
    <cellStyle name="Обычный 8 2 3 2 3 2 3" xfId="5066" xr:uid="{27735D29-A700-49FA-851E-F021879E030C}"/>
    <cellStyle name="Обычный 8 2 3 2 3 2 3 2" xfId="8050" xr:uid="{E6B1ABDA-3156-4509-858A-D3FFC0D7C987}"/>
    <cellStyle name="Обычный 8 2 3 2 3 2 4" xfId="7077" xr:uid="{2EFAEC4B-DD10-46E0-BA37-6A9AA8D10147}"/>
    <cellStyle name="Обычный 8 2 3 2 3 3" xfId="4293" xr:uid="{77B2DD2D-1AD5-4454-B13A-DFBB98F7BE8B}"/>
    <cellStyle name="Обычный 8 2 3 2 3 3 2" xfId="5309" xr:uid="{AD13979B-2BDC-4D7F-9411-24D5725F2158}"/>
    <cellStyle name="Обычный 8 2 3 2 3 3 2 2" xfId="8293" xr:uid="{1E6A177B-B139-4CEA-B8A9-73A37062CE53}"/>
    <cellStyle name="Обычный 8 2 3 2 3 3 3" xfId="7320" xr:uid="{65F94E32-2B30-4CEB-B79F-5B4836B02981}"/>
    <cellStyle name="Обычный 8 2 3 2 3 4" xfId="4823" xr:uid="{0E5B50D7-8FE2-4E44-82E4-7EEF1C4DF2DB}"/>
    <cellStyle name="Обычный 8 2 3 2 3 4 2" xfId="7807" xr:uid="{DE01061B-597A-4AAD-837A-FD032930F994}"/>
    <cellStyle name="Обычный 8 2 3 2 3 5" xfId="6834" xr:uid="{80FE876B-D42A-49F8-9071-EE23DF1397A2}"/>
    <cellStyle name="Обычный 8 2 3 2 4" xfId="3886" xr:uid="{A089E6B0-3B7B-4135-80F3-E8A8A996633D}"/>
    <cellStyle name="Обычный 8 2 3 2 4 2" xfId="4428" xr:uid="{961E07D3-BF37-48A9-A330-E4A60F5E3120}"/>
    <cellStyle name="Обычный 8 2 3 2 4 2 2" xfId="5444" xr:uid="{605401EA-D445-44E3-85D0-A08F0E4DA37F}"/>
    <cellStyle name="Обычный 8 2 3 2 4 2 2 2" xfId="8428" xr:uid="{BA2FA176-125D-4584-AB62-3CEAFB148979}"/>
    <cellStyle name="Обычный 8 2 3 2 4 2 3" xfId="7455" xr:uid="{6C3D9653-E3DC-412B-8521-48E27CB22A8D}"/>
    <cellStyle name="Обычный 8 2 3 2 4 3" xfId="4958" xr:uid="{E277D6DC-B017-431B-A8C5-DE95E4166C05}"/>
    <cellStyle name="Обычный 8 2 3 2 4 3 2" xfId="7942" xr:uid="{263FBF1D-7DC4-48AF-9EAE-C29AC0280AED}"/>
    <cellStyle name="Обычный 8 2 3 2 4 4" xfId="6969" xr:uid="{49B882E2-01B7-4616-9E57-40A230D5CE7B}"/>
    <cellStyle name="Обычный 8 2 3 2 5" xfId="4185" xr:uid="{CCE76E4C-7B8B-4015-BF29-459F664DB9CA}"/>
    <cellStyle name="Обычный 8 2 3 2 5 2" xfId="5201" xr:uid="{096C55C2-528B-4A5A-A68C-5AFA63A117F0}"/>
    <cellStyle name="Обычный 8 2 3 2 5 2 2" xfId="8185" xr:uid="{87754377-C819-43A6-89A1-A21EEA5DC5D3}"/>
    <cellStyle name="Обычный 8 2 3 2 5 3" xfId="7212" xr:uid="{8D2608B4-4044-4D6E-9757-65D46227BE27}"/>
    <cellStyle name="Обычный 8 2 3 2 6" xfId="4715" xr:uid="{D47FEB7F-0A21-4020-8F6E-1DC2F7DC4FD6}"/>
    <cellStyle name="Обычный 8 2 3 2 6 2" xfId="7699" xr:uid="{4BE3C1F9-9A66-4CAE-9696-2C4A1A40C939}"/>
    <cellStyle name="Обычный 8 2 3 2 7" xfId="3296" xr:uid="{5B1C82CF-1179-460B-B784-27DEAA456E30}"/>
    <cellStyle name="Обычный 8 2 3 2 7 2" xfId="6726" xr:uid="{3BC162A7-39F4-4D68-8E92-7646A5AA4295}"/>
    <cellStyle name="Обычный 8 2 3 2 8" xfId="6673" xr:uid="{2E52EDF7-A32F-423B-88FC-349B44EE84ED}"/>
    <cellStyle name="Обычный 8 2 3 3" xfId="3446" xr:uid="{8A4CF9D4-436E-4D77-997A-37DB3B295FB9}"/>
    <cellStyle name="Обычный 8 2 3 3 2" xfId="3719" xr:uid="{10CE55E1-8C00-4753-8FBD-C8D4AC4C2570}"/>
    <cellStyle name="Обычный 8 2 3 3 2 2" xfId="4016" xr:uid="{8290F42F-5867-4DC5-8459-69006C96FC7F}"/>
    <cellStyle name="Обычный 8 2 3 3 2 2 2" xfId="4558" xr:uid="{CEB09710-B45C-4140-BC84-80ABEBAB81D3}"/>
    <cellStyle name="Обычный 8 2 3 3 2 2 2 2" xfId="5574" xr:uid="{3442624D-7485-4F61-B23D-00FC162FD40D}"/>
    <cellStyle name="Обычный 8 2 3 3 2 2 2 2 2" xfId="8558" xr:uid="{2F4857CF-3279-471E-9526-8C0F7BBE0C56}"/>
    <cellStyle name="Обычный 8 2 3 3 2 2 2 3" xfId="7585" xr:uid="{548DE005-A098-4FAE-8E53-365586668F3F}"/>
    <cellStyle name="Обычный 8 2 3 3 2 2 3" xfId="5088" xr:uid="{44C609C4-CFA3-42E3-8191-E9AA96A06764}"/>
    <cellStyle name="Обычный 8 2 3 3 2 2 3 2" xfId="8072" xr:uid="{94D8ABC8-CFEC-492F-8115-C1B19703677F}"/>
    <cellStyle name="Обычный 8 2 3 3 2 2 4" xfId="7099" xr:uid="{0D8B158A-1C6C-477D-8054-1AF3F3B14DF5}"/>
    <cellStyle name="Обычный 8 2 3 3 2 3" xfId="4315" xr:uid="{AAA6CC7D-9FAC-48DF-93D8-DD70679E9335}"/>
    <cellStyle name="Обычный 8 2 3 3 2 3 2" xfId="5331" xr:uid="{4A8254A9-9604-4DEF-AA1B-BD7AA22E40AD}"/>
    <cellStyle name="Обычный 8 2 3 3 2 3 2 2" xfId="8315" xr:uid="{73CAF31B-1726-4A0E-8CEF-D61B6E717EF8}"/>
    <cellStyle name="Обычный 8 2 3 3 2 3 3" xfId="7342" xr:uid="{5B89FB5C-FCEE-4A3B-BF9F-126479F402FE}"/>
    <cellStyle name="Обычный 8 2 3 3 2 4" xfId="4845" xr:uid="{D03A8E7D-C66C-4309-A34A-C6D2C26A03BE}"/>
    <cellStyle name="Обычный 8 2 3 3 2 4 2" xfId="7829" xr:uid="{EAEA130B-DE9C-4C26-8620-EFD0FD203767}"/>
    <cellStyle name="Обычный 8 2 3 3 2 5" xfId="6856" xr:uid="{05732521-2EBC-49F7-B612-799919E4C72A}"/>
    <cellStyle name="Обычный 8 2 3 3 3" xfId="3908" xr:uid="{1577C0E6-9745-4F07-B4C4-CC9538ABF0C3}"/>
    <cellStyle name="Обычный 8 2 3 3 3 2" xfId="4450" xr:uid="{D020678F-ACFD-4FD2-9428-20C9CD95517D}"/>
    <cellStyle name="Обычный 8 2 3 3 3 2 2" xfId="5466" xr:uid="{702CAF18-FFE2-485C-BEB0-A5FF31954AAA}"/>
    <cellStyle name="Обычный 8 2 3 3 3 2 2 2" xfId="8450" xr:uid="{92A4C3AA-5B6E-4771-9CA6-61CA8486C453}"/>
    <cellStyle name="Обычный 8 2 3 3 3 2 3" xfId="7477" xr:uid="{163B374B-28D4-4E74-99AF-29F109BC919E}"/>
    <cellStyle name="Обычный 8 2 3 3 3 3" xfId="4980" xr:uid="{6FD7FF18-BE6A-4DED-827B-3ECF24422630}"/>
    <cellStyle name="Обычный 8 2 3 3 3 3 2" xfId="7964" xr:uid="{2FDFED44-95B7-4FB6-9BC6-C2316BA16B34}"/>
    <cellStyle name="Обычный 8 2 3 3 3 4" xfId="6991" xr:uid="{F7804FBB-6F6F-43E9-B6EE-252249CB5473}"/>
    <cellStyle name="Обычный 8 2 3 3 4" xfId="4207" xr:uid="{7EBF7546-1930-421B-BA91-A930F95B6C27}"/>
    <cellStyle name="Обычный 8 2 3 3 4 2" xfId="5223" xr:uid="{0765BA91-B482-41DF-B86D-A7E3609EFDFF}"/>
    <cellStyle name="Обычный 8 2 3 3 4 2 2" xfId="8207" xr:uid="{B9797117-B46A-44B7-B4F8-97629215624D}"/>
    <cellStyle name="Обычный 8 2 3 3 4 3" xfId="7234" xr:uid="{D4DC0CA5-BC6C-4ACA-8B84-163D04321F90}"/>
    <cellStyle name="Обычный 8 2 3 3 5" xfId="4737" xr:uid="{2803B866-AC95-41DF-943D-F4474DE04F61}"/>
    <cellStyle name="Обычный 8 2 3 3 5 2" xfId="7721" xr:uid="{A311C7D9-8FD3-4468-934C-FAA4813899D4}"/>
    <cellStyle name="Обычный 8 2 3 3 6" xfId="6748" xr:uid="{1D28AD4C-AFBC-4313-BD26-7827D57B9FFD}"/>
    <cellStyle name="Обычный 8 2 3 4" xfId="3665" xr:uid="{347DF63F-CACB-45E4-8CF8-B498C6F312F1}"/>
    <cellStyle name="Обычный 8 2 3 4 2" xfId="3962" xr:uid="{22DE8937-4FA1-490F-81B4-8A3CCDE3CA00}"/>
    <cellStyle name="Обычный 8 2 3 4 2 2" xfId="4504" xr:uid="{96B90CD1-2FE2-4D76-95E5-C114C2DB071A}"/>
    <cellStyle name="Обычный 8 2 3 4 2 2 2" xfId="5520" xr:uid="{C5056B5C-D38C-4686-B053-5396D5CBF3DA}"/>
    <cellStyle name="Обычный 8 2 3 4 2 2 2 2" xfId="8504" xr:uid="{AD315082-F204-4BC0-A69B-9F420612E69D}"/>
    <cellStyle name="Обычный 8 2 3 4 2 2 3" xfId="7531" xr:uid="{D3A56A3B-27C4-4F6A-86F0-38A44CAD2712}"/>
    <cellStyle name="Обычный 8 2 3 4 2 3" xfId="5034" xr:uid="{1278A998-07F1-41AC-824A-46FA836594BE}"/>
    <cellStyle name="Обычный 8 2 3 4 2 3 2" xfId="8018" xr:uid="{B47620C3-DEF0-491E-A58E-0E80DC94AA8F}"/>
    <cellStyle name="Обычный 8 2 3 4 2 4" xfId="7045" xr:uid="{95CBAA24-26B5-40DE-87C2-7487CB5EAE17}"/>
    <cellStyle name="Обычный 8 2 3 4 3" xfId="4261" xr:uid="{BBACD517-53AC-449D-811C-D30CF5411D3D}"/>
    <cellStyle name="Обычный 8 2 3 4 3 2" xfId="5277" xr:uid="{FB03BBD4-CCE0-4A9C-8CAF-E41AF4CCB4D0}"/>
    <cellStyle name="Обычный 8 2 3 4 3 2 2" xfId="8261" xr:uid="{DA892E8F-67BF-4A17-A541-076B17F521ED}"/>
    <cellStyle name="Обычный 8 2 3 4 3 3" xfId="7288" xr:uid="{0EE47945-1E31-4CD3-9B7D-BF7FEECB3C72}"/>
    <cellStyle name="Обычный 8 2 3 4 4" xfId="4791" xr:uid="{9389614D-6427-433C-B7BE-7CBBFBD66887}"/>
    <cellStyle name="Обычный 8 2 3 4 4 2" xfId="7775" xr:uid="{77CB5CC2-C19A-4D4F-B05C-39F18319DF12}"/>
    <cellStyle name="Обычный 8 2 3 4 5" xfId="6802" xr:uid="{73AF3910-040E-408A-B5B9-82B9967051CF}"/>
    <cellStyle name="Обычный 8 2 3 5" xfId="3796" xr:uid="{E9434F4C-02FE-4AC6-9E4C-30F3CCA4442E}"/>
    <cellStyle name="Обычный 8 2 3 5 2" xfId="4075" xr:uid="{0228A8C5-208F-45CE-84E4-4465DA2346AF}"/>
    <cellStyle name="Обычный 8 2 3 5 2 2" xfId="4617" xr:uid="{AF05F7E4-6081-4427-85B7-99597BDA32B9}"/>
    <cellStyle name="Обычный 8 2 3 5 2 2 2" xfId="5633" xr:uid="{7DEDB89D-62C2-425D-9EC2-7AE304490928}"/>
    <cellStyle name="Обычный 8 2 3 5 2 2 2 2" xfId="8617" xr:uid="{F42774D1-6E9A-4DA9-AECE-7C2B0036F96F}"/>
    <cellStyle name="Обычный 8 2 3 5 2 2 3" xfId="7644" xr:uid="{1AB94AFE-6D23-4F3D-83B2-B6FEAB24C440}"/>
    <cellStyle name="Обычный 8 2 3 5 2 3" xfId="5147" xr:uid="{D1BFED2E-C804-4BF3-846F-26E7E46A10D5}"/>
    <cellStyle name="Обычный 8 2 3 5 2 3 2" xfId="8131" xr:uid="{D587D6C8-40E7-4B43-B8ED-A18B70272337}"/>
    <cellStyle name="Обычный 8 2 3 5 2 4" xfId="7158" xr:uid="{15A0F6F2-C0DD-4300-8000-7E16C7C26A8F}"/>
    <cellStyle name="Обычный 8 2 3 5 3" xfId="4374" xr:uid="{634048F7-5CE1-4E91-9913-A717BBD5DC64}"/>
    <cellStyle name="Обычный 8 2 3 5 3 2" xfId="5390" xr:uid="{35079F05-6526-4AD2-A8B2-F95199B1C6AF}"/>
    <cellStyle name="Обычный 8 2 3 5 3 2 2" xfId="8374" xr:uid="{E93690EC-8969-4C55-9C51-661E9F7F7DBF}"/>
    <cellStyle name="Обычный 8 2 3 5 3 3" xfId="7401" xr:uid="{E61B731B-D80F-4134-BF54-DA4898764F1F}"/>
    <cellStyle name="Обычный 8 2 3 5 4" xfId="4904" xr:uid="{D47E3B2A-011E-450D-8E7A-BCBE2B39FAF2}"/>
    <cellStyle name="Обычный 8 2 3 5 4 2" xfId="7888" xr:uid="{167448C9-D974-4752-927E-18419C473B7A}"/>
    <cellStyle name="Обычный 8 2 3 5 5" xfId="6915" xr:uid="{A3063A45-70CD-4CA0-B33C-6F41F185DC79}"/>
    <cellStyle name="Обычный 8 2 3 6" xfId="3854" xr:uid="{6D9279B8-611C-444B-92FA-A27C6E0C1836}"/>
    <cellStyle name="Обычный 8 2 3 6 2" xfId="4396" xr:uid="{8951F7A5-FF31-481E-A661-6984FE3A786D}"/>
    <cellStyle name="Обычный 8 2 3 6 2 2" xfId="5412" xr:uid="{6BF881BC-E321-4A1E-8728-EBAD09EE3989}"/>
    <cellStyle name="Обычный 8 2 3 6 2 2 2" xfId="8396" xr:uid="{39F47B6F-D566-455D-B2CA-4957432029CA}"/>
    <cellStyle name="Обычный 8 2 3 6 2 3" xfId="7423" xr:uid="{864808E5-99BE-4C79-8DE6-0B966F8A8C74}"/>
    <cellStyle name="Обычный 8 2 3 6 3" xfId="4926" xr:uid="{176EF196-BDF4-4D02-BAA5-115A158905EA}"/>
    <cellStyle name="Обычный 8 2 3 6 3 2" xfId="7910" xr:uid="{9FFB37B4-6ACB-4ACC-9C06-2DE58F7EFF1C}"/>
    <cellStyle name="Обычный 8 2 3 6 4" xfId="6937" xr:uid="{C9686B79-5A32-4BAA-B9F2-8E17E552E3BD}"/>
    <cellStyle name="Обычный 8 2 3 7" xfId="4153" xr:uid="{126AADB5-AB85-4BE3-BD5D-55B489F99927}"/>
    <cellStyle name="Обычный 8 2 3 7 2" xfId="5169" xr:uid="{1F248313-91AB-49C0-B67F-9D553FC22DBD}"/>
    <cellStyle name="Обычный 8 2 3 7 2 2" xfId="8153" xr:uid="{0B79DF4F-595A-4693-95E4-CA6285C5ADF5}"/>
    <cellStyle name="Обычный 8 2 3 7 3" xfId="7180" xr:uid="{49E6E356-2B80-482A-AE13-52E235BAEC42}"/>
    <cellStyle name="Обычный 8 2 3 8" xfId="4683" xr:uid="{7B52EFE9-523D-49E3-843D-8336E8D5A68D}"/>
    <cellStyle name="Обычный 8 2 3 8 2" xfId="7667" xr:uid="{1346B909-A057-4861-8D1A-F41F238FB635}"/>
    <cellStyle name="Обычный 8 2 3 9" xfId="2916" xr:uid="{40EA0F8E-222E-4B31-8FFC-B91988C50F3C}"/>
    <cellStyle name="Обычный 8 2 3 9 2" xfId="6694" xr:uid="{FDD980A1-4FE3-4FEC-8F44-48DA8D6B42EB}"/>
    <cellStyle name="Обычный 8 2 4" xfId="1963" xr:uid="{7814ED23-33EF-4176-A5CA-B3D5B01BDB92}"/>
    <cellStyle name="Обычный 8 2 4 10" xfId="6665" xr:uid="{915FCF4D-6D84-4DDA-BA1F-602847AC6A32}"/>
    <cellStyle name="Обычный 8 2 4 2" xfId="3297" xr:uid="{946416FD-AE37-4A3C-8690-4068677430BA}"/>
    <cellStyle name="Обычный 8 2 4 2 2" xfId="3486" xr:uid="{14EE3F88-8B23-4A94-A222-294DE23F66A3}"/>
    <cellStyle name="Обычный 8 2 4 2 2 2" xfId="3752" xr:uid="{23846EB0-C50A-49D5-8F37-CA2F2ACF5CE0}"/>
    <cellStyle name="Обычный 8 2 4 2 2 2 2" xfId="4049" xr:uid="{8490731B-A4FE-42E5-B48B-13765468F4F5}"/>
    <cellStyle name="Обычный 8 2 4 2 2 2 2 2" xfId="4591" xr:uid="{34E131DD-D670-44DD-8229-89EEB0FF0879}"/>
    <cellStyle name="Обычный 8 2 4 2 2 2 2 2 2" xfId="5607" xr:uid="{1E42EB6E-AE77-4FE9-AE33-27310D1E8548}"/>
    <cellStyle name="Обычный 8 2 4 2 2 2 2 2 2 2" xfId="8591" xr:uid="{43134BBF-4C38-4F9C-BF2F-C729A7D87FB6}"/>
    <cellStyle name="Обычный 8 2 4 2 2 2 2 2 3" xfId="7618" xr:uid="{973F8083-A9A2-43DC-ABEA-898A5917FBA2}"/>
    <cellStyle name="Обычный 8 2 4 2 2 2 2 3" xfId="5121" xr:uid="{25C2E980-F6A9-4269-BB89-AB5AD798C935}"/>
    <cellStyle name="Обычный 8 2 4 2 2 2 2 3 2" xfId="8105" xr:uid="{A6AA0B03-FD85-49B6-BB03-AB31C8E90EC3}"/>
    <cellStyle name="Обычный 8 2 4 2 2 2 2 4" xfId="7132" xr:uid="{890D15CB-617B-46FB-AC10-8D96C1019429}"/>
    <cellStyle name="Обычный 8 2 4 2 2 2 3" xfId="4348" xr:uid="{883087AD-46A8-415A-A89A-C996315FFBC5}"/>
    <cellStyle name="Обычный 8 2 4 2 2 2 3 2" xfId="5364" xr:uid="{EF5FF298-CEC1-4AD7-B98C-D1ABF915FE98}"/>
    <cellStyle name="Обычный 8 2 4 2 2 2 3 2 2" xfId="8348" xr:uid="{7B1A8859-A941-4A82-97C7-B56C99B0E25F}"/>
    <cellStyle name="Обычный 8 2 4 2 2 2 3 3" xfId="7375" xr:uid="{AC9C6259-E501-4C08-80EB-718F1DDB0E80}"/>
    <cellStyle name="Обычный 8 2 4 2 2 2 4" xfId="4878" xr:uid="{4B65B278-A24A-4551-B8B3-061B1A2EBCD6}"/>
    <cellStyle name="Обычный 8 2 4 2 2 2 4 2" xfId="7862" xr:uid="{D1CD7BA2-29D5-4943-BD15-90F2B24B8381}"/>
    <cellStyle name="Обычный 8 2 4 2 2 2 5" xfId="6889" xr:uid="{C41E139A-E921-4411-8EEC-06B61BF2910F}"/>
    <cellStyle name="Обычный 8 2 4 2 2 3" xfId="3941" xr:uid="{630749F8-8DAA-4F72-8CDE-35215938239B}"/>
    <cellStyle name="Обычный 8 2 4 2 2 3 2" xfId="4483" xr:uid="{3FAFF2DB-A692-439D-85A1-5D12495E6F77}"/>
    <cellStyle name="Обычный 8 2 4 2 2 3 2 2" xfId="5499" xr:uid="{9D21C70D-9D8E-4364-821C-206C9560849D}"/>
    <cellStyle name="Обычный 8 2 4 2 2 3 2 2 2" xfId="8483" xr:uid="{A25C014B-E3FC-41F6-812B-7A531C9D0EA0}"/>
    <cellStyle name="Обычный 8 2 4 2 2 3 2 3" xfId="7510" xr:uid="{8B5D9D5D-D083-40E5-90EE-356CD337B50E}"/>
    <cellStyle name="Обычный 8 2 4 2 2 3 3" xfId="5013" xr:uid="{A56BC85D-EDE8-4CC1-8912-8D215A29521A}"/>
    <cellStyle name="Обычный 8 2 4 2 2 3 3 2" xfId="7997" xr:uid="{F3803B42-9A82-4571-A65C-5F9FFF730038}"/>
    <cellStyle name="Обычный 8 2 4 2 2 3 4" xfId="7024" xr:uid="{F697B7C1-A7CB-4485-92BB-084DE0FE30DE}"/>
    <cellStyle name="Обычный 8 2 4 2 2 4" xfId="4240" xr:uid="{4E0BC73C-DD31-4697-95D8-CE7782E4D15B}"/>
    <cellStyle name="Обычный 8 2 4 2 2 4 2" xfId="5256" xr:uid="{C5705C2E-B3DE-420C-A589-D67761B76A63}"/>
    <cellStyle name="Обычный 8 2 4 2 2 4 2 2" xfId="8240" xr:uid="{9B9F2730-3AB0-4E5B-8EB8-530F1A0B6920}"/>
    <cellStyle name="Обычный 8 2 4 2 2 4 3" xfId="7267" xr:uid="{BA48CA79-9337-4A0D-903B-DD9D6AA7B1C8}"/>
    <cellStyle name="Обычный 8 2 4 2 2 5" xfId="4770" xr:uid="{C48A62CB-784F-4D9E-877C-E6B27632BDF7}"/>
    <cellStyle name="Обычный 8 2 4 2 2 5 2" xfId="7754" xr:uid="{59F01BA6-B324-453E-B8CD-6325ED841CD6}"/>
    <cellStyle name="Обычный 8 2 4 2 2 6" xfId="6781" xr:uid="{96D4D8B2-B281-4006-9EBC-22AD9D54DFB8}"/>
    <cellStyle name="Обычный 8 2 4 2 3" xfId="3698" xr:uid="{61BDEEE1-03F7-462D-A022-A363B8F53937}"/>
    <cellStyle name="Обычный 8 2 4 2 3 2" xfId="3995" xr:uid="{66FEFE1A-3EDD-4C86-BAD3-846643E23C6B}"/>
    <cellStyle name="Обычный 8 2 4 2 3 2 2" xfId="4537" xr:uid="{A6D06425-31D2-43F9-A9E8-4740C20BE057}"/>
    <cellStyle name="Обычный 8 2 4 2 3 2 2 2" xfId="5553" xr:uid="{12D966F7-AE74-45CC-B0B4-378151F08C90}"/>
    <cellStyle name="Обычный 8 2 4 2 3 2 2 2 2" xfId="8537" xr:uid="{65E47C0F-8504-4B69-BD0E-8A3973A73E74}"/>
    <cellStyle name="Обычный 8 2 4 2 3 2 2 3" xfId="7564" xr:uid="{517DDAF2-3D39-4F6A-A6DA-32EDE533B38D}"/>
    <cellStyle name="Обычный 8 2 4 2 3 2 3" xfId="5067" xr:uid="{67565156-36DA-4A15-868E-FDD58377A453}"/>
    <cellStyle name="Обычный 8 2 4 2 3 2 3 2" xfId="8051" xr:uid="{CDA97985-E371-49C3-8414-BC4EB63DF4E8}"/>
    <cellStyle name="Обычный 8 2 4 2 3 2 4" xfId="7078" xr:uid="{2A43D2CB-327A-4BB4-8902-D909AF795EB1}"/>
    <cellStyle name="Обычный 8 2 4 2 3 3" xfId="4294" xr:uid="{2444A13D-5085-41F8-A55D-0711C7A890E3}"/>
    <cellStyle name="Обычный 8 2 4 2 3 3 2" xfId="5310" xr:uid="{C44EB5B9-CFB2-42C3-9DFD-2BEB29A1A9B5}"/>
    <cellStyle name="Обычный 8 2 4 2 3 3 2 2" xfId="8294" xr:uid="{86BCD8DF-609D-40C4-BD9B-A524C0B171D4}"/>
    <cellStyle name="Обычный 8 2 4 2 3 3 3" xfId="7321" xr:uid="{CBBFBB32-0127-4250-8554-00A88456C45A}"/>
    <cellStyle name="Обычный 8 2 4 2 3 4" xfId="4824" xr:uid="{FB93DEE9-4B80-4E7D-95F8-47AD50603F4B}"/>
    <cellStyle name="Обычный 8 2 4 2 3 4 2" xfId="7808" xr:uid="{AE753F1F-E528-4600-A86D-A77E20D8E9A4}"/>
    <cellStyle name="Обычный 8 2 4 2 3 5" xfId="6835" xr:uid="{F7A52DBD-81CF-4B4D-BABB-A902F70CFFDC}"/>
    <cellStyle name="Обычный 8 2 4 2 4" xfId="3887" xr:uid="{5FC1F3CF-7DD0-47CC-A08C-87844ED47D13}"/>
    <cellStyle name="Обычный 8 2 4 2 4 2" xfId="4429" xr:uid="{CD00F4A8-5741-44D4-863E-BB56B0242459}"/>
    <cellStyle name="Обычный 8 2 4 2 4 2 2" xfId="5445" xr:uid="{08566B5C-EFDE-4FF7-A87F-0924CF95A587}"/>
    <cellStyle name="Обычный 8 2 4 2 4 2 2 2" xfId="8429" xr:uid="{BBB3B6BD-2149-44C6-B3FD-A7AFF68E994D}"/>
    <cellStyle name="Обычный 8 2 4 2 4 2 3" xfId="7456" xr:uid="{69346552-4747-465D-A661-33D879DA63A8}"/>
    <cellStyle name="Обычный 8 2 4 2 4 3" xfId="4959" xr:uid="{5C38BD42-D6A9-4E76-AB8D-FA714190F505}"/>
    <cellStyle name="Обычный 8 2 4 2 4 3 2" xfId="7943" xr:uid="{A937881E-0872-453F-B548-12D6D6CE787E}"/>
    <cellStyle name="Обычный 8 2 4 2 4 4" xfId="6970" xr:uid="{DA714533-8D0E-4A58-828C-2CB921891E1C}"/>
    <cellStyle name="Обычный 8 2 4 2 5" xfId="4186" xr:uid="{3B5D2902-C2D4-42D0-8725-1C939AAD2A07}"/>
    <cellStyle name="Обычный 8 2 4 2 5 2" xfId="5202" xr:uid="{F2BC2C12-633D-4E64-BC63-86F1A93F583A}"/>
    <cellStyle name="Обычный 8 2 4 2 5 2 2" xfId="8186" xr:uid="{82C3BF76-BB57-4282-AC19-EA8CF1AD04B0}"/>
    <cellStyle name="Обычный 8 2 4 2 5 3" xfId="7213" xr:uid="{2658228E-DB28-4998-8DFB-BAC56FB4F798}"/>
    <cellStyle name="Обычный 8 2 4 2 6" xfId="4716" xr:uid="{8F3F534F-5099-4CDF-A572-8CF6172435BD}"/>
    <cellStyle name="Обычный 8 2 4 2 6 2" xfId="7700" xr:uid="{71185D92-BDB7-4226-AA86-C6333F3E5210}"/>
    <cellStyle name="Обычный 8 2 4 2 7" xfId="6727" xr:uid="{275CA479-2387-4FD4-86F5-84D297DB1EC4}"/>
    <cellStyle name="Обычный 8 2 4 3" xfId="3455" xr:uid="{41DA5AEF-7C46-4798-8967-BA63AE98ED55}"/>
    <cellStyle name="Обычный 8 2 4 3 2" xfId="3728" xr:uid="{A863DFCA-9896-4433-A1DF-95E5715C4590}"/>
    <cellStyle name="Обычный 8 2 4 3 2 2" xfId="4025" xr:uid="{B03AAEF0-3426-40A6-B696-0C09826276FF}"/>
    <cellStyle name="Обычный 8 2 4 3 2 2 2" xfId="4567" xr:uid="{5F35C12C-1429-4DA3-B979-8E94409DCB9D}"/>
    <cellStyle name="Обычный 8 2 4 3 2 2 2 2" xfId="5583" xr:uid="{273EA9B6-A1F8-4B37-8B61-2A13CAF932B6}"/>
    <cellStyle name="Обычный 8 2 4 3 2 2 2 2 2" xfId="8567" xr:uid="{204DD669-D018-4B9B-9914-C5DAC4052CA4}"/>
    <cellStyle name="Обычный 8 2 4 3 2 2 2 3" xfId="7594" xr:uid="{53919949-96A6-4B70-9590-077ADB148BE1}"/>
    <cellStyle name="Обычный 8 2 4 3 2 2 3" xfId="5097" xr:uid="{48D3F97F-814C-4C7F-9BA0-9D63D7E8D487}"/>
    <cellStyle name="Обычный 8 2 4 3 2 2 3 2" xfId="8081" xr:uid="{B1ECA5C4-3534-4979-A182-5E2CFB9F9EB0}"/>
    <cellStyle name="Обычный 8 2 4 3 2 2 4" xfId="7108" xr:uid="{F26996B5-93A4-46C7-9573-935B43E0A347}"/>
    <cellStyle name="Обычный 8 2 4 3 2 3" xfId="4324" xr:uid="{37736849-EEA9-4293-BDF4-15F12E9B42AD}"/>
    <cellStyle name="Обычный 8 2 4 3 2 3 2" xfId="5340" xr:uid="{9BD7EF6F-6303-442E-81DB-A41FA4AF9385}"/>
    <cellStyle name="Обычный 8 2 4 3 2 3 2 2" xfId="8324" xr:uid="{8CD2EC33-2F30-44EC-A4D9-D6C041DBAA8D}"/>
    <cellStyle name="Обычный 8 2 4 3 2 3 3" xfId="7351" xr:uid="{3D705BD5-C6D3-4D70-88EA-BB9B1E1D7C62}"/>
    <cellStyle name="Обычный 8 2 4 3 2 4" xfId="4854" xr:uid="{C203FED6-803A-4015-8FDB-B77E895B0D06}"/>
    <cellStyle name="Обычный 8 2 4 3 2 4 2" xfId="7838" xr:uid="{F3C959B0-6875-4C3F-8E58-36731A7EF2BB}"/>
    <cellStyle name="Обычный 8 2 4 3 2 5" xfId="6865" xr:uid="{8B591A6E-CE2A-4DEE-AEFC-F124773939BC}"/>
    <cellStyle name="Обычный 8 2 4 3 3" xfId="3917" xr:uid="{A87B2682-EC4E-4103-B58A-D40E178204A8}"/>
    <cellStyle name="Обычный 8 2 4 3 3 2" xfId="4459" xr:uid="{56F782C9-12F1-4EEE-8A4B-EF7D342072C1}"/>
    <cellStyle name="Обычный 8 2 4 3 3 2 2" xfId="5475" xr:uid="{947DB102-0786-4C1F-BC02-FEB7D325D6C9}"/>
    <cellStyle name="Обычный 8 2 4 3 3 2 2 2" xfId="8459" xr:uid="{80AD65EC-CC91-43B2-9CBA-C62D9826DF59}"/>
    <cellStyle name="Обычный 8 2 4 3 3 2 3" xfId="7486" xr:uid="{19812A9D-4439-4D0B-8D1E-1D5D7B2A2964}"/>
    <cellStyle name="Обычный 8 2 4 3 3 3" xfId="4989" xr:uid="{62FCB742-F0E9-4DCD-BD67-1ABD1665E4EA}"/>
    <cellStyle name="Обычный 8 2 4 3 3 3 2" xfId="7973" xr:uid="{830F4AA0-6A61-461D-A87E-3CD8A39D652D}"/>
    <cellStyle name="Обычный 8 2 4 3 3 4" xfId="7000" xr:uid="{7DBAAA19-E9E1-44B1-99E3-35826B3BAE41}"/>
    <cellStyle name="Обычный 8 2 4 3 4" xfId="4216" xr:uid="{9AA53D79-FB30-4124-A46D-5D67129C7A84}"/>
    <cellStyle name="Обычный 8 2 4 3 4 2" xfId="5232" xr:uid="{348E4397-7678-4204-892C-EE79E4592E91}"/>
    <cellStyle name="Обычный 8 2 4 3 4 2 2" xfId="8216" xr:uid="{880CB88F-0DA1-4718-955D-47522C1AE76D}"/>
    <cellStyle name="Обычный 8 2 4 3 4 3" xfId="7243" xr:uid="{FB2C3344-8AF8-4E62-8BA3-6EBDE044163D}"/>
    <cellStyle name="Обычный 8 2 4 3 5" xfId="4746" xr:uid="{C82B7593-D1A0-4395-9684-93681717CFC8}"/>
    <cellStyle name="Обычный 8 2 4 3 5 2" xfId="7730" xr:uid="{D7CD233B-93C0-4227-90C1-BD31FB516D3F}"/>
    <cellStyle name="Обычный 8 2 4 3 6" xfId="6757" xr:uid="{1A2DE511-4EE2-4DD3-8A9F-6A75D321DD08}"/>
    <cellStyle name="Обычный 8 2 4 4" xfId="3674" xr:uid="{3E374581-91F5-4659-80D4-434A26CDFC2F}"/>
    <cellStyle name="Обычный 8 2 4 4 2" xfId="3971" xr:uid="{DBBE5D3F-F92E-4AFD-B1D0-12A00E8FBAC6}"/>
    <cellStyle name="Обычный 8 2 4 4 2 2" xfId="4513" xr:uid="{27EC0F5A-E49E-4A02-9904-6F3A63B8BCC2}"/>
    <cellStyle name="Обычный 8 2 4 4 2 2 2" xfId="5529" xr:uid="{5E080A38-35E7-43FB-B592-D172EDC75F99}"/>
    <cellStyle name="Обычный 8 2 4 4 2 2 2 2" xfId="8513" xr:uid="{59CACC5F-2258-432A-8CE6-D6AC5179EFF7}"/>
    <cellStyle name="Обычный 8 2 4 4 2 2 3" xfId="7540" xr:uid="{0418CE64-A7A2-41EB-9106-4DF8DF3D84FE}"/>
    <cellStyle name="Обычный 8 2 4 4 2 3" xfId="5043" xr:uid="{3A226C53-ABBA-43C1-9B96-833580E456EA}"/>
    <cellStyle name="Обычный 8 2 4 4 2 3 2" xfId="8027" xr:uid="{991D1CD6-A133-4E81-80AF-CD1E7BF6F147}"/>
    <cellStyle name="Обычный 8 2 4 4 2 4" xfId="7054" xr:uid="{69D0A8C1-936B-44AB-8FBF-CBC4AAA85E80}"/>
    <cellStyle name="Обычный 8 2 4 4 3" xfId="4270" xr:uid="{CCF63AEB-587C-4062-BBAB-1EA9C831F1EE}"/>
    <cellStyle name="Обычный 8 2 4 4 3 2" xfId="5286" xr:uid="{1F52E01E-FC76-464D-A76D-4A25EA6ABEF0}"/>
    <cellStyle name="Обычный 8 2 4 4 3 2 2" xfId="8270" xr:uid="{24F14102-1F66-4723-A925-0C12DF13547E}"/>
    <cellStyle name="Обычный 8 2 4 4 3 3" xfId="7297" xr:uid="{15A37CA3-BA31-4B19-9C01-C1D173A4C574}"/>
    <cellStyle name="Обычный 8 2 4 4 4" xfId="4800" xr:uid="{1BD9CF55-F3AA-43CF-9AF5-3F889729C6CD}"/>
    <cellStyle name="Обычный 8 2 4 4 4 2" xfId="7784" xr:uid="{2106D584-CA41-4614-8F5F-936C515C3E8A}"/>
    <cellStyle name="Обычный 8 2 4 4 5" xfId="6811" xr:uid="{6493BF13-0D3D-4441-A25B-2CE3EDA56839}"/>
    <cellStyle name="Обычный 8 2 4 5" xfId="3797" xr:uid="{26BA15AC-85A6-4DCF-A3ED-9A04F04DBCFD}"/>
    <cellStyle name="Обычный 8 2 4 5 2" xfId="4076" xr:uid="{1137B20B-2AA9-4665-A74D-7889398F3E53}"/>
    <cellStyle name="Обычный 8 2 4 5 2 2" xfId="4618" xr:uid="{109EB0AD-AB92-48A6-9A13-7CC3734C16EB}"/>
    <cellStyle name="Обычный 8 2 4 5 2 2 2" xfId="5634" xr:uid="{33F58F3C-5D6E-4521-A767-B7A1A0C3E65A}"/>
    <cellStyle name="Обычный 8 2 4 5 2 2 2 2" xfId="8618" xr:uid="{AFF2CA7A-90C7-40D9-A520-ED59469AFBC6}"/>
    <cellStyle name="Обычный 8 2 4 5 2 2 3" xfId="7645" xr:uid="{9A10F157-8F4F-4262-A1B9-842675BF04A2}"/>
    <cellStyle name="Обычный 8 2 4 5 2 3" xfId="5148" xr:uid="{F78D8D3F-D75E-4E7B-BD44-CE45EB29AD3A}"/>
    <cellStyle name="Обычный 8 2 4 5 2 3 2" xfId="8132" xr:uid="{2713738A-8D62-4640-855E-1B730E56DBCA}"/>
    <cellStyle name="Обычный 8 2 4 5 2 4" xfId="7159" xr:uid="{5B55B75A-9E74-441D-B907-3412E03DD9DE}"/>
    <cellStyle name="Обычный 8 2 4 5 3" xfId="4375" xr:uid="{AB3068EC-ED62-4377-ACA8-BB352F077DCE}"/>
    <cellStyle name="Обычный 8 2 4 5 3 2" xfId="5391" xr:uid="{A0F873AF-CAD0-483B-BE20-B684E5E4AE78}"/>
    <cellStyle name="Обычный 8 2 4 5 3 2 2" xfId="8375" xr:uid="{8AAFE165-FC98-41D4-BC77-6C8ED56B00FB}"/>
    <cellStyle name="Обычный 8 2 4 5 3 3" xfId="7402" xr:uid="{6E38D32E-31E9-4288-A8C2-42FCF56590D1}"/>
    <cellStyle name="Обычный 8 2 4 5 4" xfId="4905" xr:uid="{68356DD5-4AC8-40BB-9E2A-AD30C6CDD724}"/>
    <cellStyle name="Обычный 8 2 4 5 4 2" xfId="7889" xr:uid="{78879305-97DF-4E3D-9222-C6FCFB8918ED}"/>
    <cellStyle name="Обычный 8 2 4 5 5" xfId="6916" xr:uid="{AC2A93B3-EA52-4850-BB54-5F8190112C68}"/>
    <cellStyle name="Обычный 8 2 4 6" xfId="3863" xr:uid="{DD4F77A8-AA06-4264-84DD-7EF08FE2F902}"/>
    <cellStyle name="Обычный 8 2 4 6 2" xfId="4405" xr:uid="{72A9175E-A811-42C5-8E58-61A1A5490A88}"/>
    <cellStyle name="Обычный 8 2 4 6 2 2" xfId="5421" xr:uid="{BE255E5E-3CE5-4BF7-8A9D-C57874DD75C0}"/>
    <cellStyle name="Обычный 8 2 4 6 2 2 2" xfId="8405" xr:uid="{28DA2218-8548-4D4A-8EDE-A89039ED32F1}"/>
    <cellStyle name="Обычный 8 2 4 6 2 3" xfId="7432" xr:uid="{DD0C6CBF-7D39-4DF6-823B-535EC8A4B22B}"/>
    <cellStyle name="Обычный 8 2 4 6 3" xfId="4935" xr:uid="{17AABCA8-9535-4397-9DA5-C60DD585F147}"/>
    <cellStyle name="Обычный 8 2 4 6 3 2" xfId="7919" xr:uid="{00031BAF-2B2F-4E91-A457-EBD2942C3052}"/>
    <cellStyle name="Обычный 8 2 4 6 4" xfId="6946" xr:uid="{C2C9A0EB-8503-4456-8775-983079E3F15E}"/>
    <cellStyle name="Обычный 8 2 4 7" xfId="4162" xr:uid="{BB31FDB5-E2C3-4519-884F-8D58AD1FC8AB}"/>
    <cellStyle name="Обычный 8 2 4 7 2" xfId="5178" xr:uid="{D4D673BD-D87A-4158-A1CD-E1EC52116BCF}"/>
    <cellStyle name="Обычный 8 2 4 7 2 2" xfId="8162" xr:uid="{07B343F4-360D-4726-9E24-A215B8060763}"/>
    <cellStyle name="Обычный 8 2 4 7 3" xfId="7189" xr:uid="{C4A50CC3-0B2C-4340-A048-FEF8AD5285FA}"/>
    <cellStyle name="Обычный 8 2 4 8" xfId="4692" xr:uid="{3635B5F4-A25F-4AA4-8613-58F79C6CF104}"/>
    <cellStyle name="Обычный 8 2 4 8 2" xfId="7676" xr:uid="{E38C0B0A-A028-4157-A0F3-5B3438F872FD}"/>
    <cellStyle name="Обычный 8 2 4 9" xfId="2952" xr:uid="{12D8B476-2A7C-4441-B0E9-11A3FA77E992}"/>
    <cellStyle name="Обычный 8 2 4 9 2" xfId="6703" xr:uid="{6E67475A-6057-446E-BF96-F2169F89C619}"/>
    <cellStyle name="Обычный 8 2 5" xfId="3292" xr:uid="{DFCB6BDD-282E-454F-99C2-8B034B3DCD9A}"/>
    <cellStyle name="Обычный 8 2 5 2" xfId="3481" xr:uid="{E6D97005-E78C-4D9D-8FF7-E203BFC22398}"/>
    <cellStyle name="Обычный 8 2 5 2 2" xfId="3747" xr:uid="{D958FD0C-D787-42B8-AF25-D096E49DC42B}"/>
    <cellStyle name="Обычный 8 2 5 2 2 2" xfId="4044" xr:uid="{D8389F83-4B0E-4425-A24E-202765633C75}"/>
    <cellStyle name="Обычный 8 2 5 2 2 2 2" xfId="4586" xr:uid="{98D28491-F035-4A4E-B7C3-D3E8B1252F6F}"/>
    <cellStyle name="Обычный 8 2 5 2 2 2 2 2" xfId="5602" xr:uid="{0042D940-C7BF-457C-AD66-3B6E7096C3EB}"/>
    <cellStyle name="Обычный 8 2 5 2 2 2 2 2 2" xfId="8586" xr:uid="{3B670DA7-1D89-421F-AEEB-4DAB53481F83}"/>
    <cellStyle name="Обычный 8 2 5 2 2 2 2 3" xfId="7613" xr:uid="{F7638472-723B-458F-B643-9DB5AAA2EC43}"/>
    <cellStyle name="Обычный 8 2 5 2 2 2 3" xfId="5116" xr:uid="{0669E41C-EBF1-4CC7-8C02-94E4EBE8AB3C}"/>
    <cellStyle name="Обычный 8 2 5 2 2 2 3 2" xfId="8100" xr:uid="{96315330-A6EB-46D8-891F-D16D81A9C1AD}"/>
    <cellStyle name="Обычный 8 2 5 2 2 2 4" xfId="7127" xr:uid="{B829FC7F-7614-4839-9335-0D441AACB06C}"/>
    <cellStyle name="Обычный 8 2 5 2 2 3" xfId="4343" xr:uid="{7397F919-E272-4926-8F34-279E4455776E}"/>
    <cellStyle name="Обычный 8 2 5 2 2 3 2" xfId="5359" xr:uid="{AF56DE5E-F772-4CDD-9FA4-E64B68C229DC}"/>
    <cellStyle name="Обычный 8 2 5 2 2 3 2 2" xfId="8343" xr:uid="{3BDC3D32-F6DF-48FF-91A1-94BD0F84ED79}"/>
    <cellStyle name="Обычный 8 2 5 2 2 3 3" xfId="7370" xr:uid="{C9634AC2-6CAB-47D7-A4B4-F015A05AE84A}"/>
    <cellStyle name="Обычный 8 2 5 2 2 4" xfId="4873" xr:uid="{51A83480-DAE8-4942-852E-A5E398C81457}"/>
    <cellStyle name="Обычный 8 2 5 2 2 4 2" xfId="7857" xr:uid="{CBD02190-9A3F-434E-8190-00B081519151}"/>
    <cellStyle name="Обычный 8 2 5 2 2 5" xfId="6884" xr:uid="{3D9B31F7-530D-472A-9453-3C8C9A6F7D5E}"/>
    <cellStyle name="Обычный 8 2 5 2 3" xfId="3936" xr:uid="{2D5D8A10-54A1-4DEE-90C0-3C0A5A369A54}"/>
    <cellStyle name="Обычный 8 2 5 2 3 2" xfId="4478" xr:uid="{FE21A64D-A05A-444A-A445-DE3AAD8650FC}"/>
    <cellStyle name="Обычный 8 2 5 2 3 2 2" xfId="5494" xr:uid="{F0D7D81F-B726-40AD-B0E4-447DD41C5B87}"/>
    <cellStyle name="Обычный 8 2 5 2 3 2 2 2" xfId="8478" xr:uid="{3759ED37-F2BD-48C9-9C58-096AB6B14785}"/>
    <cellStyle name="Обычный 8 2 5 2 3 2 3" xfId="7505" xr:uid="{AEC8FDF7-D62C-43FC-A76A-2B03A2E7EE21}"/>
    <cellStyle name="Обычный 8 2 5 2 3 3" xfId="5008" xr:uid="{7038A7CA-4384-4900-A357-03D7653F87A2}"/>
    <cellStyle name="Обычный 8 2 5 2 3 3 2" xfId="7992" xr:uid="{B9D025DF-890A-45EF-BE48-396EC04CE6FA}"/>
    <cellStyle name="Обычный 8 2 5 2 3 4" xfId="7019" xr:uid="{84188B19-CA71-4B9D-BBA6-C63C3ADDCEA8}"/>
    <cellStyle name="Обычный 8 2 5 2 4" xfId="4235" xr:uid="{D2332539-39FC-4A01-897E-88B19D265854}"/>
    <cellStyle name="Обычный 8 2 5 2 4 2" xfId="5251" xr:uid="{297B3002-4CAA-4F9A-A67B-05F567FCC2A5}"/>
    <cellStyle name="Обычный 8 2 5 2 4 2 2" xfId="8235" xr:uid="{D87217E1-5FBE-4C4A-A237-58EB227F7FD4}"/>
    <cellStyle name="Обычный 8 2 5 2 4 3" xfId="7262" xr:uid="{E5694EC1-9DBC-4181-9B8E-C4836A35460C}"/>
    <cellStyle name="Обычный 8 2 5 2 5" xfId="4765" xr:uid="{C360D16C-BC40-4EC0-B641-9AF56A90F2A2}"/>
    <cellStyle name="Обычный 8 2 5 2 5 2" xfId="7749" xr:uid="{7C0C9951-0A11-4AF4-8B1A-AE1F848B0692}"/>
    <cellStyle name="Обычный 8 2 5 2 6" xfId="6776" xr:uid="{30D78E2B-BFCD-4E83-B43F-452BC7F52F99}"/>
    <cellStyle name="Обычный 8 2 5 3" xfId="3693" xr:uid="{E7D9CA2A-A6C1-4563-BAB4-790F7F738BA0}"/>
    <cellStyle name="Обычный 8 2 5 3 2" xfId="3990" xr:uid="{085128A2-34DF-428A-9F45-754BB94095B9}"/>
    <cellStyle name="Обычный 8 2 5 3 2 2" xfId="4532" xr:uid="{6E6FE3DD-74DB-4C92-91A8-AC1DDD1D2E9B}"/>
    <cellStyle name="Обычный 8 2 5 3 2 2 2" xfId="5548" xr:uid="{872434D3-BA2D-4AAD-84FB-A38B850F30F6}"/>
    <cellStyle name="Обычный 8 2 5 3 2 2 2 2" xfId="8532" xr:uid="{79DE83A1-F1F9-4409-A2E8-94DCFEC52B78}"/>
    <cellStyle name="Обычный 8 2 5 3 2 2 3" xfId="7559" xr:uid="{235E62D0-B442-4FB9-A5EA-B59376AD9590}"/>
    <cellStyle name="Обычный 8 2 5 3 2 3" xfId="5062" xr:uid="{C3BC0140-3683-4D5F-B28C-E980F110B492}"/>
    <cellStyle name="Обычный 8 2 5 3 2 3 2" xfId="8046" xr:uid="{C284C6FD-41A5-482C-B701-A235E6949F08}"/>
    <cellStyle name="Обычный 8 2 5 3 2 4" xfId="7073" xr:uid="{042641AE-08BE-4B40-9638-38BD55393752}"/>
    <cellStyle name="Обычный 8 2 5 3 3" xfId="4289" xr:uid="{3245A6D6-194A-4084-A41E-59D64F9B8BE7}"/>
    <cellStyle name="Обычный 8 2 5 3 3 2" xfId="5305" xr:uid="{F7CDDDD7-38A2-4FE4-9A82-7BC69A06908B}"/>
    <cellStyle name="Обычный 8 2 5 3 3 2 2" xfId="8289" xr:uid="{0825144D-EDB9-40CE-8753-3E6F88A6B68C}"/>
    <cellStyle name="Обычный 8 2 5 3 3 3" xfId="7316" xr:uid="{866B3A50-3EDD-4670-B5AD-1D47BE8E32CD}"/>
    <cellStyle name="Обычный 8 2 5 3 4" xfId="4819" xr:uid="{DEFD85BD-F415-4782-B2FD-63DB0AEF5676}"/>
    <cellStyle name="Обычный 8 2 5 3 4 2" xfId="7803" xr:uid="{BC9AFBDA-AF1D-4067-BAA9-2D7726F15CF6}"/>
    <cellStyle name="Обычный 8 2 5 3 5" xfId="6830" xr:uid="{8886826C-BE4E-40E7-B0BC-7E35310A5743}"/>
    <cellStyle name="Обычный 8 2 5 4" xfId="3882" xr:uid="{E14CADBB-C52B-425D-BAE6-4710A6522AD5}"/>
    <cellStyle name="Обычный 8 2 5 4 2" xfId="4424" xr:uid="{402EF5D0-4A2C-4640-AE43-04044A07A205}"/>
    <cellStyle name="Обычный 8 2 5 4 2 2" xfId="5440" xr:uid="{743010A9-072C-4B9A-8D5D-2B9D7BDBD840}"/>
    <cellStyle name="Обычный 8 2 5 4 2 2 2" xfId="8424" xr:uid="{BE9E85C3-8E6B-45FD-8BE9-5BB12F60E87F}"/>
    <cellStyle name="Обычный 8 2 5 4 2 3" xfId="7451" xr:uid="{70CFDC1C-65C5-470C-8C1A-5CD5AB5A6AFF}"/>
    <cellStyle name="Обычный 8 2 5 4 3" xfId="4954" xr:uid="{FBFF74D3-CFC9-4085-BC9D-BE1CBAF3C09C}"/>
    <cellStyle name="Обычный 8 2 5 4 3 2" xfId="7938" xr:uid="{E1BB18E5-11FE-4337-A9A2-9B5B8DC31EA5}"/>
    <cellStyle name="Обычный 8 2 5 4 4" xfId="6965" xr:uid="{BC505771-2100-4D76-B1B5-27344FF6001E}"/>
    <cellStyle name="Обычный 8 2 5 5" xfId="4181" xr:uid="{05789176-9FE4-42D8-A492-C96F86251431}"/>
    <cellStyle name="Обычный 8 2 5 5 2" xfId="5197" xr:uid="{CF579B61-4881-440F-A742-10C14644B446}"/>
    <cellStyle name="Обычный 8 2 5 5 2 2" xfId="8181" xr:uid="{BBB861C3-B9DF-4CDB-AC76-1A42F50672D7}"/>
    <cellStyle name="Обычный 8 2 5 5 3" xfId="7208" xr:uid="{C385D067-D2B2-48A2-BA90-2E286EAB6CB3}"/>
    <cellStyle name="Обычный 8 2 5 6" xfId="4711" xr:uid="{4851A13D-0B05-4558-B80A-4DAFC546F7A2}"/>
    <cellStyle name="Обычный 8 2 5 6 2" xfId="7695" xr:uid="{5D18209F-C295-4A1B-9861-69AD28DE2B81}"/>
    <cellStyle name="Обычный 8 2 5 7" xfId="6722" xr:uid="{8A8427E1-05A2-4A5B-9FD9-D5A4FECC4914}"/>
    <cellStyle name="Обычный 8 2 6" xfId="3417" xr:uid="{8F7C37E3-6F40-4753-8176-1C612D50D2FB}"/>
    <cellStyle name="Обычный 8 2 6 2" xfId="3708" xr:uid="{34AF0728-8951-4EB7-A48B-C86B89A5040F}"/>
    <cellStyle name="Обычный 8 2 6 2 2" xfId="4005" xr:uid="{77C78851-1460-4B07-BBDE-1025E2B6CF34}"/>
    <cellStyle name="Обычный 8 2 6 2 2 2" xfId="4547" xr:uid="{542F840C-575C-47AA-805B-0F2DB5A98FCD}"/>
    <cellStyle name="Обычный 8 2 6 2 2 2 2" xfId="5563" xr:uid="{8DD71ECC-DEE9-4FED-A5B2-C802F05FF047}"/>
    <cellStyle name="Обычный 8 2 6 2 2 2 2 2" xfId="8547" xr:uid="{49725678-F228-41E5-A0B3-324C29CA03DB}"/>
    <cellStyle name="Обычный 8 2 6 2 2 2 3" xfId="7574" xr:uid="{568DABBE-948A-48E3-9823-6D0D68C7B90B}"/>
    <cellStyle name="Обычный 8 2 6 2 2 3" xfId="5077" xr:uid="{C271071B-4E75-455E-A095-C4A6AB170FB6}"/>
    <cellStyle name="Обычный 8 2 6 2 2 3 2" xfId="8061" xr:uid="{857A3D71-69DE-463F-AC44-27A62B0B7ABC}"/>
    <cellStyle name="Обычный 8 2 6 2 2 4" xfId="7088" xr:uid="{C9ABA961-AD14-498F-9DE4-6FC487DBCC60}"/>
    <cellStyle name="Обычный 8 2 6 2 3" xfId="4304" xr:uid="{308AE80A-CF67-4468-9784-0192AEE5D1A0}"/>
    <cellStyle name="Обычный 8 2 6 2 3 2" xfId="5320" xr:uid="{EAC9251E-0992-4E68-945C-8E24228ADAB9}"/>
    <cellStyle name="Обычный 8 2 6 2 3 2 2" xfId="8304" xr:uid="{D55C1FDF-71F8-4CD5-AB19-EE927F30F52C}"/>
    <cellStyle name="Обычный 8 2 6 2 3 3" xfId="7331" xr:uid="{14CF1DDE-CAEB-4CE0-A2BB-6BF96A4B9621}"/>
    <cellStyle name="Обычный 8 2 6 2 4" xfId="4834" xr:uid="{137A4E9E-F7DA-413E-BF17-6D14A3DD272B}"/>
    <cellStyle name="Обычный 8 2 6 2 4 2" xfId="7818" xr:uid="{77BF86E7-8890-4E6C-BC06-3259084ED884}"/>
    <cellStyle name="Обычный 8 2 6 2 5" xfId="6845" xr:uid="{4227AA08-F38E-4A90-A3F1-DA080F00570A}"/>
    <cellStyle name="Обычный 8 2 6 3" xfId="3897" xr:uid="{3CF2B59A-7FD5-4C6A-B01F-3F48D45B2D21}"/>
    <cellStyle name="Обычный 8 2 6 3 2" xfId="4439" xr:uid="{03F3C082-D76C-4292-8316-0B872FB2CF44}"/>
    <cellStyle name="Обычный 8 2 6 3 2 2" xfId="5455" xr:uid="{30A45C92-F05C-4637-96B0-5A1BBD649BC6}"/>
    <cellStyle name="Обычный 8 2 6 3 2 2 2" xfId="8439" xr:uid="{0D2319BB-810C-4307-91F3-53239854D22F}"/>
    <cellStyle name="Обычный 8 2 6 3 2 3" xfId="7466" xr:uid="{5A86162E-AC32-42FA-BEFB-FA8C2EB40AA3}"/>
    <cellStyle name="Обычный 8 2 6 3 3" xfId="4969" xr:uid="{1B0A8CE2-8E12-41FB-A86E-4AD11BD9CA82}"/>
    <cellStyle name="Обычный 8 2 6 3 3 2" xfId="7953" xr:uid="{72836E66-DB29-4721-806C-035049B96EE3}"/>
    <cellStyle name="Обычный 8 2 6 3 4" xfId="6980" xr:uid="{12C50F71-B876-45E1-A50F-1D96FDFFB60B}"/>
    <cellStyle name="Обычный 8 2 6 4" xfId="4196" xr:uid="{96E8BC7E-6E8C-4EF3-BDE4-655A655B1DD5}"/>
    <cellStyle name="Обычный 8 2 6 4 2" xfId="5212" xr:uid="{70052330-D7A7-4982-A509-DAD40AB8C7AC}"/>
    <cellStyle name="Обычный 8 2 6 4 2 2" xfId="8196" xr:uid="{BA881218-A72C-4E8A-B1E3-C8A6F96D3B82}"/>
    <cellStyle name="Обычный 8 2 6 4 3" xfId="7223" xr:uid="{025FA989-E708-4F8E-8863-F59DE0E38B49}"/>
    <cellStyle name="Обычный 8 2 6 5" xfId="4726" xr:uid="{ABB1260D-23C1-49D1-B82D-4C4BD0617E18}"/>
    <cellStyle name="Обычный 8 2 6 5 2" xfId="7710" xr:uid="{8AC0BE8C-1CB2-4ECE-8135-C7878901A6AD}"/>
    <cellStyle name="Обычный 8 2 6 6" xfId="6737" xr:uid="{048A7296-0EEB-44F3-8066-F35A5287B059}"/>
    <cellStyle name="Обычный 8 2 7" xfId="3653" xr:uid="{F0AA931B-D74D-4A44-A5B7-7B09B685DF7F}"/>
    <cellStyle name="Обычный 8 2 7 2" xfId="3951" xr:uid="{2B448C50-0703-4548-9EB1-592AE4EAA4E6}"/>
    <cellStyle name="Обычный 8 2 7 2 2" xfId="4493" xr:uid="{23A11DB4-CD4A-40F7-8D2F-3610A1203AE5}"/>
    <cellStyle name="Обычный 8 2 7 2 2 2" xfId="5509" xr:uid="{DA3AB21B-EAB0-4AE6-9A2D-98C7DC918891}"/>
    <cellStyle name="Обычный 8 2 7 2 2 2 2" xfId="8493" xr:uid="{B5E4C188-FCC8-4003-A77F-20F54B05D4C3}"/>
    <cellStyle name="Обычный 8 2 7 2 2 3" xfId="7520" xr:uid="{1028138C-6FD8-4825-A26D-1C104D639E37}"/>
    <cellStyle name="Обычный 8 2 7 2 3" xfId="5023" xr:uid="{528AC8DC-9D4B-4013-B4EC-4610C35573C2}"/>
    <cellStyle name="Обычный 8 2 7 2 3 2" xfId="8007" xr:uid="{BBDD8269-AE06-4143-AE6D-06705166DF07}"/>
    <cellStyle name="Обычный 8 2 7 2 4" xfId="7034" xr:uid="{ABC3D500-B741-41F2-B059-B88260F22287}"/>
    <cellStyle name="Обычный 8 2 7 3" xfId="4250" xr:uid="{AFDCEDC2-0CF3-4E66-A867-8F80452A1434}"/>
    <cellStyle name="Обычный 8 2 7 3 2" xfId="5266" xr:uid="{5446712E-F16A-4BB1-8B5C-1FC16EC2F66B}"/>
    <cellStyle name="Обычный 8 2 7 3 2 2" xfId="8250" xr:uid="{EE079FD5-20E3-49F3-8795-1AC4836A23BC}"/>
    <cellStyle name="Обычный 8 2 7 3 3" xfId="7277" xr:uid="{268835BE-472B-4FB8-81C3-57B8BB940F56}"/>
    <cellStyle name="Обычный 8 2 7 4" xfId="4780" xr:uid="{6CE05393-910A-481D-A1D5-5BAC77ED9822}"/>
    <cellStyle name="Обычный 8 2 7 4 2" xfId="7764" xr:uid="{E6FAE170-86E9-4BB3-95BE-E939D55990F7}"/>
    <cellStyle name="Обычный 8 2 7 5" xfId="6791" xr:uid="{ACC9B883-C364-461F-A83C-2C66AB95F461}"/>
    <cellStyle name="Обычный 8 2 8" xfId="3792" xr:uid="{AF6805F6-5D46-4D1B-BF03-F33CC1F4CE51}"/>
    <cellStyle name="Обычный 8 2 8 2" xfId="4071" xr:uid="{F430286B-205A-4331-96C8-8E677F27790D}"/>
    <cellStyle name="Обычный 8 2 8 2 2" xfId="4613" xr:uid="{66A866D2-E14E-48FE-B69B-B4D7361E9B52}"/>
    <cellStyle name="Обычный 8 2 8 2 2 2" xfId="5629" xr:uid="{FA4117C7-E2EA-4640-AC52-7625568D31BE}"/>
    <cellStyle name="Обычный 8 2 8 2 2 2 2" xfId="8613" xr:uid="{65F1216E-AC76-44D4-98D5-C6B5EBB78940}"/>
    <cellStyle name="Обычный 8 2 8 2 2 3" xfId="7640" xr:uid="{BAAA6C87-B29A-4DF6-9915-845F2F3EAF09}"/>
    <cellStyle name="Обычный 8 2 8 2 3" xfId="5143" xr:uid="{0E9CDF52-02EF-4211-9692-BFCDC42B58FD}"/>
    <cellStyle name="Обычный 8 2 8 2 3 2" xfId="8127" xr:uid="{E4BE788C-C2D1-4499-AC76-BA7852FA7BC5}"/>
    <cellStyle name="Обычный 8 2 8 2 4" xfId="7154" xr:uid="{1530700B-1FDF-4554-9A15-D6B7E24091A4}"/>
    <cellStyle name="Обычный 8 2 8 3" xfId="4370" xr:uid="{DBFBA469-BCD8-4053-A815-81BC02D9486E}"/>
    <cellStyle name="Обычный 8 2 8 3 2" xfId="5386" xr:uid="{3B373278-0C20-4CDB-9964-8386564B3E3B}"/>
    <cellStyle name="Обычный 8 2 8 3 2 2" xfId="8370" xr:uid="{1DC23DF2-3AE4-4BF7-B0BB-8EE1F0C7C17E}"/>
    <cellStyle name="Обычный 8 2 8 3 3" xfId="7397" xr:uid="{EEDE1DB4-9359-47D5-92B5-53816D6DE126}"/>
    <cellStyle name="Обычный 8 2 8 4" xfId="4900" xr:uid="{1D9EB8CC-3842-40EA-AFDB-7B167952B8B5}"/>
    <cellStyle name="Обычный 8 2 8 4 2" xfId="7884" xr:uid="{C9F7B109-0177-4958-8254-533F26FC74A0}"/>
    <cellStyle name="Обычный 8 2 8 5" xfId="6911" xr:uid="{1FF11B0D-F865-4B4F-97B4-16231EA48020}"/>
    <cellStyle name="Обычный 8 2 9" xfId="3842" xr:uid="{74CC2BAC-5A9C-411A-856D-691A868CA14F}"/>
    <cellStyle name="Обычный 8 2 9 2" xfId="4385" xr:uid="{447325F0-2549-4542-BE00-B45A63DBF93A}"/>
    <cellStyle name="Обычный 8 2 9 2 2" xfId="5401" xr:uid="{BECB7E0F-50FC-4002-A524-13267BEB4A6F}"/>
    <cellStyle name="Обычный 8 2 9 2 2 2" xfId="8385" xr:uid="{B7B8C174-09CB-486F-9529-645D32663DA5}"/>
    <cellStyle name="Обычный 8 2 9 2 3" xfId="7412" xr:uid="{5322AD70-2D2D-4B9C-9954-A477B423B504}"/>
    <cellStyle name="Обычный 8 2 9 3" xfId="4915" xr:uid="{4011129D-C75F-4CE4-811A-1776D3E26456}"/>
    <cellStyle name="Обычный 8 2 9 3 2" xfId="7899" xr:uid="{AED5EF0A-5B3D-4A5D-AEB1-B54A6E6DD273}"/>
    <cellStyle name="Обычный 8 2 9 4" xfId="6926" xr:uid="{4508F7C8-2058-42C7-905E-8AF54DA15009}"/>
    <cellStyle name="Обычный 8 3" xfId="1660" xr:uid="{0DC6A3EF-3060-487E-94DF-7295CB15C6ED}"/>
    <cellStyle name="Обычный 8 3 10" xfId="4674" xr:uid="{0436D02C-7B80-4898-8AF8-B2578F7E7F2E}"/>
    <cellStyle name="Обычный 8 3 10 2" xfId="7658" xr:uid="{996D57FA-90D9-4A8A-9640-05BF37062642}"/>
    <cellStyle name="Обычный 8 3 11" xfId="2663" xr:uid="{65522732-CAFA-488A-90A5-5C2A94B7E667}"/>
    <cellStyle name="Обычный 8 3 11 2" xfId="6685" xr:uid="{DEDCF2BE-4ACB-476A-939B-25A3C5C16DFA}"/>
    <cellStyle name="Обычный 8 3 12" xfId="6656" xr:uid="{1BE30DC3-E1FE-408A-8A38-452F66F31BA8}"/>
    <cellStyle name="Обычный 8 3 13" xfId="1772" xr:uid="{30884DB7-F628-4477-8568-F541F34E49C3}"/>
    <cellStyle name="Обычный 8 3 14" xfId="9656" xr:uid="{245653C9-D931-41E0-9EC4-B8755372984B}"/>
    <cellStyle name="Обычный 8 3 2" xfId="1965" xr:uid="{7FE632F1-6B93-44C6-9BE4-2B1283FACD7B}"/>
    <cellStyle name="Обычный 8 3 2 10" xfId="6667" xr:uid="{F1319A23-6DF3-4D06-A8AF-E26E8AD0E4DB}"/>
    <cellStyle name="Обычный 8 3 2 2" xfId="3299" xr:uid="{3405F951-097B-4A6E-ABED-0B1165F0F221}"/>
    <cellStyle name="Обычный 8 3 2 2 2" xfId="3488" xr:uid="{48AA1D0C-5AD9-4D45-BB18-5F85C9B4D28B}"/>
    <cellStyle name="Обычный 8 3 2 2 2 2" xfId="3754" xr:uid="{23707287-4672-4B86-9137-B292732A6D60}"/>
    <cellStyle name="Обычный 8 3 2 2 2 2 2" xfId="4051" xr:uid="{6BEBF08C-9503-4391-800A-5D2E4C02F83E}"/>
    <cellStyle name="Обычный 8 3 2 2 2 2 2 2" xfId="4593" xr:uid="{1D93E235-0F9F-4F16-B2F6-9D36C6FC70EA}"/>
    <cellStyle name="Обычный 8 3 2 2 2 2 2 2 2" xfId="5609" xr:uid="{D614DCE0-A095-45BE-96B2-1B1ECAD88E8E}"/>
    <cellStyle name="Обычный 8 3 2 2 2 2 2 2 2 2" xfId="8593" xr:uid="{36B24845-BA02-44C1-84E4-A52B4761C611}"/>
    <cellStyle name="Обычный 8 3 2 2 2 2 2 2 3" xfId="7620" xr:uid="{F8D549AD-D701-4DDB-BD03-7FAEEB95E39B}"/>
    <cellStyle name="Обычный 8 3 2 2 2 2 2 3" xfId="5123" xr:uid="{9E6AC518-5195-4AFE-AC62-C7723934614B}"/>
    <cellStyle name="Обычный 8 3 2 2 2 2 2 3 2" xfId="8107" xr:uid="{6FC8811E-05D0-4F6F-ACBA-1DA731281034}"/>
    <cellStyle name="Обычный 8 3 2 2 2 2 2 4" xfId="7134" xr:uid="{72F54BAD-1EF2-43ED-9A7A-3B58A31D4E2C}"/>
    <cellStyle name="Обычный 8 3 2 2 2 2 3" xfId="4350" xr:uid="{D979676F-D702-4AD6-AB2E-20C34A70B55A}"/>
    <cellStyle name="Обычный 8 3 2 2 2 2 3 2" xfId="5366" xr:uid="{5495E5EA-F545-4A8E-9C65-9E6065B950F5}"/>
    <cellStyle name="Обычный 8 3 2 2 2 2 3 2 2" xfId="8350" xr:uid="{E0772B9A-EF34-4D66-AD6A-D63CE3D8403E}"/>
    <cellStyle name="Обычный 8 3 2 2 2 2 3 3" xfId="7377" xr:uid="{2C3FC6A4-E7E2-41F8-8A4D-94828097AB51}"/>
    <cellStyle name="Обычный 8 3 2 2 2 2 4" xfId="4880" xr:uid="{71EF9DB0-069A-4A2E-8CA8-A20895DDBB28}"/>
    <cellStyle name="Обычный 8 3 2 2 2 2 4 2" xfId="7864" xr:uid="{2FF7002C-8F30-4A2A-B0ED-A1EDAE6F7089}"/>
    <cellStyle name="Обычный 8 3 2 2 2 2 5" xfId="6891" xr:uid="{744C0250-9CFC-4EA6-913E-B9428CE97C46}"/>
    <cellStyle name="Обычный 8 3 2 2 2 3" xfId="3943" xr:uid="{25B426C5-3183-428D-8467-9E4EC698BDB6}"/>
    <cellStyle name="Обычный 8 3 2 2 2 3 2" xfId="4485" xr:uid="{4FEFA048-2444-424C-A0B4-FF3787792455}"/>
    <cellStyle name="Обычный 8 3 2 2 2 3 2 2" xfId="5501" xr:uid="{61115BC3-121F-4349-80FA-120857F31C4F}"/>
    <cellStyle name="Обычный 8 3 2 2 2 3 2 2 2" xfId="8485" xr:uid="{0545A5FB-E3AE-451B-9887-DB694F5F36B3}"/>
    <cellStyle name="Обычный 8 3 2 2 2 3 2 3" xfId="7512" xr:uid="{19AADB6C-BDDB-4B5A-801A-317F07E1D3AE}"/>
    <cellStyle name="Обычный 8 3 2 2 2 3 3" xfId="5015" xr:uid="{179179F6-89BD-4FEA-9889-4B2647C1C202}"/>
    <cellStyle name="Обычный 8 3 2 2 2 3 3 2" xfId="7999" xr:uid="{D2FDCE51-D5F9-4B72-9188-527365A5AEA7}"/>
    <cellStyle name="Обычный 8 3 2 2 2 3 4" xfId="7026" xr:uid="{4BD79986-4373-4930-840F-2F0871B87368}"/>
    <cellStyle name="Обычный 8 3 2 2 2 4" xfId="4242" xr:uid="{C180F761-284B-4832-ADB5-5BC8A992CA99}"/>
    <cellStyle name="Обычный 8 3 2 2 2 4 2" xfId="5258" xr:uid="{E326DCF0-CFB1-49AA-B712-2EE603FB1446}"/>
    <cellStyle name="Обычный 8 3 2 2 2 4 2 2" xfId="8242" xr:uid="{71578CB2-4834-47B5-BCBE-0811A371CF57}"/>
    <cellStyle name="Обычный 8 3 2 2 2 4 3" xfId="7269" xr:uid="{9175B121-7A59-4A14-A0EA-113600AACC27}"/>
    <cellStyle name="Обычный 8 3 2 2 2 5" xfId="4772" xr:uid="{132A22EF-B4B0-4511-B3E4-AF1E14850F1E}"/>
    <cellStyle name="Обычный 8 3 2 2 2 5 2" xfId="7756" xr:uid="{29326B72-EAE6-4564-85A0-944A5E155D8A}"/>
    <cellStyle name="Обычный 8 3 2 2 2 6" xfId="6783" xr:uid="{D2BD2DE6-42AC-4388-A52F-CD8EEF381C6E}"/>
    <cellStyle name="Обычный 8 3 2 2 3" xfId="3700" xr:uid="{1CE78387-4250-412E-A281-B9FA98524E95}"/>
    <cellStyle name="Обычный 8 3 2 2 3 2" xfId="3997" xr:uid="{09ABFE3B-53C7-4DBF-A058-5678AF075AFC}"/>
    <cellStyle name="Обычный 8 3 2 2 3 2 2" xfId="4539" xr:uid="{0703C564-E1BD-420F-B15A-C8F2CF07BCE8}"/>
    <cellStyle name="Обычный 8 3 2 2 3 2 2 2" xfId="5555" xr:uid="{2D1A926C-A08B-464F-BCB2-3CB85C447C46}"/>
    <cellStyle name="Обычный 8 3 2 2 3 2 2 2 2" xfId="8539" xr:uid="{7EE35F5D-A147-4722-9C38-6539C5C5FF8D}"/>
    <cellStyle name="Обычный 8 3 2 2 3 2 2 3" xfId="7566" xr:uid="{4E58564D-40EE-4BAB-AC75-5074FE529E7A}"/>
    <cellStyle name="Обычный 8 3 2 2 3 2 3" xfId="5069" xr:uid="{892D4D6C-B195-4FEE-ADEE-9A342BA7B68F}"/>
    <cellStyle name="Обычный 8 3 2 2 3 2 3 2" xfId="8053" xr:uid="{B32D8D8E-59F3-49D3-B7D2-10988AEE7441}"/>
    <cellStyle name="Обычный 8 3 2 2 3 2 4" xfId="7080" xr:uid="{03C502AA-7538-4ED0-9613-E5F1F1D2ABC8}"/>
    <cellStyle name="Обычный 8 3 2 2 3 3" xfId="4296" xr:uid="{D4A64D4E-EE6D-4AA4-94D8-42DC552C882F}"/>
    <cellStyle name="Обычный 8 3 2 2 3 3 2" xfId="5312" xr:uid="{CE352BA3-2755-4884-B8F1-744EF85C496E}"/>
    <cellStyle name="Обычный 8 3 2 2 3 3 2 2" xfId="8296" xr:uid="{626518E6-F354-46E3-852F-DF8853C47730}"/>
    <cellStyle name="Обычный 8 3 2 2 3 3 3" xfId="7323" xr:uid="{CF788EAA-3D87-4C62-9D19-9D1BA2EC837C}"/>
    <cellStyle name="Обычный 8 3 2 2 3 4" xfId="4826" xr:uid="{21C5E4B2-9B9F-4A2A-AEE7-DF23AA5A515D}"/>
    <cellStyle name="Обычный 8 3 2 2 3 4 2" xfId="7810" xr:uid="{C8EF35A5-8F65-42E0-AB3F-5858C0ABE2B4}"/>
    <cellStyle name="Обычный 8 3 2 2 3 5" xfId="6837" xr:uid="{07C48A07-83FE-4168-8FC2-5839083A4FF5}"/>
    <cellStyle name="Обычный 8 3 2 2 4" xfId="3889" xr:uid="{1ADB2F4A-A916-468E-8EF8-FDC42C28375A}"/>
    <cellStyle name="Обычный 8 3 2 2 4 2" xfId="4431" xr:uid="{319A609C-3C05-4057-B606-981E94A9C2AE}"/>
    <cellStyle name="Обычный 8 3 2 2 4 2 2" xfId="5447" xr:uid="{AA5B7F6F-93B6-435C-B439-54A92CD0DD91}"/>
    <cellStyle name="Обычный 8 3 2 2 4 2 2 2" xfId="8431" xr:uid="{9EADBBF6-5CB6-4729-9A40-74F0B38EDCEE}"/>
    <cellStyle name="Обычный 8 3 2 2 4 2 3" xfId="7458" xr:uid="{85C42A78-9B81-4923-AC76-90F509E6455A}"/>
    <cellStyle name="Обычный 8 3 2 2 4 3" xfId="4961" xr:uid="{5ABF585E-8C3E-4972-93F8-AC0FB7C63201}"/>
    <cellStyle name="Обычный 8 3 2 2 4 3 2" xfId="7945" xr:uid="{2DF5D4E3-9B9C-46BB-B5E7-14212C503EBC}"/>
    <cellStyle name="Обычный 8 3 2 2 4 4" xfId="6972" xr:uid="{F7DDFE59-6769-4F38-8D68-CE2EEEC66F8A}"/>
    <cellStyle name="Обычный 8 3 2 2 5" xfId="4188" xr:uid="{66329365-EEBA-4A80-9290-AFDAC5B98D7F}"/>
    <cellStyle name="Обычный 8 3 2 2 5 2" xfId="5204" xr:uid="{6552BCFF-281D-4BF7-AF33-E894935DF2B6}"/>
    <cellStyle name="Обычный 8 3 2 2 5 2 2" xfId="8188" xr:uid="{6BED2A30-9AB3-4F87-93C7-462466AB118E}"/>
    <cellStyle name="Обычный 8 3 2 2 5 3" xfId="7215" xr:uid="{F6F236C9-AEAA-42AA-AF37-3A05AA9F0129}"/>
    <cellStyle name="Обычный 8 3 2 2 6" xfId="4718" xr:uid="{B562017C-7AFF-440C-868D-E25903599CE6}"/>
    <cellStyle name="Обычный 8 3 2 2 6 2" xfId="7702" xr:uid="{824C4BF6-403F-495E-AC7E-E5660D0B7A62}"/>
    <cellStyle name="Обычный 8 3 2 2 7" xfId="6729" xr:uid="{A27F08F7-08F8-437A-A7C1-67A0F67E519C}"/>
    <cellStyle name="Обычный 8 3 2 3" xfId="3448" xr:uid="{F528FE98-96E9-4FF5-84A6-B4F30D5340FF}"/>
    <cellStyle name="Обычный 8 3 2 3 2" xfId="3721" xr:uid="{3E0AAE2F-F7F0-4739-8A6A-BB645F894AA8}"/>
    <cellStyle name="Обычный 8 3 2 3 2 2" xfId="4018" xr:uid="{8905FE1F-47FD-4252-B035-1C5698796854}"/>
    <cellStyle name="Обычный 8 3 2 3 2 2 2" xfId="4560" xr:uid="{8AC8B99F-E01E-4AEB-B9D6-EC2A36A4F28F}"/>
    <cellStyle name="Обычный 8 3 2 3 2 2 2 2" xfId="5576" xr:uid="{69F1BB0B-CB4A-4F38-BA60-447238460A65}"/>
    <cellStyle name="Обычный 8 3 2 3 2 2 2 2 2" xfId="8560" xr:uid="{AC212944-9268-46A5-845A-56486ABE0503}"/>
    <cellStyle name="Обычный 8 3 2 3 2 2 2 3" xfId="7587" xr:uid="{5AB5E4C5-3EA7-4EDA-AD73-3896CB2D250B}"/>
    <cellStyle name="Обычный 8 3 2 3 2 2 3" xfId="5090" xr:uid="{10193B22-60E9-4A40-ADC9-10A6CD96913D}"/>
    <cellStyle name="Обычный 8 3 2 3 2 2 3 2" xfId="8074" xr:uid="{7F551DB3-BED3-4F6B-AF61-479350669AC4}"/>
    <cellStyle name="Обычный 8 3 2 3 2 2 4" xfId="7101" xr:uid="{47157812-6ADA-47BA-B3F8-7D544306043F}"/>
    <cellStyle name="Обычный 8 3 2 3 2 3" xfId="4317" xr:uid="{51C6B836-A28E-401F-BD39-4A7FE0BED3A6}"/>
    <cellStyle name="Обычный 8 3 2 3 2 3 2" xfId="5333" xr:uid="{86E0D0BB-E333-4717-B105-ABDF92A75A8F}"/>
    <cellStyle name="Обычный 8 3 2 3 2 3 2 2" xfId="8317" xr:uid="{E01EAD53-A1DC-4AD3-AD61-B3F8AC6DDD54}"/>
    <cellStyle name="Обычный 8 3 2 3 2 3 3" xfId="7344" xr:uid="{BF63C50B-036C-4BB1-82DB-F330DB899255}"/>
    <cellStyle name="Обычный 8 3 2 3 2 4" xfId="4847" xr:uid="{AC91F3F8-720A-4610-A240-9D9BE22EDD07}"/>
    <cellStyle name="Обычный 8 3 2 3 2 4 2" xfId="7831" xr:uid="{EACF78A5-98C4-4735-8D50-61A3AB8CBFD2}"/>
    <cellStyle name="Обычный 8 3 2 3 2 5" xfId="6858" xr:uid="{36D9C24F-948A-4080-BF5C-98039810493A}"/>
    <cellStyle name="Обычный 8 3 2 3 3" xfId="3910" xr:uid="{66447E4C-EC0F-4C56-B9E0-4D53A94909DE}"/>
    <cellStyle name="Обычный 8 3 2 3 3 2" xfId="4452" xr:uid="{2B86DF80-418A-4DE1-8C3E-E5060F720A4C}"/>
    <cellStyle name="Обычный 8 3 2 3 3 2 2" xfId="5468" xr:uid="{0D8443DE-F2EB-475B-86CB-513EA4236C4C}"/>
    <cellStyle name="Обычный 8 3 2 3 3 2 2 2" xfId="8452" xr:uid="{B506E993-344C-4869-AB2F-125D721759A9}"/>
    <cellStyle name="Обычный 8 3 2 3 3 2 3" xfId="7479" xr:uid="{1022915E-4346-44A9-927B-F13EEDE73705}"/>
    <cellStyle name="Обычный 8 3 2 3 3 3" xfId="4982" xr:uid="{B1B52D6C-698B-4547-86B0-987864EA0FCC}"/>
    <cellStyle name="Обычный 8 3 2 3 3 3 2" xfId="7966" xr:uid="{6CA1CCB6-3A5B-470A-8D7F-06010AC76117}"/>
    <cellStyle name="Обычный 8 3 2 3 3 4" xfId="6993" xr:uid="{C4EE11BA-76AA-4745-9DB3-C92EC053C543}"/>
    <cellStyle name="Обычный 8 3 2 3 4" xfId="4209" xr:uid="{AB8DCCF6-D8CB-4282-A7E2-9209AE17518C}"/>
    <cellStyle name="Обычный 8 3 2 3 4 2" xfId="5225" xr:uid="{13DBA854-FB7C-460B-9C2E-A4D704070E94}"/>
    <cellStyle name="Обычный 8 3 2 3 4 2 2" xfId="8209" xr:uid="{315F52C0-A75C-4D21-A188-BA1FA6662C23}"/>
    <cellStyle name="Обычный 8 3 2 3 4 3" xfId="7236" xr:uid="{6567F65A-E48D-4D03-A347-B54CE7E07BBC}"/>
    <cellStyle name="Обычный 8 3 2 3 5" xfId="4739" xr:uid="{C7CCD94C-2B88-4200-9A85-C894E99F3438}"/>
    <cellStyle name="Обычный 8 3 2 3 5 2" xfId="7723" xr:uid="{BA4B063C-072F-47AB-930F-57FFBE8EDDAA}"/>
    <cellStyle name="Обычный 8 3 2 3 6" xfId="6750" xr:uid="{F0545FFF-78F6-4ACE-8533-E787082554BF}"/>
    <cellStyle name="Обычный 8 3 2 4" xfId="3667" xr:uid="{E456AE32-CB88-4879-B797-BB8A052C0B89}"/>
    <cellStyle name="Обычный 8 3 2 4 2" xfId="3964" xr:uid="{F975399D-1323-41A7-B911-335828573077}"/>
    <cellStyle name="Обычный 8 3 2 4 2 2" xfId="4506" xr:uid="{5D97F0C9-77CF-44B5-8034-15A71B72A4BA}"/>
    <cellStyle name="Обычный 8 3 2 4 2 2 2" xfId="5522" xr:uid="{721AC843-1E37-4BD5-9AF1-8263F371B913}"/>
    <cellStyle name="Обычный 8 3 2 4 2 2 2 2" xfId="8506" xr:uid="{138595F8-BCB5-4E46-9CF6-63DD139A3576}"/>
    <cellStyle name="Обычный 8 3 2 4 2 2 3" xfId="7533" xr:uid="{A03E0C61-649A-44DB-8D61-78C7F0230559}"/>
    <cellStyle name="Обычный 8 3 2 4 2 3" xfId="5036" xr:uid="{06333F4D-9DD6-4800-B9F8-ED46B9C7DC39}"/>
    <cellStyle name="Обычный 8 3 2 4 2 3 2" xfId="8020" xr:uid="{4501C016-64DB-475E-AEEA-CE1624AE1FE8}"/>
    <cellStyle name="Обычный 8 3 2 4 2 4" xfId="7047" xr:uid="{95D74203-1DD1-4FE8-8DFD-15A242D5CA4C}"/>
    <cellStyle name="Обычный 8 3 2 4 3" xfId="4263" xr:uid="{8D759D85-2489-4F0C-A06F-001816705476}"/>
    <cellStyle name="Обычный 8 3 2 4 3 2" xfId="5279" xr:uid="{6C0C41CB-860C-4CF8-A344-417609DA92B5}"/>
    <cellStyle name="Обычный 8 3 2 4 3 2 2" xfId="8263" xr:uid="{4662F91F-C844-491D-809C-6C6373CF4004}"/>
    <cellStyle name="Обычный 8 3 2 4 3 3" xfId="7290" xr:uid="{06A57BD1-47E0-4D72-9CA7-A85A3CA1C23C}"/>
    <cellStyle name="Обычный 8 3 2 4 4" xfId="4793" xr:uid="{8E806148-16E6-4506-84ED-330C515CE374}"/>
    <cellStyle name="Обычный 8 3 2 4 4 2" xfId="7777" xr:uid="{BB5255B7-98DC-4452-B017-8C8382181F85}"/>
    <cellStyle name="Обычный 8 3 2 4 5" xfId="6804" xr:uid="{6C7820F4-0DFF-4BF5-8B6D-7E524335D9C3}"/>
    <cellStyle name="Обычный 8 3 2 5" xfId="3799" xr:uid="{5D20BCF9-888B-473C-B252-C6D7FDED912E}"/>
    <cellStyle name="Обычный 8 3 2 5 2" xfId="4078" xr:uid="{38E466D0-C88E-42F3-BB60-51408A94B12C}"/>
    <cellStyle name="Обычный 8 3 2 5 2 2" xfId="4620" xr:uid="{7B3EEB0E-BB65-46EE-B68B-49625BDF9C4D}"/>
    <cellStyle name="Обычный 8 3 2 5 2 2 2" xfId="5636" xr:uid="{58314D94-BC19-4AD8-8526-9A11F992EDE1}"/>
    <cellStyle name="Обычный 8 3 2 5 2 2 2 2" xfId="8620" xr:uid="{D444CDB1-33F6-48A1-8A91-20D570278543}"/>
    <cellStyle name="Обычный 8 3 2 5 2 2 3" xfId="7647" xr:uid="{194D40FA-A332-42D5-A802-A75D1212C91B}"/>
    <cellStyle name="Обычный 8 3 2 5 2 3" xfId="5150" xr:uid="{7C8BB381-66DF-4902-9B20-92D3DA07DBAF}"/>
    <cellStyle name="Обычный 8 3 2 5 2 3 2" xfId="8134" xr:uid="{4CE72CB8-BCA4-4BD5-A876-CDBB44CAB7E5}"/>
    <cellStyle name="Обычный 8 3 2 5 2 4" xfId="7161" xr:uid="{0E5F403E-47B0-4E28-8AEC-D9E197E9544A}"/>
    <cellStyle name="Обычный 8 3 2 5 3" xfId="4377" xr:uid="{F4CAEF99-AFC6-4337-A190-4D0C403EF0BD}"/>
    <cellStyle name="Обычный 8 3 2 5 3 2" xfId="5393" xr:uid="{15E1844E-6D94-4E49-8D92-95ED561F8950}"/>
    <cellStyle name="Обычный 8 3 2 5 3 2 2" xfId="8377" xr:uid="{2F150033-BC1B-40B1-8D2F-7D2D8E923227}"/>
    <cellStyle name="Обычный 8 3 2 5 3 3" xfId="7404" xr:uid="{384789A9-4D96-4426-938A-2C0648A5CEDE}"/>
    <cellStyle name="Обычный 8 3 2 5 4" xfId="4907" xr:uid="{D3E5C015-5839-4DBC-95A5-F095FECE1A7D}"/>
    <cellStyle name="Обычный 8 3 2 5 4 2" xfId="7891" xr:uid="{518EAAF0-6030-4647-9841-BE0BB54109BB}"/>
    <cellStyle name="Обычный 8 3 2 5 5" xfId="6918" xr:uid="{5D6DE193-5BD0-4165-9F3F-1DC4BC9EB72B}"/>
    <cellStyle name="Обычный 8 3 2 6" xfId="3856" xr:uid="{40D81250-B999-4150-B396-831A6ABE64C1}"/>
    <cellStyle name="Обычный 8 3 2 6 2" xfId="4398" xr:uid="{84B91620-94D0-485F-ABB0-A6DE7A67FB7D}"/>
    <cellStyle name="Обычный 8 3 2 6 2 2" xfId="5414" xr:uid="{6AC52097-83E2-4DDC-9D89-F338C22A7674}"/>
    <cellStyle name="Обычный 8 3 2 6 2 2 2" xfId="8398" xr:uid="{2AC212FA-2D9F-4D11-894A-59BF8CB24C0E}"/>
    <cellStyle name="Обычный 8 3 2 6 2 3" xfId="7425" xr:uid="{4321698C-5963-4824-9695-8C01991E975A}"/>
    <cellStyle name="Обычный 8 3 2 6 3" xfId="4928" xr:uid="{5486DA52-E4BB-40AD-B4B5-0F91AA4F62BC}"/>
    <cellStyle name="Обычный 8 3 2 6 3 2" xfId="7912" xr:uid="{39C4F904-F0BB-40A7-BFFB-C67A3F83691A}"/>
    <cellStyle name="Обычный 8 3 2 6 4" xfId="6939" xr:uid="{C2368F68-629B-4FEF-B17A-42017D02253C}"/>
    <cellStyle name="Обычный 8 3 2 7" xfId="4155" xr:uid="{895D12AD-A97D-465A-96D3-DE72F068296E}"/>
    <cellStyle name="Обычный 8 3 2 7 2" xfId="5171" xr:uid="{D6F6BD38-EB32-40EE-B71E-68560986D028}"/>
    <cellStyle name="Обычный 8 3 2 7 2 2" xfId="8155" xr:uid="{7876F9DC-3008-48CC-8FAC-D5C8C4C91B0E}"/>
    <cellStyle name="Обычный 8 3 2 7 3" xfId="7182" xr:uid="{F1A67E28-7894-4FAD-B56F-A8AD03B508C1}"/>
    <cellStyle name="Обычный 8 3 2 8" xfId="4685" xr:uid="{565386AC-BC8C-41AA-82A1-FE8E96A25D76}"/>
    <cellStyle name="Обычный 8 3 2 8 2" xfId="7669" xr:uid="{3B88F724-51C9-43FF-8026-F747C7617EED}"/>
    <cellStyle name="Обычный 8 3 2 9" xfId="2918" xr:uid="{943D74B6-793A-471A-87AC-E37385035C9B}"/>
    <cellStyle name="Обычный 8 3 2 9 2" xfId="6696" xr:uid="{20718075-C4A8-4450-8FF6-26637A426F57}"/>
    <cellStyle name="Обычный 8 3 3" xfId="2954" xr:uid="{E0A21FB2-38B4-4BF6-92C3-16A540F2EDD7}"/>
    <cellStyle name="Обычный 8 3 3 2" xfId="3300" xr:uid="{ED8E264B-6C9E-4BD4-A355-F9B9727425C1}"/>
    <cellStyle name="Обычный 8 3 3 2 2" xfId="3489" xr:uid="{398F4A50-440B-4358-BE27-C4366E1C1848}"/>
    <cellStyle name="Обычный 8 3 3 2 2 2" xfId="3755" xr:uid="{34958839-E727-4FE4-9120-7F49F3F876FF}"/>
    <cellStyle name="Обычный 8 3 3 2 2 2 2" xfId="4052" xr:uid="{8199AD82-3533-41C4-8EF2-BEE535FB1766}"/>
    <cellStyle name="Обычный 8 3 3 2 2 2 2 2" xfId="4594" xr:uid="{E602AD1E-A6B2-44F5-B67D-52BDC2FE2764}"/>
    <cellStyle name="Обычный 8 3 3 2 2 2 2 2 2" xfId="5610" xr:uid="{A3CC62E9-4EB9-4334-ADD0-598378D57BEC}"/>
    <cellStyle name="Обычный 8 3 3 2 2 2 2 2 2 2" xfId="8594" xr:uid="{7A5D5372-432C-4B7F-850E-97FA8D7D28F5}"/>
    <cellStyle name="Обычный 8 3 3 2 2 2 2 2 3" xfId="7621" xr:uid="{6F09B9B8-6BDE-4D03-8F00-AB804A500889}"/>
    <cellStyle name="Обычный 8 3 3 2 2 2 2 3" xfId="5124" xr:uid="{457239A0-0E88-4929-9220-CCD6E3136794}"/>
    <cellStyle name="Обычный 8 3 3 2 2 2 2 3 2" xfId="8108" xr:uid="{6590B3BE-DB16-463C-B366-7CD982A06A01}"/>
    <cellStyle name="Обычный 8 3 3 2 2 2 2 4" xfId="7135" xr:uid="{AA8C15E5-CDDD-4F9A-96C5-0482AFA8D6DE}"/>
    <cellStyle name="Обычный 8 3 3 2 2 2 3" xfId="4351" xr:uid="{69FA9750-F4F7-4830-9C35-3F9CB936CB65}"/>
    <cellStyle name="Обычный 8 3 3 2 2 2 3 2" xfId="5367" xr:uid="{6A0B69EC-F3F9-499B-9001-71926DC68682}"/>
    <cellStyle name="Обычный 8 3 3 2 2 2 3 2 2" xfId="8351" xr:uid="{1FECF433-60E4-4B37-BB96-994BF0809AEC}"/>
    <cellStyle name="Обычный 8 3 3 2 2 2 3 3" xfId="7378" xr:uid="{3E2B3218-4706-4106-9E5A-F6EBD8E211F2}"/>
    <cellStyle name="Обычный 8 3 3 2 2 2 4" xfId="4881" xr:uid="{151753AB-04E8-43C6-AA04-E19754B69720}"/>
    <cellStyle name="Обычный 8 3 3 2 2 2 4 2" xfId="7865" xr:uid="{76A900E0-299F-4E21-B0DA-556465A34F4B}"/>
    <cellStyle name="Обычный 8 3 3 2 2 2 5" xfId="6892" xr:uid="{BD4A5D85-08E6-4756-AB30-2377CDB67CE5}"/>
    <cellStyle name="Обычный 8 3 3 2 2 3" xfId="3944" xr:uid="{E18CDE69-327D-4F8F-BDE4-536315DDD1E7}"/>
    <cellStyle name="Обычный 8 3 3 2 2 3 2" xfId="4486" xr:uid="{BA783F41-CB7A-4090-ACF9-45A65802722D}"/>
    <cellStyle name="Обычный 8 3 3 2 2 3 2 2" xfId="5502" xr:uid="{EF3AC08A-EE39-4B49-8632-69E5DDDC8E6F}"/>
    <cellStyle name="Обычный 8 3 3 2 2 3 2 2 2" xfId="8486" xr:uid="{3819B2A9-9E94-43FF-9615-14C9772FF2BC}"/>
    <cellStyle name="Обычный 8 3 3 2 2 3 2 3" xfId="7513" xr:uid="{CC69D445-C1D3-479A-ACF9-978D08C5CF30}"/>
    <cellStyle name="Обычный 8 3 3 2 2 3 3" xfId="5016" xr:uid="{4905EAEF-C417-4B5F-93FA-3B424796F0F5}"/>
    <cellStyle name="Обычный 8 3 3 2 2 3 3 2" xfId="8000" xr:uid="{8A076093-AE2F-4BE2-BCB5-DBD58EB11E6E}"/>
    <cellStyle name="Обычный 8 3 3 2 2 3 4" xfId="7027" xr:uid="{68967F0B-A98E-4B3C-82DA-35D28CA921F6}"/>
    <cellStyle name="Обычный 8 3 3 2 2 4" xfId="4243" xr:uid="{F5842E72-F9D8-4F73-BF4F-570EBC8FF8E8}"/>
    <cellStyle name="Обычный 8 3 3 2 2 4 2" xfId="5259" xr:uid="{4BF462B3-11A7-4186-8A25-36591C7C1F30}"/>
    <cellStyle name="Обычный 8 3 3 2 2 4 2 2" xfId="8243" xr:uid="{3EC905CC-A0BF-47DD-99C2-288FB30E7497}"/>
    <cellStyle name="Обычный 8 3 3 2 2 4 3" xfId="7270" xr:uid="{06D36B26-CB0B-43AC-8DDD-95ACD405B6ED}"/>
    <cellStyle name="Обычный 8 3 3 2 2 5" xfId="4773" xr:uid="{489A7141-1D63-44D7-BF1B-C01999BBE41B}"/>
    <cellStyle name="Обычный 8 3 3 2 2 5 2" xfId="7757" xr:uid="{FBBB9F0F-0521-4746-AC77-3F82898DCA9C}"/>
    <cellStyle name="Обычный 8 3 3 2 2 6" xfId="6784" xr:uid="{1AD920AD-499A-4FE4-B4D0-B7B80424401C}"/>
    <cellStyle name="Обычный 8 3 3 2 3" xfId="3701" xr:uid="{4FECCC53-9F54-490D-A4FA-AF2F2351C57E}"/>
    <cellStyle name="Обычный 8 3 3 2 3 2" xfId="3998" xr:uid="{3ED67235-E728-4002-9863-5B94B207F0C7}"/>
    <cellStyle name="Обычный 8 3 3 2 3 2 2" xfId="4540" xr:uid="{EB582AAD-870E-4207-9068-C30C48C8DB1E}"/>
    <cellStyle name="Обычный 8 3 3 2 3 2 2 2" xfId="5556" xr:uid="{ED726898-2A45-429E-8B56-0BCC09628633}"/>
    <cellStyle name="Обычный 8 3 3 2 3 2 2 2 2" xfId="8540" xr:uid="{50D22B65-1740-489F-A222-23CD11877466}"/>
    <cellStyle name="Обычный 8 3 3 2 3 2 2 3" xfId="7567" xr:uid="{D6165CBA-D208-461E-AC8D-856EDA816C36}"/>
    <cellStyle name="Обычный 8 3 3 2 3 2 3" xfId="5070" xr:uid="{2DB591E0-9E32-4563-9DB3-14486D6219C6}"/>
    <cellStyle name="Обычный 8 3 3 2 3 2 3 2" xfId="8054" xr:uid="{7683C858-5DBA-41DA-97F2-7F73E3A0ABA4}"/>
    <cellStyle name="Обычный 8 3 3 2 3 2 4" xfId="7081" xr:uid="{C25DCC1B-50AA-44C7-95F8-F1108B9C5D4E}"/>
    <cellStyle name="Обычный 8 3 3 2 3 3" xfId="4297" xr:uid="{AB2F0482-BE20-44FA-B028-0BE27CDAA029}"/>
    <cellStyle name="Обычный 8 3 3 2 3 3 2" xfId="5313" xr:uid="{6B7093BF-8CC4-431A-BA60-BC840D2EA06D}"/>
    <cellStyle name="Обычный 8 3 3 2 3 3 2 2" xfId="8297" xr:uid="{E8EB9720-7C5B-4CFE-8CFC-950D5AF40F6C}"/>
    <cellStyle name="Обычный 8 3 3 2 3 3 3" xfId="7324" xr:uid="{590B7029-0763-4351-B2A6-3D52D96FE08A}"/>
    <cellStyle name="Обычный 8 3 3 2 3 4" xfId="4827" xr:uid="{495D7CB0-AB53-4B77-AF04-9E22397859A4}"/>
    <cellStyle name="Обычный 8 3 3 2 3 4 2" xfId="7811" xr:uid="{BBCF0985-DDFB-484D-9199-F192030AD681}"/>
    <cellStyle name="Обычный 8 3 3 2 3 5" xfId="6838" xr:uid="{E4061DA2-A0BF-4A46-9413-8157C10EB8EF}"/>
    <cellStyle name="Обычный 8 3 3 2 4" xfId="3890" xr:uid="{4F813D4C-AB12-4BF8-972A-32164B1CB17E}"/>
    <cellStyle name="Обычный 8 3 3 2 4 2" xfId="4432" xr:uid="{6459F1BB-3543-4DD9-AB0F-01F6C2CD583D}"/>
    <cellStyle name="Обычный 8 3 3 2 4 2 2" xfId="5448" xr:uid="{0223DFDB-F775-403E-B3C3-E279E989DAA3}"/>
    <cellStyle name="Обычный 8 3 3 2 4 2 2 2" xfId="8432" xr:uid="{C021D3C0-CCB5-4797-BFD9-EB055F3C7015}"/>
    <cellStyle name="Обычный 8 3 3 2 4 2 3" xfId="7459" xr:uid="{DED59D56-EE4A-4DCA-9F74-88B3B69FDF35}"/>
    <cellStyle name="Обычный 8 3 3 2 4 3" xfId="4962" xr:uid="{98F7FA2C-D6D6-40DB-AC32-8559B536117D}"/>
    <cellStyle name="Обычный 8 3 3 2 4 3 2" xfId="7946" xr:uid="{16BFE184-27DE-4399-A3BB-473086C3328C}"/>
    <cellStyle name="Обычный 8 3 3 2 4 4" xfId="6973" xr:uid="{04CE5611-7D3F-47C2-954D-5DE267CB75D0}"/>
    <cellStyle name="Обычный 8 3 3 2 5" xfId="4189" xr:uid="{B840AC52-7CEF-467A-ABA5-6673939C429A}"/>
    <cellStyle name="Обычный 8 3 3 2 5 2" xfId="5205" xr:uid="{C8A6F12A-8861-4FF9-BBE3-B22FB1212689}"/>
    <cellStyle name="Обычный 8 3 3 2 5 2 2" xfId="8189" xr:uid="{1C6F243B-4679-4015-9F34-17406045B04E}"/>
    <cellStyle name="Обычный 8 3 3 2 5 3" xfId="7216" xr:uid="{B216F0F3-DE40-4981-869A-DD84D17867C4}"/>
    <cellStyle name="Обычный 8 3 3 2 6" xfId="4719" xr:uid="{C472C335-B855-4D4C-B604-38A4E752232E}"/>
    <cellStyle name="Обычный 8 3 3 2 6 2" xfId="7703" xr:uid="{B3374EAA-A94E-4D3A-8899-45826142FF89}"/>
    <cellStyle name="Обычный 8 3 3 2 7" xfId="6730" xr:uid="{601E4A48-B1A6-46B2-81F1-38A2CD74AC57}"/>
    <cellStyle name="Обычный 8 3 3 3" xfId="3457" xr:uid="{E4D8F24C-7953-49ED-8194-5414AE10F996}"/>
    <cellStyle name="Обычный 8 3 3 3 2" xfId="3730" xr:uid="{4D4CBE52-494C-4D11-ABBB-9DC20015EE1C}"/>
    <cellStyle name="Обычный 8 3 3 3 2 2" xfId="4027" xr:uid="{9E628B04-45F0-4DE0-B2B0-27B8BCB29EB9}"/>
    <cellStyle name="Обычный 8 3 3 3 2 2 2" xfId="4569" xr:uid="{4106DF32-1710-4AFF-A149-688CF6C0C8DF}"/>
    <cellStyle name="Обычный 8 3 3 3 2 2 2 2" xfId="5585" xr:uid="{6DAD7D15-2393-4D9E-9B30-5EEC440B9128}"/>
    <cellStyle name="Обычный 8 3 3 3 2 2 2 2 2" xfId="8569" xr:uid="{BAB3E669-7144-44EF-A532-C378C2C68E79}"/>
    <cellStyle name="Обычный 8 3 3 3 2 2 2 3" xfId="7596" xr:uid="{FF1C0C8C-90FD-4F92-AE5E-C54F3A80D4F9}"/>
    <cellStyle name="Обычный 8 3 3 3 2 2 3" xfId="5099" xr:uid="{35F4F521-062E-41D3-863A-69F8B1B99E7A}"/>
    <cellStyle name="Обычный 8 3 3 3 2 2 3 2" xfId="8083" xr:uid="{13F61266-D3AA-41F2-913A-E69579B52E45}"/>
    <cellStyle name="Обычный 8 3 3 3 2 2 4" xfId="7110" xr:uid="{63392B14-8DCB-45B5-BBB3-11B49E6AF4EE}"/>
    <cellStyle name="Обычный 8 3 3 3 2 3" xfId="4326" xr:uid="{823EE465-5417-483D-BAA0-5C63CA2A5194}"/>
    <cellStyle name="Обычный 8 3 3 3 2 3 2" xfId="5342" xr:uid="{5D394059-B91B-4117-A6B2-99B4F664B931}"/>
    <cellStyle name="Обычный 8 3 3 3 2 3 2 2" xfId="8326" xr:uid="{DABD6F38-8840-41A2-B52A-7BB75FFAB924}"/>
    <cellStyle name="Обычный 8 3 3 3 2 3 3" xfId="7353" xr:uid="{9300994F-9F2C-4A2D-B916-3B28F9FFBA82}"/>
    <cellStyle name="Обычный 8 3 3 3 2 4" xfId="4856" xr:uid="{A6D4CAC6-FD82-4762-B650-C7A97BD45560}"/>
    <cellStyle name="Обычный 8 3 3 3 2 4 2" xfId="7840" xr:uid="{D70DD71A-ACD0-450E-BF4F-7B2210FD76C3}"/>
    <cellStyle name="Обычный 8 3 3 3 2 5" xfId="6867" xr:uid="{48CB9148-1D95-42DA-BCB2-4404A68B75F1}"/>
    <cellStyle name="Обычный 8 3 3 3 3" xfId="3919" xr:uid="{7019B9E8-EA60-4484-8587-11892E25AAA2}"/>
    <cellStyle name="Обычный 8 3 3 3 3 2" xfId="4461" xr:uid="{8171820E-68C3-4AEC-8E15-01D67B06F61E}"/>
    <cellStyle name="Обычный 8 3 3 3 3 2 2" xfId="5477" xr:uid="{DF442CF6-1344-48A5-BBCE-292C1BF88FFF}"/>
    <cellStyle name="Обычный 8 3 3 3 3 2 2 2" xfId="8461" xr:uid="{9D7873C1-885F-44C7-8C88-BE3C2FBFBB5C}"/>
    <cellStyle name="Обычный 8 3 3 3 3 2 3" xfId="7488" xr:uid="{E45197A3-A67C-4D4A-89AC-D2CF6EE23F11}"/>
    <cellStyle name="Обычный 8 3 3 3 3 3" xfId="4991" xr:uid="{2C3114C9-E385-48CF-BFB7-93B37042BAF2}"/>
    <cellStyle name="Обычный 8 3 3 3 3 3 2" xfId="7975" xr:uid="{4A5374C0-8180-40A1-8A54-DFA31E393CCC}"/>
    <cellStyle name="Обычный 8 3 3 3 3 4" xfId="7002" xr:uid="{AB1B04D0-E25C-43A2-BA67-228F4EF58065}"/>
    <cellStyle name="Обычный 8 3 3 3 4" xfId="4218" xr:uid="{6F52ABE8-84ED-4C33-9C50-E1E3B16B2C08}"/>
    <cellStyle name="Обычный 8 3 3 3 4 2" xfId="5234" xr:uid="{8C30C843-5476-4770-AB0F-AE3C5BB97AC2}"/>
    <cellStyle name="Обычный 8 3 3 3 4 2 2" xfId="8218" xr:uid="{8FC03B48-4D6D-4E78-96E6-7844DA41010C}"/>
    <cellStyle name="Обычный 8 3 3 3 4 3" xfId="7245" xr:uid="{B42C39D1-5BA4-4A3C-A893-3A7F9D8B1482}"/>
    <cellStyle name="Обычный 8 3 3 3 5" xfId="4748" xr:uid="{3D86B6C9-5009-484B-BB8A-49A915B46A66}"/>
    <cellStyle name="Обычный 8 3 3 3 5 2" xfId="7732" xr:uid="{5A24A763-9416-4F11-80A0-1DAD5AAEF725}"/>
    <cellStyle name="Обычный 8 3 3 3 6" xfId="6759" xr:uid="{573E7452-F4CC-4371-A2B7-FE106D4BA65C}"/>
    <cellStyle name="Обычный 8 3 3 4" xfId="3676" xr:uid="{C23C1206-B9A6-4D71-B10A-6874A94B8FA5}"/>
    <cellStyle name="Обычный 8 3 3 4 2" xfId="3973" xr:uid="{062424F6-939A-4314-8850-7BD26B0DAE73}"/>
    <cellStyle name="Обычный 8 3 3 4 2 2" xfId="4515" xr:uid="{45747C9C-E3DD-45DF-B99A-E2D8862C0480}"/>
    <cellStyle name="Обычный 8 3 3 4 2 2 2" xfId="5531" xr:uid="{F6671E66-2DA7-481A-84D7-9BCCFB11802E}"/>
    <cellStyle name="Обычный 8 3 3 4 2 2 2 2" xfId="8515" xr:uid="{141B853F-F8C2-4C19-99E4-61A4EDF43EE5}"/>
    <cellStyle name="Обычный 8 3 3 4 2 2 3" xfId="7542" xr:uid="{E5FFE67F-6750-4A4A-9FD9-184A1118877A}"/>
    <cellStyle name="Обычный 8 3 3 4 2 3" xfId="5045" xr:uid="{294C8F9F-2EB6-4E2A-8576-34217E5DF4DB}"/>
    <cellStyle name="Обычный 8 3 3 4 2 3 2" xfId="8029" xr:uid="{B15F2D04-0B2F-406B-A6BA-3A876EC73639}"/>
    <cellStyle name="Обычный 8 3 3 4 2 4" xfId="7056" xr:uid="{D6952B7C-38E0-4414-AD65-B3CD8EBC800E}"/>
    <cellStyle name="Обычный 8 3 3 4 3" xfId="4272" xr:uid="{7090A4F1-893C-46AF-B5C1-74E1D05E8648}"/>
    <cellStyle name="Обычный 8 3 3 4 3 2" xfId="5288" xr:uid="{970A126B-9D14-48C6-A15B-8B92481CF509}"/>
    <cellStyle name="Обычный 8 3 3 4 3 2 2" xfId="8272" xr:uid="{DAB60EAB-46FC-43B9-A7E7-2C364034ECC4}"/>
    <cellStyle name="Обычный 8 3 3 4 3 3" xfId="7299" xr:uid="{87825AC1-A1AB-4E8D-A763-56EF3B0EFBEA}"/>
    <cellStyle name="Обычный 8 3 3 4 4" xfId="4802" xr:uid="{65E75986-0FF8-41AE-B664-110E6130A5C9}"/>
    <cellStyle name="Обычный 8 3 3 4 4 2" xfId="7786" xr:uid="{D5862808-9417-406B-8DEA-91599AAD81F0}"/>
    <cellStyle name="Обычный 8 3 3 4 5" xfId="6813" xr:uid="{0DFAD67B-4586-4EBC-AD1F-B4CC8D90F7ED}"/>
    <cellStyle name="Обычный 8 3 3 5" xfId="3800" xr:uid="{7D54A7CC-7DFD-49FD-B3D8-112F1E4E196A}"/>
    <cellStyle name="Обычный 8 3 3 5 2" xfId="4079" xr:uid="{791DDFF8-B9B3-4C34-83F7-43BC39C9223C}"/>
    <cellStyle name="Обычный 8 3 3 5 2 2" xfId="4621" xr:uid="{3E7B629E-8041-49C4-94E1-78A72E5588C9}"/>
    <cellStyle name="Обычный 8 3 3 5 2 2 2" xfId="5637" xr:uid="{73F01F6C-6D19-40E0-8FCF-78262DCFAD59}"/>
    <cellStyle name="Обычный 8 3 3 5 2 2 2 2" xfId="8621" xr:uid="{5C9DD5A0-0BFF-4807-B111-C5828A74920C}"/>
    <cellStyle name="Обычный 8 3 3 5 2 2 3" xfId="7648" xr:uid="{1965A872-B743-4392-89AC-766CEC442751}"/>
    <cellStyle name="Обычный 8 3 3 5 2 3" xfId="5151" xr:uid="{BD5710B1-046C-400D-9639-23A664000F91}"/>
    <cellStyle name="Обычный 8 3 3 5 2 3 2" xfId="8135" xr:uid="{375AC83C-B868-4FE4-9885-F26B1D603984}"/>
    <cellStyle name="Обычный 8 3 3 5 2 4" xfId="7162" xr:uid="{E9512F81-51C8-4DAE-A9CD-1D3D4C2B5854}"/>
    <cellStyle name="Обычный 8 3 3 5 3" xfId="4378" xr:uid="{5CBD49F0-DF7A-4AD2-829F-4C791454E76C}"/>
    <cellStyle name="Обычный 8 3 3 5 3 2" xfId="5394" xr:uid="{CEB2C190-FDCC-4F70-89F9-492599FD724F}"/>
    <cellStyle name="Обычный 8 3 3 5 3 2 2" xfId="8378" xr:uid="{5A6A7C2E-99D2-4B6F-9D8E-FC63D23AEAB3}"/>
    <cellStyle name="Обычный 8 3 3 5 3 3" xfId="7405" xr:uid="{5613CB58-5D82-4EAD-86AA-4C902A29AE4C}"/>
    <cellStyle name="Обычный 8 3 3 5 4" xfId="4908" xr:uid="{CAFB89A5-405D-4839-BCAD-3474F44CC7C1}"/>
    <cellStyle name="Обычный 8 3 3 5 4 2" xfId="7892" xr:uid="{0D7544EF-CBA5-4ACB-B3AF-22D00494A8F2}"/>
    <cellStyle name="Обычный 8 3 3 5 5" xfId="6919" xr:uid="{C5DA8659-C543-4A5F-977B-162B3F45581E}"/>
    <cellStyle name="Обычный 8 3 3 6" xfId="3865" xr:uid="{98923C21-A2EB-4CB1-B766-EE5DB275E9DA}"/>
    <cellStyle name="Обычный 8 3 3 6 2" xfId="4407" xr:uid="{7FD55E1D-9EFB-4A9F-8D96-434B62C5F5DE}"/>
    <cellStyle name="Обычный 8 3 3 6 2 2" xfId="5423" xr:uid="{2AD9007E-0686-44D3-99C3-1D0C36F39AF3}"/>
    <cellStyle name="Обычный 8 3 3 6 2 2 2" xfId="8407" xr:uid="{E0F6D7E7-077D-4CB2-BEE2-6BF4F442D864}"/>
    <cellStyle name="Обычный 8 3 3 6 2 3" xfId="7434" xr:uid="{23C60DFE-2298-4A1C-9941-FBDD820C92EB}"/>
    <cellStyle name="Обычный 8 3 3 6 3" xfId="4937" xr:uid="{5711A4A6-CE98-463F-9FC8-D2E7293567D0}"/>
    <cellStyle name="Обычный 8 3 3 6 3 2" xfId="7921" xr:uid="{48466758-B521-4C40-95BC-E40937DAF09D}"/>
    <cellStyle name="Обычный 8 3 3 6 4" xfId="6948" xr:uid="{639A6EAE-8767-4892-B25F-9BF11AB7BD0A}"/>
    <cellStyle name="Обычный 8 3 3 7" xfId="4164" xr:uid="{7B268442-AD6D-422E-91EA-CADD161F82B0}"/>
    <cellStyle name="Обычный 8 3 3 7 2" xfId="5180" xr:uid="{D8F02CFB-664D-46ED-91F5-0097444AEFE6}"/>
    <cellStyle name="Обычный 8 3 3 7 2 2" xfId="8164" xr:uid="{AF0EEED5-2BBC-478F-91FF-3B6C085E2A94}"/>
    <cellStyle name="Обычный 8 3 3 7 3" xfId="7191" xr:uid="{98D89633-62C9-469E-90DB-A0755EA0F9EE}"/>
    <cellStyle name="Обычный 8 3 3 8" xfId="4694" xr:uid="{5CEA374E-F71E-466C-805F-5200A1BF76C7}"/>
    <cellStyle name="Обычный 8 3 3 8 2" xfId="7678" xr:uid="{D8B9A97A-E431-445C-8CCA-20ACFFBBE789}"/>
    <cellStyle name="Обычный 8 3 3 9" xfId="6705" xr:uid="{7046E8FD-EC73-46F8-A4C4-11180928440F}"/>
    <cellStyle name="Обычный 8 3 4" xfId="3298" xr:uid="{87E378DD-917A-4E6C-910A-B60106C7ABA7}"/>
    <cellStyle name="Обычный 8 3 4 2" xfId="3487" xr:uid="{36C6B5EA-E1FA-4596-B1FB-99628E5CEF20}"/>
    <cellStyle name="Обычный 8 3 4 2 2" xfId="3753" xr:uid="{ADC934BB-1C7E-4777-8A45-6688F0B29E87}"/>
    <cellStyle name="Обычный 8 3 4 2 2 2" xfId="4050" xr:uid="{001FB996-310C-4DE8-A1C7-9BD3A5C0AD36}"/>
    <cellStyle name="Обычный 8 3 4 2 2 2 2" xfId="4592" xr:uid="{88DF846B-C44C-4F4C-A4FF-E9E829F0A29C}"/>
    <cellStyle name="Обычный 8 3 4 2 2 2 2 2" xfId="5608" xr:uid="{33B1B596-7C59-4E53-AF71-E34F5A67A3E7}"/>
    <cellStyle name="Обычный 8 3 4 2 2 2 2 2 2" xfId="8592" xr:uid="{22644B67-C0CD-4D80-A662-267706104EEE}"/>
    <cellStyle name="Обычный 8 3 4 2 2 2 2 3" xfId="7619" xr:uid="{33C118C4-0274-40F0-914F-EEFC2F63D77B}"/>
    <cellStyle name="Обычный 8 3 4 2 2 2 3" xfId="5122" xr:uid="{9C312CB5-C938-49AB-B0ED-F38CF1AF6249}"/>
    <cellStyle name="Обычный 8 3 4 2 2 2 3 2" xfId="8106" xr:uid="{29BC652F-AE49-4D5B-9D5E-A40AB8880D69}"/>
    <cellStyle name="Обычный 8 3 4 2 2 2 4" xfId="7133" xr:uid="{82FEB19B-DA22-4DEA-894D-8910BDE16041}"/>
    <cellStyle name="Обычный 8 3 4 2 2 3" xfId="4349" xr:uid="{09F0756D-606C-415B-A8A4-E3548AB64D8E}"/>
    <cellStyle name="Обычный 8 3 4 2 2 3 2" xfId="5365" xr:uid="{06204535-B29F-4258-8530-DB5A6C9E6B07}"/>
    <cellStyle name="Обычный 8 3 4 2 2 3 2 2" xfId="8349" xr:uid="{DC971AC9-8D56-47ED-B54B-E74E0C72A90E}"/>
    <cellStyle name="Обычный 8 3 4 2 2 3 3" xfId="7376" xr:uid="{796BC124-B2A0-4BF6-A32A-2F4069CC5C12}"/>
    <cellStyle name="Обычный 8 3 4 2 2 4" xfId="4879" xr:uid="{22C8C231-5BB3-4132-BFAE-E4A5419CF756}"/>
    <cellStyle name="Обычный 8 3 4 2 2 4 2" xfId="7863" xr:uid="{B5F2FBCB-E077-41E6-B5A2-729C7F507A4C}"/>
    <cellStyle name="Обычный 8 3 4 2 2 5" xfId="6890" xr:uid="{D67460E9-9578-4302-A1CC-478C1B934A41}"/>
    <cellStyle name="Обычный 8 3 4 2 3" xfId="3942" xr:uid="{69E0A4DC-3C96-47D5-B75D-C8FAB5BBCC7E}"/>
    <cellStyle name="Обычный 8 3 4 2 3 2" xfId="4484" xr:uid="{54128847-9532-40B6-96AF-5106D1B2C536}"/>
    <cellStyle name="Обычный 8 3 4 2 3 2 2" xfId="5500" xr:uid="{234672A0-95F9-45A1-9E6D-2D64B77248CA}"/>
    <cellStyle name="Обычный 8 3 4 2 3 2 2 2" xfId="8484" xr:uid="{2F621E3B-0AEB-4DFB-9D7B-A5E4400CAC22}"/>
    <cellStyle name="Обычный 8 3 4 2 3 2 3" xfId="7511" xr:uid="{DAB56D63-13F5-4B3E-ABA1-971B3D6A3AD6}"/>
    <cellStyle name="Обычный 8 3 4 2 3 3" xfId="5014" xr:uid="{97E3C98D-C414-400A-AE2D-82B40EF42766}"/>
    <cellStyle name="Обычный 8 3 4 2 3 3 2" xfId="7998" xr:uid="{B73F376C-E226-4E13-8EEF-DDC32C74C8BF}"/>
    <cellStyle name="Обычный 8 3 4 2 3 4" xfId="7025" xr:uid="{76BD31A2-48C0-4A48-AB11-69B514AFF867}"/>
    <cellStyle name="Обычный 8 3 4 2 4" xfId="4241" xr:uid="{8F8E2144-80F9-4527-812B-7B1EFC121B7F}"/>
    <cellStyle name="Обычный 8 3 4 2 4 2" xfId="5257" xr:uid="{2C2B700A-5FB7-47C7-A9AD-5C47D3A042E7}"/>
    <cellStyle name="Обычный 8 3 4 2 4 2 2" xfId="8241" xr:uid="{09102631-6AA2-4E9A-9546-6D02C2B7F18B}"/>
    <cellStyle name="Обычный 8 3 4 2 4 3" xfId="7268" xr:uid="{BD59C87D-4334-4F6D-B325-F06EBB87AC56}"/>
    <cellStyle name="Обычный 8 3 4 2 5" xfId="4771" xr:uid="{6E0D7CB9-B9F7-430C-B054-AD7B8CF1B1C3}"/>
    <cellStyle name="Обычный 8 3 4 2 5 2" xfId="7755" xr:uid="{1CF829C0-A5D2-49B9-8912-75854D8F4441}"/>
    <cellStyle name="Обычный 8 3 4 2 6" xfId="6782" xr:uid="{CA60B48A-965A-4A9E-B1D5-E76F18A4CD00}"/>
    <cellStyle name="Обычный 8 3 4 3" xfId="3699" xr:uid="{E1DD84FA-9449-4474-843F-2F8747FBB9AB}"/>
    <cellStyle name="Обычный 8 3 4 3 2" xfId="3996" xr:uid="{36BFA91E-55D4-4F93-A95E-A9E34F61A10B}"/>
    <cellStyle name="Обычный 8 3 4 3 2 2" xfId="4538" xr:uid="{97159BB6-539A-4A92-8017-2DAEB2B37694}"/>
    <cellStyle name="Обычный 8 3 4 3 2 2 2" xfId="5554" xr:uid="{DA52D69E-8F30-42FD-84ED-043593C925D4}"/>
    <cellStyle name="Обычный 8 3 4 3 2 2 2 2" xfId="8538" xr:uid="{88562B2C-72DD-45A3-AB09-A1749A9C9384}"/>
    <cellStyle name="Обычный 8 3 4 3 2 2 3" xfId="7565" xr:uid="{BC67E041-47FF-4655-A6DA-7A3C33E0463E}"/>
    <cellStyle name="Обычный 8 3 4 3 2 3" xfId="5068" xr:uid="{1DDF9A14-B914-4875-A07B-0151AEDD1614}"/>
    <cellStyle name="Обычный 8 3 4 3 2 3 2" xfId="8052" xr:uid="{ADB967D4-E289-472F-88F4-4A1202A25300}"/>
    <cellStyle name="Обычный 8 3 4 3 2 4" xfId="7079" xr:uid="{7E8ACF11-0535-46B2-996B-8BE7170E1376}"/>
    <cellStyle name="Обычный 8 3 4 3 3" xfId="4295" xr:uid="{C4821D60-C522-447E-8E71-09165AAF3FCD}"/>
    <cellStyle name="Обычный 8 3 4 3 3 2" xfId="5311" xr:uid="{57EC5AFE-A239-4765-B193-DA71C1E1673B}"/>
    <cellStyle name="Обычный 8 3 4 3 3 2 2" xfId="8295" xr:uid="{B13294FF-0858-4648-94B1-5A3336BD7B84}"/>
    <cellStyle name="Обычный 8 3 4 3 3 3" xfId="7322" xr:uid="{2844A8BC-3222-4949-AF95-3CC4770C9B7C}"/>
    <cellStyle name="Обычный 8 3 4 3 4" xfId="4825" xr:uid="{132752ED-8079-481C-B883-4FBEF705586B}"/>
    <cellStyle name="Обычный 8 3 4 3 4 2" xfId="7809" xr:uid="{A10E1201-BB1D-4C36-9583-1FB6DD7C6E10}"/>
    <cellStyle name="Обычный 8 3 4 3 5" xfId="6836" xr:uid="{E468134F-D43B-49FD-B273-26F48526C7B0}"/>
    <cellStyle name="Обычный 8 3 4 4" xfId="3888" xr:uid="{AB2D7C00-39E2-4BA1-BC85-27714CEFD417}"/>
    <cellStyle name="Обычный 8 3 4 4 2" xfId="4430" xr:uid="{34B616D0-B24A-463D-9FA3-BC832047DB86}"/>
    <cellStyle name="Обычный 8 3 4 4 2 2" xfId="5446" xr:uid="{F7C78985-13F5-48F0-A3EC-CCC3C683F39B}"/>
    <cellStyle name="Обычный 8 3 4 4 2 2 2" xfId="8430" xr:uid="{7E8CCB6D-341C-4098-BCB9-80347748FAF7}"/>
    <cellStyle name="Обычный 8 3 4 4 2 3" xfId="7457" xr:uid="{EA22647A-2B53-4516-AD2C-00B79197F550}"/>
    <cellStyle name="Обычный 8 3 4 4 3" xfId="4960" xr:uid="{08099F43-1D89-4593-B53B-8CF01598CA05}"/>
    <cellStyle name="Обычный 8 3 4 4 3 2" xfId="7944" xr:uid="{2082DC67-B2F6-4D65-AFE8-BC9D23DF3738}"/>
    <cellStyle name="Обычный 8 3 4 4 4" xfId="6971" xr:uid="{D9B4B185-C6AE-47CF-A674-D13F484E5075}"/>
    <cellStyle name="Обычный 8 3 4 5" xfId="4187" xr:uid="{D965B59B-D7B2-473C-800E-2C3C2146CEA2}"/>
    <cellStyle name="Обычный 8 3 4 5 2" xfId="5203" xr:uid="{9D195ABB-C536-43AE-8092-C622C4ED1BC5}"/>
    <cellStyle name="Обычный 8 3 4 5 2 2" xfId="8187" xr:uid="{B263CD76-714A-48E6-9024-B44E0483E5B2}"/>
    <cellStyle name="Обычный 8 3 4 5 3" xfId="7214" xr:uid="{5A2C2C04-C789-4DD6-ACD9-E02D4A8BA3C5}"/>
    <cellStyle name="Обычный 8 3 4 6" xfId="4717" xr:uid="{BF516318-14EC-49AC-A0DF-DDD93109368C}"/>
    <cellStyle name="Обычный 8 3 4 6 2" xfId="7701" xr:uid="{803710AD-8E76-48A2-974F-C389F1A328E9}"/>
    <cellStyle name="Обычный 8 3 4 7" xfId="6728" xr:uid="{E21C69B7-DE9A-47F5-971B-163BF22420E9}"/>
    <cellStyle name="Обычный 8 3 5" xfId="3423" xr:uid="{E22579F1-21EA-4EC1-8FDA-DB54FCB7BCCD}"/>
    <cellStyle name="Обычный 8 3 5 2" xfId="3710" xr:uid="{79F5D021-0D98-4DA1-8423-3A4B2C7B6BA7}"/>
    <cellStyle name="Обычный 8 3 5 2 2" xfId="4007" xr:uid="{4CFC4CBE-A8B5-470D-ADD7-4134C2ACA759}"/>
    <cellStyle name="Обычный 8 3 5 2 2 2" xfId="4549" xr:uid="{BD535097-78A3-4833-8337-5E06D22E5A95}"/>
    <cellStyle name="Обычный 8 3 5 2 2 2 2" xfId="5565" xr:uid="{63AFF4CA-2BB7-4B94-B98F-4DC04FF0E3B3}"/>
    <cellStyle name="Обычный 8 3 5 2 2 2 2 2" xfId="8549" xr:uid="{4175C633-6FFB-4BEB-9291-262DA084FC33}"/>
    <cellStyle name="Обычный 8 3 5 2 2 2 3" xfId="7576" xr:uid="{40FE8D94-BFE0-49B6-91AB-1BD02296CE3C}"/>
    <cellStyle name="Обычный 8 3 5 2 2 3" xfId="5079" xr:uid="{795D38DD-97FC-4624-8375-48E2E2FA2FC9}"/>
    <cellStyle name="Обычный 8 3 5 2 2 3 2" xfId="8063" xr:uid="{7DB32691-3523-48BB-BFD5-3F8773B7C4FD}"/>
    <cellStyle name="Обычный 8 3 5 2 2 4" xfId="7090" xr:uid="{6052D27D-ED45-4098-9CB5-4CCEE3F93BA9}"/>
    <cellStyle name="Обычный 8 3 5 2 3" xfId="4306" xr:uid="{51489142-3E5E-491F-B10A-82FA7895A183}"/>
    <cellStyle name="Обычный 8 3 5 2 3 2" xfId="5322" xr:uid="{B475CBB8-EA62-4A57-8796-AB0AEAAA8C06}"/>
    <cellStyle name="Обычный 8 3 5 2 3 2 2" xfId="8306" xr:uid="{5300C52D-2D7A-44F7-AD03-E5976477C5F1}"/>
    <cellStyle name="Обычный 8 3 5 2 3 3" xfId="7333" xr:uid="{B78F85DA-3F09-4E58-9AB1-1408CA3DDC0D}"/>
    <cellStyle name="Обычный 8 3 5 2 4" xfId="4836" xr:uid="{E82B7B30-ACBF-4E76-AF60-A0386BD40637}"/>
    <cellStyle name="Обычный 8 3 5 2 4 2" xfId="7820" xr:uid="{99C202CD-3657-4A0E-88AB-BB92C1C382F7}"/>
    <cellStyle name="Обычный 8 3 5 2 5" xfId="6847" xr:uid="{BAF270B7-3A9D-4C59-8E31-3545EF1EE787}"/>
    <cellStyle name="Обычный 8 3 5 3" xfId="3899" xr:uid="{9F06CC72-40F7-45BD-A152-29012D5014D5}"/>
    <cellStyle name="Обычный 8 3 5 3 2" xfId="4441" xr:uid="{C93436EA-79B0-44B6-A8B7-683B783D269C}"/>
    <cellStyle name="Обычный 8 3 5 3 2 2" xfId="5457" xr:uid="{96CEAED0-B1E1-4DFE-9E4D-868F15E5199D}"/>
    <cellStyle name="Обычный 8 3 5 3 2 2 2" xfId="8441" xr:uid="{DB5A40EE-4B5C-4891-82AD-AA56F183D93E}"/>
    <cellStyle name="Обычный 8 3 5 3 2 3" xfId="7468" xr:uid="{5FFEA67E-3464-4780-B9D6-7305D37A05A8}"/>
    <cellStyle name="Обычный 8 3 5 3 3" xfId="4971" xr:uid="{897DC9CA-7EC6-4058-B4CF-8A9BC41B4393}"/>
    <cellStyle name="Обычный 8 3 5 3 3 2" xfId="7955" xr:uid="{090975E9-D491-45D7-8F22-B6818B844A70}"/>
    <cellStyle name="Обычный 8 3 5 3 4" xfId="6982" xr:uid="{BA3DC9A4-F377-4E1F-AED2-92E669526CD1}"/>
    <cellStyle name="Обычный 8 3 5 4" xfId="4198" xr:uid="{5EA06154-7AFE-496D-A832-F33E6F71A011}"/>
    <cellStyle name="Обычный 8 3 5 4 2" xfId="5214" xr:uid="{81DB7106-4915-4CFD-A4A7-0E85A229DE50}"/>
    <cellStyle name="Обычный 8 3 5 4 2 2" xfId="8198" xr:uid="{0EF07653-6741-4DD3-A384-D4865EF39285}"/>
    <cellStyle name="Обычный 8 3 5 4 3" xfId="7225" xr:uid="{943D94B1-0B91-4043-A013-A240A71F9180}"/>
    <cellStyle name="Обычный 8 3 5 5" xfId="4728" xr:uid="{A509570E-EDF9-4F54-AC3F-5B62B002DB95}"/>
    <cellStyle name="Обычный 8 3 5 5 2" xfId="7712" xr:uid="{07CDBC46-3B51-47F5-8D8A-F5ECD66C8D94}"/>
    <cellStyle name="Обычный 8 3 5 6" xfId="6739" xr:uid="{39C8784C-F914-4F18-8F4D-0FB897895721}"/>
    <cellStyle name="Обычный 8 3 6" xfId="3656" xr:uid="{4F323962-017A-4398-9555-711F87F6723D}"/>
    <cellStyle name="Обычный 8 3 6 2" xfId="3953" xr:uid="{5C838084-0071-4B60-94DC-C1F381381E2B}"/>
    <cellStyle name="Обычный 8 3 6 2 2" xfId="4495" xr:uid="{22DD5569-86F7-4E47-991A-EC226B3706DA}"/>
    <cellStyle name="Обычный 8 3 6 2 2 2" xfId="5511" xr:uid="{3494B336-DC76-4FAF-880F-06165CB14EE4}"/>
    <cellStyle name="Обычный 8 3 6 2 2 2 2" xfId="8495" xr:uid="{2FA88EB8-9B2B-47C7-AA8B-D737EE34ECD7}"/>
    <cellStyle name="Обычный 8 3 6 2 2 3" xfId="7522" xr:uid="{E5241B84-2637-480A-9354-E0E25BB90FEC}"/>
    <cellStyle name="Обычный 8 3 6 2 3" xfId="5025" xr:uid="{230BFAD5-FAD0-49AE-882A-D0BE9A539F35}"/>
    <cellStyle name="Обычный 8 3 6 2 3 2" xfId="8009" xr:uid="{147915FA-19F9-4406-AB9E-4307A9E67A4D}"/>
    <cellStyle name="Обычный 8 3 6 2 4" xfId="7036" xr:uid="{27BEE751-781A-4930-B13F-5A97BC8A8ADF}"/>
    <cellStyle name="Обычный 8 3 6 3" xfId="4252" xr:uid="{10FA9AC0-8FB5-4278-B8AB-A0F7A80124E6}"/>
    <cellStyle name="Обычный 8 3 6 3 2" xfId="5268" xr:uid="{802BA877-FABF-4960-81EC-4F228DE0FE93}"/>
    <cellStyle name="Обычный 8 3 6 3 2 2" xfId="8252" xr:uid="{821D99D0-C2AA-45B6-B4BB-B9353F36CA26}"/>
    <cellStyle name="Обычный 8 3 6 3 3" xfId="7279" xr:uid="{3B2D6C1A-A782-4ECC-BCE4-6B61C29E0CC2}"/>
    <cellStyle name="Обычный 8 3 6 4" xfId="4782" xr:uid="{E9C66529-4889-471B-8F07-E0CA29C9A328}"/>
    <cellStyle name="Обычный 8 3 6 4 2" xfId="7766" xr:uid="{A4B1ADD8-3209-4363-8820-2B1A3E702946}"/>
    <cellStyle name="Обычный 8 3 6 5" xfId="6793" xr:uid="{3B0B82E0-AAAA-48AA-A44B-476CFAF88E21}"/>
    <cellStyle name="Обычный 8 3 7" xfId="3798" xr:uid="{166BE52B-12B1-4F36-9A7A-307F6218305D}"/>
    <cellStyle name="Обычный 8 3 7 2" xfId="4077" xr:uid="{6D7DA76B-A3DC-47BD-A427-6FAAD56CA412}"/>
    <cellStyle name="Обычный 8 3 7 2 2" xfId="4619" xr:uid="{59375BE1-FC56-4E33-8CD3-BC1AED8223BA}"/>
    <cellStyle name="Обычный 8 3 7 2 2 2" xfId="5635" xr:uid="{6762F56B-B68B-47A2-9FB1-3E94D82325E5}"/>
    <cellStyle name="Обычный 8 3 7 2 2 2 2" xfId="8619" xr:uid="{C133CB8C-0D48-4988-B6C1-3EBFD13E7A0C}"/>
    <cellStyle name="Обычный 8 3 7 2 2 3" xfId="7646" xr:uid="{F7BF63F6-2248-4146-8FDF-436E279CF308}"/>
    <cellStyle name="Обычный 8 3 7 2 3" xfId="5149" xr:uid="{16123EE9-3DC6-49F0-9C54-87DD332FC53B}"/>
    <cellStyle name="Обычный 8 3 7 2 3 2" xfId="8133" xr:uid="{301E4013-9ED1-4038-A6C7-D47A466571CF}"/>
    <cellStyle name="Обычный 8 3 7 2 4" xfId="7160" xr:uid="{A9E44F94-AD08-4A28-A86A-9C6DFFA905FD}"/>
    <cellStyle name="Обычный 8 3 7 3" xfId="4376" xr:uid="{8AA0FDC0-98DF-4A2F-8E71-1A6AEA12BEA0}"/>
    <cellStyle name="Обычный 8 3 7 3 2" xfId="5392" xr:uid="{4EF2A41E-84B0-4ADF-A373-865FB562C010}"/>
    <cellStyle name="Обычный 8 3 7 3 2 2" xfId="8376" xr:uid="{B9A2543F-D9CA-4662-8AC4-F8A902F408DB}"/>
    <cellStyle name="Обычный 8 3 7 3 3" xfId="7403" xr:uid="{46BF5A4B-73FB-48AB-AA43-B859735B1306}"/>
    <cellStyle name="Обычный 8 3 7 4" xfId="4906" xr:uid="{0B32E593-D463-416E-B6CC-66B539F60FD2}"/>
    <cellStyle name="Обычный 8 3 7 4 2" xfId="7890" xr:uid="{F8E28A3B-19A7-42D9-A42A-436045C7FDD0}"/>
    <cellStyle name="Обычный 8 3 7 5" xfId="6917" xr:uid="{9C705044-81A4-4F2D-92D8-7501F6404CE2}"/>
    <cellStyle name="Обычный 8 3 8" xfId="3845" xr:uid="{674DB342-E76E-45BE-A3F1-1305CF158536}"/>
    <cellStyle name="Обычный 8 3 8 2" xfId="4387" xr:uid="{35682BA7-109B-4B61-BF7F-7D944FB4D0DC}"/>
    <cellStyle name="Обычный 8 3 8 2 2" xfId="5403" xr:uid="{94368DFB-586C-4AD9-AB0B-7ED3CBA930D0}"/>
    <cellStyle name="Обычный 8 3 8 2 2 2" xfId="8387" xr:uid="{744F37D5-4245-467B-BF77-D3B86AA15185}"/>
    <cellStyle name="Обычный 8 3 8 2 3" xfId="7414" xr:uid="{9684491E-C303-4D82-891A-F6F1A552AA21}"/>
    <cellStyle name="Обычный 8 3 8 3" xfId="4917" xr:uid="{9070DC7B-CAC6-4352-B0C5-816354035DCF}"/>
    <cellStyle name="Обычный 8 3 8 3 2" xfId="7901" xr:uid="{581834FA-7133-4EFD-AC4E-64251F93CD80}"/>
    <cellStyle name="Обычный 8 3 8 4" xfId="6928" xr:uid="{4556603A-E214-49D3-BD48-1291D7A4C3D6}"/>
    <cellStyle name="Обычный 8 3 9" xfId="4144" xr:uid="{A497B9D2-25B0-44D5-9E20-8A5FF8BF066A}"/>
    <cellStyle name="Обычный 8 3 9 2" xfId="5160" xr:uid="{4ED1615B-E35C-4D2E-8010-81DB42A23874}"/>
    <cellStyle name="Обычный 8 3 9 2 2" xfId="8144" xr:uid="{F63AEDC4-DDF2-437F-95D2-36957D2D347B}"/>
    <cellStyle name="Обычный 8 3 9 3" xfId="7171" xr:uid="{F2491427-7075-4BDD-B57E-75F5843C06DF}"/>
    <cellStyle name="Обычный 8 4" xfId="1932" xr:uid="{680BDE7F-245C-4752-9071-454913E10656}"/>
    <cellStyle name="Обычный 8 4 2" xfId="2124" xr:uid="{20A63140-F0B0-4814-90F1-8887346AA426}"/>
    <cellStyle name="Обычный 8 4 2 10" xfId="6671" xr:uid="{DC577710-8C34-4DAE-8741-0753D1B7A1A1}"/>
    <cellStyle name="Обычный 8 4 2 2" xfId="3302" xr:uid="{61B63310-AA15-4183-B773-C56753FB6166}"/>
    <cellStyle name="Обычный 8 4 2 2 2" xfId="3491" xr:uid="{40427F36-1A08-45DB-B87A-8A42644ECAF9}"/>
    <cellStyle name="Обычный 8 4 2 2 2 2" xfId="3757" xr:uid="{F49152DF-0F09-482A-9D40-1A13C283B52E}"/>
    <cellStyle name="Обычный 8 4 2 2 2 2 2" xfId="4054" xr:uid="{7E8BAC1D-7A15-406F-B8D5-69B8261D8DC4}"/>
    <cellStyle name="Обычный 8 4 2 2 2 2 2 2" xfId="4596" xr:uid="{A89E4AFF-1A70-4C43-BC85-8A21C2824EA4}"/>
    <cellStyle name="Обычный 8 4 2 2 2 2 2 2 2" xfId="5612" xr:uid="{995593A9-7AC4-48DF-AF35-ECD9190A5914}"/>
    <cellStyle name="Обычный 8 4 2 2 2 2 2 2 2 2" xfId="8596" xr:uid="{EB12D631-3998-4C26-8995-82A90244224F}"/>
    <cellStyle name="Обычный 8 4 2 2 2 2 2 2 3" xfId="7623" xr:uid="{00BCF2B3-8A19-4DA2-B0B1-DC26C1680C64}"/>
    <cellStyle name="Обычный 8 4 2 2 2 2 2 3" xfId="5126" xr:uid="{E7A398F7-FE09-4539-9627-9B6FA7A1EE83}"/>
    <cellStyle name="Обычный 8 4 2 2 2 2 2 3 2" xfId="8110" xr:uid="{A3D720D2-9126-4D38-8F0D-F1C36B98E668}"/>
    <cellStyle name="Обычный 8 4 2 2 2 2 2 4" xfId="7137" xr:uid="{36B1FCAC-BCF9-4345-BCE5-0F6496A8E56E}"/>
    <cellStyle name="Обычный 8 4 2 2 2 2 3" xfId="4353" xr:uid="{776692ED-AA41-415A-9D92-28BA6E3C1D1E}"/>
    <cellStyle name="Обычный 8 4 2 2 2 2 3 2" xfId="5369" xr:uid="{8CA8CD53-F337-4DD5-8DB3-6F5F4A392EF7}"/>
    <cellStyle name="Обычный 8 4 2 2 2 2 3 2 2" xfId="8353" xr:uid="{15907BF8-4174-434A-AB21-F0787C29A7EB}"/>
    <cellStyle name="Обычный 8 4 2 2 2 2 3 3" xfId="7380" xr:uid="{FF4F342E-90DA-4275-8E72-B5F55C277663}"/>
    <cellStyle name="Обычный 8 4 2 2 2 2 4" xfId="4883" xr:uid="{A8CAF1C1-C2BB-4DFB-AE14-DD05956EAEB4}"/>
    <cellStyle name="Обычный 8 4 2 2 2 2 4 2" xfId="7867" xr:uid="{5FE80EE1-DE35-4CDC-B28B-66A3D6182666}"/>
    <cellStyle name="Обычный 8 4 2 2 2 2 5" xfId="6894" xr:uid="{C75F8E7B-6C7F-4FB4-A18C-9C17131C47EB}"/>
    <cellStyle name="Обычный 8 4 2 2 2 3" xfId="3946" xr:uid="{1B01D703-F769-4226-B0CB-C3DF2D0197F6}"/>
    <cellStyle name="Обычный 8 4 2 2 2 3 2" xfId="4488" xr:uid="{16D16BC7-5943-40EB-8E09-F92FC43B739B}"/>
    <cellStyle name="Обычный 8 4 2 2 2 3 2 2" xfId="5504" xr:uid="{ADC91907-064E-44F4-89D1-64E8FA8042F8}"/>
    <cellStyle name="Обычный 8 4 2 2 2 3 2 2 2" xfId="8488" xr:uid="{27285195-B576-4DBB-80CC-989CBE959D9F}"/>
    <cellStyle name="Обычный 8 4 2 2 2 3 2 3" xfId="7515" xr:uid="{1E78D031-DA08-43DF-97DF-055B00053CA1}"/>
    <cellStyle name="Обычный 8 4 2 2 2 3 3" xfId="5018" xr:uid="{8F6CD710-86CF-42D0-AA57-53637DF34BEA}"/>
    <cellStyle name="Обычный 8 4 2 2 2 3 3 2" xfId="8002" xr:uid="{A20554FE-6389-41D5-83B7-EF0A361B782E}"/>
    <cellStyle name="Обычный 8 4 2 2 2 3 4" xfId="7029" xr:uid="{D1FBBBE3-4503-4F9D-BA59-C3BA3785045A}"/>
    <cellStyle name="Обычный 8 4 2 2 2 4" xfId="4245" xr:uid="{913C7343-6B42-4348-A702-6AC64209C2D8}"/>
    <cellStyle name="Обычный 8 4 2 2 2 4 2" xfId="5261" xr:uid="{C3008751-32AF-4080-837F-A3830CF3C989}"/>
    <cellStyle name="Обычный 8 4 2 2 2 4 2 2" xfId="8245" xr:uid="{E4F297C2-9C10-42A0-8C99-042258271D2E}"/>
    <cellStyle name="Обычный 8 4 2 2 2 4 3" xfId="7272" xr:uid="{EC343B6B-3973-4FE7-B32C-FF5C7522CFF8}"/>
    <cellStyle name="Обычный 8 4 2 2 2 5" xfId="4775" xr:uid="{EFD4EC2F-54C5-400B-B538-A9719B16206B}"/>
    <cellStyle name="Обычный 8 4 2 2 2 5 2" xfId="7759" xr:uid="{6C285E33-A199-48D5-99B6-C27368BE6E7C}"/>
    <cellStyle name="Обычный 8 4 2 2 2 6" xfId="6786" xr:uid="{9218A070-8FD8-487A-92D4-B5D3E5A0F056}"/>
    <cellStyle name="Обычный 8 4 2 2 3" xfId="3703" xr:uid="{44076E59-47CC-4A02-BF7D-BF3305352015}"/>
    <cellStyle name="Обычный 8 4 2 2 3 2" xfId="4000" xr:uid="{472C3EFB-788C-46D6-986F-D7B7AD5D04DE}"/>
    <cellStyle name="Обычный 8 4 2 2 3 2 2" xfId="4542" xr:uid="{D2530356-FA32-4FB4-A3F7-DF1C2BC42F7A}"/>
    <cellStyle name="Обычный 8 4 2 2 3 2 2 2" xfId="5558" xr:uid="{AFECD509-F6C4-41A9-91C5-302A66FE0BD3}"/>
    <cellStyle name="Обычный 8 4 2 2 3 2 2 2 2" xfId="8542" xr:uid="{266618C9-496A-41A6-A560-1CFA47581FCD}"/>
    <cellStyle name="Обычный 8 4 2 2 3 2 2 3" xfId="7569" xr:uid="{3AFA33F3-1565-4B84-AED1-E4202C7A6481}"/>
    <cellStyle name="Обычный 8 4 2 2 3 2 3" xfId="5072" xr:uid="{FB74A5A1-9A96-4E33-8809-9FA2E40F48D9}"/>
    <cellStyle name="Обычный 8 4 2 2 3 2 3 2" xfId="8056" xr:uid="{41418816-80F1-494A-B7CB-26DEDB50BF00}"/>
    <cellStyle name="Обычный 8 4 2 2 3 2 4" xfId="7083" xr:uid="{49CE1BCF-7EC9-4261-A03B-CD9183191479}"/>
    <cellStyle name="Обычный 8 4 2 2 3 3" xfId="4299" xr:uid="{836C146D-1F88-491C-A389-A11BE3DA809A}"/>
    <cellStyle name="Обычный 8 4 2 2 3 3 2" xfId="5315" xr:uid="{296810B3-397C-47F1-AC3B-4E5630CF5779}"/>
    <cellStyle name="Обычный 8 4 2 2 3 3 2 2" xfId="8299" xr:uid="{C135AB1D-CE52-4FB3-8FB4-FE46AF2E1110}"/>
    <cellStyle name="Обычный 8 4 2 2 3 3 3" xfId="7326" xr:uid="{D85EA395-77CF-4557-83C1-9E80FA90867A}"/>
    <cellStyle name="Обычный 8 4 2 2 3 4" xfId="4829" xr:uid="{48FA0118-5678-4287-AE7A-F3A6417CA5CE}"/>
    <cellStyle name="Обычный 8 4 2 2 3 4 2" xfId="7813" xr:uid="{CA2F9ADC-DA43-4474-8B80-1E6CF3027C16}"/>
    <cellStyle name="Обычный 8 4 2 2 3 5" xfId="6840" xr:uid="{83EA40FD-F8A7-4369-B766-AAB574AB05C8}"/>
    <cellStyle name="Обычный 8 4 2 2 4" xfId="3892" xr:uid="{7B3A4A9B-4005-480C-8C34-5CE149608F4D}"/>
    <cellStyle name="Обычный 8 4 2 2 4 2" xfId="4434" xr:uid="{DED9783C-8674-44A9-BB97-9D8973A22A79}"/>
    <cellStyle name="Обычный 8 4 2 2 4 2 2" xfId="5450" xr:uid="{F12FE5F4-65CB-4C9E-87D3-AC51C26A7A10}"/>
    <cellStyle name="Обычный 8 4 2 2 4 2 2 2" xfId="8434" xr:uid="{DBCC6849-6F7E-4DB0-8475-F9FEAA1D1195}"/>
    <cellStyle name="Обычный 8 4 2 2 4 2 3" xfId="7461" xr:uid="{657EB33A-6C64-4728-852B-66DD9F33CD0F}"/>
    <cellStyle name="Обычный 8 4 2 2 4 3" xfId="4964" xr:uid="{9FF89AD7-106D-4EE8-A6ED-895A4031D2E9}"/>
    <cellStyle name="Обычный 8 4 2 2 4 3 2" xfId="7948" xr:uid="{F34607FA-253E-4489-A6F7-E4226A4C5DAC}"/>
    <cellStyle name="Обычный 8 4 2 2 4 4" xfId="6975" xr:uid="{A102ED0A-18BF-4D59-95B1-2F949E9802E0}"/>
    <cellStyle name="Обычный 8 4 2 2 5" xfId="4191" xr:uid="{4D58083C-53AD-41E3-8457-3D29DA66E45F}"/>
    <cellStyle name="Обычный 8 4 2 2 5 2" xfId="5207" xr:uid="{79D19268-87CF-4095-9B6A-20A3DE7074E2}"/>
    <cellStyle name="Обычный 8 4 2 2 5 2 2" xfId="8191" xr:uid="{98C0BFB3-B432-466B-8638-2F25BE0321A3}"/>
    <cellStyle name="Обычный 8 4 2 2 5 3" xfId="7218" xr:uid="{7C613C33-584A-4BED-903C-16640FE9A843}"/>
    <cellStyle name="Обычный 8 4 2 2 6" xfId="4721" xr:uid="{A542F68C-8954-4973-B20E-60587210DA5A}"/>
    <cellStyle name="Обычный 8 4 2 2 6 2" xfId="7705" xr:uid="{A5320AC6-BDD4-4B15-8F71-22F3A8BC28A6}"/>
    <cellStyle name="Обычный 8 4 2 2 7" xfId="6732" xr:uid="{9CF510C6-548F-4573-B72E-9F15DB9B747B}"/>
    <cellStyle name="Обычный 8 4 2 3" xfId="3449" xr:uid="{477C0D17-0997-43DF-8B8E-EE749C49E9A4}"/>
    <cellStyle name="Обычный 8 4 2 3 2" xfId="3722" xr:uid="{6DC0F587-8B28-4F82-88EA-71F82A9B9B96}"/>
    <cellStyle name="Обычный 8 4 2 3 2 2" xfId="4019" xr:uid="{38EDAE8D-E1B8-4674-B3D6-9F10EEA33185}"/>
    <cellStyle name="Обычный 8 4 2 3 2 2 2" xfId="4561" xr:uid="{72D52131-E964-453D-BD8B-0192C672FC1A}"/>
    <cellStyle name="Обычный 8 4 2 3 2 2 2 2" xfId="5577" xr:uid="{ECCD2C7F-B1E5-4E3A-AC4E-859FADDA5874}"/>
    <cellStyle name="Обычный 8 4 2 3 2 2 2 2 2" xfId="8561" xr:uid="{2601CB9D-3652-4436-A759-79825AE8152E}"/>
    <cellStyle name="Обычный 8 4 2 3 2 2 2 3" xfId="7588" xr:uid="{60338906-B207-4099-A6FD-BDA8BBE393F4}"/>
    <cellStyle name="Обычный 8 4 2 3 2 2 3" xfId="5091" xr:uid="{D542D321-319C-4FEC-8155-9CCB40834E06}"/>
    <cellStyle name="Обычный 8 4 2 3 2 2 3 2" xfId="8075" xr:uid="{27720F18-9ADE-4B5F-B4C9-579DC90BCE5F}"/>
    <cellStyle name="Обычный 8 4 2 3 2 2 4" xfId="7102" xr:uid="{7F5E4E9D-5C49-4707-A74B-24A80D4BE3DE}"/>
    <cellStyle name="Обычный 8 4 2 3 2 3" xfId="4318" xr:uid="{AE5C7F6C-AA5D-47B8-9E43-F8141B2C345B}"/>
    <cellStyle name="Обычный 8 4 2 3 2 3 2" xfId="5334" xr:uid="{ACA47C91-34C2-4697-8483-6450D6194B14}"/>
    <cellStyle name="Обычный 8 4 2 3 2 3 2 2" xfId="8318" xr:uid="{D010D320-F63A-43D0-9688-52FAF0A21E81}"/>
    <cellStyle name="Обычный 8 4 2 3 2 3 3" xfId="7345" xr:uid="{598D8B5E-339B-46F0-BA30-E39850C46CF6}"/>
    <cellStyle name="Обычный 8 4 2 3 2 4" xfId="4848" xr:uid="{58288535-65D1-483B-B38F-D18B84685223}"/>
    <cellStyle name="Обычный 8 4 2 3 2 4 2" xfId="7832" xr:uid="{1DCF97F9-3BC8-47E0-AD61-FB8ED4B384AA}"/>
    <cellStyle name="Обычный 8 4 2 3 2 5" xfId="6859" xr:uid="{2664133C-7B8F-4A76-913D-3254ECB320CE}"/>
    <cellStyle name="Обычный 8 4 2 3 3" xfId="3911" xr:uid="{A8B40BA0-C192-4486-8E3B-F95A8C1852C7}"/>
    <cellStyle name="Обычный 8 4 2 3 3 2" xfId="4453" xr:uid="{D2A8D223-110F-411A-8E8F-6C19188138C3}"/>
    <cellStyle name="Обычный 8 4 2 3 3 2 2" xfId="5469" xr:uid="{710D30D6-3799-4563-9105-D332F6A8370C}"/>
    <cellStyle name="Обычный 8 4 2 3 3 2 2 2" xfId="8453" xr:uid="{A97EFD8E-2024-48EC-9F3C-E37BE3E903C1}"/>
    <cellStyle name="Обычный 8 4 2 3 3 2 3" xfId="7480" xr:uid="{5F0A3847-E572-45AA-A91B-86803602159C}"/>
    <cellStyle name="Обычный 8 4 2 3 3 3" xfId="4983" xr:uid="{98322843-7C4C-44DB-96D5-BD1325B0543C}"/>
    <cellStyle name="Обычный 8 4 2 3 3 3 2" xfId="7967" xr:uid="{DA51D184-3718-4DFB-8F4C-860674C5D435}"/>
    <cellStyle name="Обычный 8 4 2 3 3 4" xfId="6994" xr:uid="{62968B92-F84D-4FF2-94D2-174E03FD5EB2}"/>
    <cellStyle name="Обычный 8 4 2 3 4" xfId="4210" xr:uid="{AAC77EBC-6E11-4104-9C86-FBEE64D870C5}"/>
    <cellStyle name="Обычный 8 4 2 3 4 2" xfId="5226" xr:uid="{94EFFC23-101F-4344-9595-D88D80C94DD2}"/>
    <cellStyle name="Обычный 8 4 2 3 4 2 2" xfId="8210" xr:uid="{3EBCE120-6BFC-4BA3-9FB7-9FA299455EF5}"/>
    <cellStyle name="Обычный 8 4 2 3 4 3" xfId="7237" xr:uid="{BE919578-7EF9-4C1B-BF9F-AAD72D9ECCA0}"/>
    <cellStyle name="Обычный 8 4 2 3 5" xfId="4740" xr:uid="{3F865D46-2D89-4D46-84A6-18337C1ACE90}"/>
    <cellStyle name="Обычный 8 4 2 3 5 2" xfId="7724" xr:uid="{55AB3E92-6BC0-42A8-8FE1-A36AD74411DD}"/>
    <cellStyle name="Обычный 8 4 2 3 6" xfId="6751" xr:uid="{0110D61B-74AA-487B-AF71-EF29A6C2CB3C}"/>
    <cellStyle name="Обычный 8 4 2 4" xfId="3668" xr:uid="{21AFE64F-9A6F-4FAC-BDE4-F6A8181A9A8D}"/>
    <cellStyle name="Обычный 8 4 2 4 2" xfId="3965" xr:uid="{150D3BED-FE6B-4C28-A5DC-66A4707F356C}"/>
    <cellStyle name="Обычный 8 4 2 4 2 2" xfId="4507" xr:uid="{259F5331-1789-4F5F-8DF1-ACE3B17C6FA4}"/>
    <cellStyle name="Обычный 8 4 2 4 2 2 2" xfId="5523" xr:uid="{F5F3E3EA-2483-408A-9C1C-041658C93A76}"/>
    <cellStyle name="Обычный 8 4 2 4 2 2 2 2" xfId="8507" xr:uid="{F3215F54-172A-40C7-B987-C090F4AEBC2F}"/>
    <cellStyle name="Обычный 8 4 2 4 2 2 3" xfId="7534" xr:uid="{00032F42-5518-42C0-8397-AE5B1CF3FF23}"/>
    <cellStyle name="Обычный 8 4 2 4 2 3" xfId="5037" xr:uid="{EB1CB2E5-9921-4627-8ADA-97FBD476A0E0}"/>
    <cellStyle name="Обычный 8 4 2 4 2 3 2" xfId="8021" xr:uid="{9D2A16D6-D281-4E77-8F74-D2A9F3DBDBBF}"/>
    <cellStyle name="Обычный 8 4 2 4 2 4" xfId="7048" xr:uid="{F4880330-8A29-4BCA-B0C7-DC2F55122816}"/>
    <cellStyle name="Обычный 8 4 2 4 3" xfId="4264" xr:uid="{2D7FE14E-57B3-4C50-ACDC-8338DAB9DFF4}"/>
    <cellStyle name="Обычный 8 4 2 4 3 2" xfId="5280" xr:uid="{8BF5F6AC-CE9E-4745-AC5E-491DA86A8EAE}"/>
    <cellStyle name="Обычный 8 4 2 4 3 2 2" xfId="8264" xr:uid="{BC9C716B-6627-4A83-89D1-81A040476792}"/>
    <cellStyle name="Обычный 8 4 2 4 3 3" xfId="7291" xr:uid="{52230B48-D220-411B-A49C-EB804C414948}"/>
    <cellStyle name="Обычный 8 4 2 4 4" xfId="4794" xr:uid="{CB04BB72-A62E-454C-9987-B416ED33D715}"/>
    <cellStyle name="Обычный 8 4 2 4 4 2" xfId="7778" xr:uid="{C48AA59D-D035-455E-9D52-FFEA8ED5B1E0}"/>
    <cellStyle name="Обычный 8 4 2 4 5" xfId="6805" xr:uid="{73A04D98-ECD5-46E9-9F47-C8B044F07305}"/>
    <cellStyle name="Обычный 8 4 2 5" xfId="3802" xr:uid="{3D14C41F-66C7-440C-9243-AE5ED39AC1C9}"/>
    <cellStyle name="Обычный 8 4 2 5 2" xfId="4081" xr:uid="{DE568D8A-F9FD-4107-9B90-C49AE2A11378}"/>
    <cellStyle name="Обычный 8 4 2 5 2 2" xfId="4623" xr:uid="{2F108476-D523-4C7D-B982-19D99E25F9FC}"/>
    <cellStyle name="Обычный 8 4 2 5 2 2 2" xfId="5639" xr:uid="{C184EC53-7E06-4B7F-A560-A818F871C666}"/>
    <cellStyle name="Обычный 8 4 2 5 2 2 2 2" xfId="8623" xr:uid="{ED63AE0A-A571-46D9-837C-A2BC09A768F8}"/>
    <cellStyle name="Обычный 8 4 2 5 2 2 3" xfId="7650" xr:uid="{152C29E8-D2B8-4C5C-9042-91C563932C71}"/>
    <cellStyle name="Обычный 8 4 2 5 2 3" xfId="5153" xr:uid="{0259503C-3623-4106-A41B-6E09C696C131}"/>
    <cellStyle name="Обычный 8 4 2 5 2 3 2" xfId="8137" xr:uid="{4F0CA41B-D377-4F17-871C-95679E60AE62}"/>
    <cellStyle name="Обычный 8 4 2 5 2 4" xfId="7164" xr:uid="{AA63DAF5-A733-4DA5-91AB-5D36636DDF15}"/>
    <cellStyle name="Обычный 8 4 2 5 3" xfId="4380" xr:uid="{97D2E829-B3BF-4430-9488-05530CC41500}"/>
    <cellStyle name="Обычный 8 4 2 5 3 2" xfId="5396" xr:uid="{A40BD44D-558A-445E-94E2-9E3522143F39}"/>
    <cellStyle name="Обычный 8 4 2 5 3 2 2" xfId="8380" xr:uid="{02DF29F7-9909-4F5A-B5D7-19396AD73650}"/>
    <cellStyle name="Обычный 8 4 2 5 3 3" xfId="7407" xr:uid="{B2138687-450B-4224-B099-20771C1F47FA}"/>
    <cellStyle name="Обычный 8 4 2 5 4" xfId="4910" xr:uid="{FE62E4C9-028C-40D6-B410-1045D8972AEA}"/>
    <cellStyle name="Обычный 8 4 2 5 4 2" xfId="7894" xr:uid="{C98499B1-68C1-461B-B679-6E5FC4EE3661}"/>
    <cellStyle name="Обычный 8 4 2 5 5" xfId="6921" xr:uid="{1FE0B296-8585-4D9B-AEB0-6AAFD9059BB3}"/>
    <cellStyle name="Обычный 8 4 2 6" xfId="3857" xr:uid="{32190F82-2A36-444F-A832-CC1835D9DCE5}"/>
    <cellStyle name="Обычный 8 4 2 6 2" xfId="4399" xr:uid="{3F82A399-AA78-408B-A431-EF05E88D8628}"/>
    <cellStyle name="Обычный 8 4 2 6 2 2" xfId="5415" xr:uid="{C202E56C-8084-4B8F-B362-A5BB8A39D3F4}"/>
    <cellStyle name="Обычный 8 4 2 6 2 2 2" xfId="8399" xr:uid="{15610041-0E18-440F-944F-B1ACADA5AB98}"/>
    <cellStyle name="Обычный 8 4 2 6 2 3" xfId="7426" xr:uid="{533C7398-B4C4-4C76-A6E4-694D9020FC96}"/>
    <cellStyle name="Обычный 8 4 2 6 3" xfId="4929" xr:uid="{04440B70-1166-4448-8D92-B2CC0FF2AD6B}"/>
    <cellStyle name="Обычный 8 4 2 6 3 2" xfId="7913" xr:uid="{D748FB1A-2132-4FBF-A9DE-D63EFC20D09D}"/>
    <cellStyle name="Обычный 8 4 2 6 4" xfId="6940" xr:uid="{FBD0B897-48D3-4E4C-B07E-4D9A968D9E8C}"/>
    <cellStyle name="Обычный 8 4 2 7" xfId="4156" xr:uid="{2334DF87-A318-4211-8E2A-17FF05016B0B}"/>
    <cellStyle name="Обычный 8 4 2 7 2" xfId="5172" xr:uid="{1B083296-30C8-4900-A59A-75B2E961E68D}"/>
    <cellStyle name="Обычный 8 4 2 7 2 2" xfId="8156" xr:uid="{B887FBA3-D998-4008-A6E2-9114728ACED8}"/>
    <cellStyle name="Обычный 8 4 2 7 3" xfId="7183" xr:uid="{25622640-C28C-4A97-AFE8-7A422D8A0094}"/>
    <cellStyle name="Обычный 8 4 2 8" xfId="4686" xr:uid="{B301B605-B7AB-494A-A1C1-22203011EB9E}"/>
    <cellStyle name="Обычный 8 4 2 8 2" xfId="7670" xr:uid="{B81D2427-F7C6-4CCB-AC27-2F3B47F1C519}"/>
    <cellStyle name="Обычный 8 4 2 9" xfId="2919" xr:uid="{318FFA00-ACAB-4C83-AA1D-40D9A4B4CC1E}"/>
    <cellStyle name="Обычный 8 4 2 9 2" xfId="6697" xr:uid="{B900770C-3BB1-4C89-A2C1-B0C51B33398C}"/>
    <cellStyle name="Обычный 8 4 3" xfId="2955" xr:uid="{0658C2A7-0DCD-4479-AEBE-EA4A2A65F08D}"/>
    <cellStyle name="Обычный 8 4 3 2" xfId="3303" xr:uid="{F80B2EE2-9832-4718-BB4B-C3FAFD67A5E2}"/>
    <cellStyle name="Обычный 8 4 3 2 2" xfId="3492" xr:uid="{C427D462-DEAE-4555-ACC8-682C7A5C6A41}"/>
    <cellStyle name="Обычный 8 4 3 2 2 2" xfId="3758" xr:uid="{845652B7-A624-4023-B22A-6458262008CF}"/>
    <cellStyle name="Обычный 8 4 3 2 2 2 2" xfId="4055" xr:uid="{3F272820-F123-4786-AF30-D9B5E58E26F5}"/>
    <cellStyle name="Обычный 8 4 3 2 2 2 2 2" xfId="4597" xr:uid="{6B23CBE4-757A-4CB2-A02A-6F29F11B9EE8}"/>
    <cellStyle name="Обычный 8 4 3 2 2 2 2 2 2" xfId="5613" xr:uid="{22F24E05-5705-42F5-8BA9-8D0966637631}"/>
    <cellStyle name="Обычный 8 4 3 2 2 2 2 2 2 2" xfId="8597" xr:uid="{7B9D4502-5DB5-4D3B-B283-909C8451858B}"/>
    <cellStyle name="Обычный 8 4 3 2 2 2 2 2 3" xfId="7624" xr:uid="{60ED547E-2D65-43B5-8A8B-B993B5668BD3}"/>
    <cellStyle name="Обычный 8 4 3 2 2 2 2 3" xfId="5127" xr:uid="{8849DFCC-B7F3-4AAE-91C1-0F40B3D6C7B4}"/>
    <cellStyle name="Обычный 8 4 3 2 2 2 2 3 2" xfId="8111" xr:uid="{7F822004-006B-4C9A-82C4-D9C793A40AEB}"/>
    <cellStyle name="Обычный 8 4 3 2 2 2 2 4" xfId="7138" xr:uid="{635D4441-E411-445D-8F40-ADFCF88E5BCC}"/>
    <cellStyle name="Обычный 8 4 3 2 2 2 3" xfId="4354" xr:uid="{AB7F7331-E121-4408-83DB-4C354CEEF79B}"/>
    <cellStyle name="Обычный 8 4 3 2 2 2 3 2" xfId="5370" xr:uid="{B74C87AD-6BCF-4CC7-A4AA-54CDFD4EC624}"/>
    <cellStyle name="Обычный 8 4 3 2 2 2 3 2 2" xfId="8354" xr:uid="{275EA0E6-76BF-43D6-8DB6-7D1529A4375B}"/>
    <cellStyle name="Обычный 8 4 3 2 2 2 3 3" xfId="7381" xr:uid="{45E06000-AB92-414D-95E7-536B2FBC1C51}"/>
    <cellStyle name="Обычный 8 4 3 2 2 2 4" xfId="4884" xr:uid="{595279C2-9F3B-4515-908C-83FD0F1B5406}"/>
    <cellStyle name="Обычный 8 4 3 2 2 2 4 2" xfId="7868" xr:uid="{7326313B-5CAC-45AE-901B-C00D5FCAA160}"/>
    <cellStyle name="Обычный 8 4 3 2 2 2 5" xfId="6895" xr:uid="{AF91E73A-26E2-4702-8D2F-423C7BEEE596}"/>
    <cellStyle name="Обычный 8 4 3 2 2 3" xfId="3947" xr:uid="{D41EB411-C6E2-461D-93DF-4105FA3E8128}"/>
    <cellStyle name="Обычный 8 4 3 2 2 3 2" xfId="4489" xr:uid="{7342D5AA-8D4E-4B78-B2B4-493276004B44}"/>
    <cellStyle name="Обычный 8 4 3 2 2 3 2 2" xfId="5505" xr:uid="{B81A26CA-F8ED-4269-B5A6-1FA163DB0A52}"/>
    <cellStyle name="Обычный 8 4 3 2 2 3 2 2 2" xfId="8489" xr:uid="{86E1F747-DB32-4690-8DCD-1BD22AC838FC}"/>
    <cellStyle name="Обычный 8 4 3 2 2 3 2 3" xfId="7516" xr:uid="{4DCFDC96-59CF-498B-AC9E-061EBB8EBBD1}"/>
    <cellStyle name="Обычный 8 4 3 2 2 3 3" xfId="5019" xr:uid="{CF27A0E9-C751-4731-A8D7-BFF30B33584B}"/>
    <cellStyle name="Обычный 8 4 3 2 2 3 3 2" xfId="8003" xr:uid="{538A1FBD-7021-4A0C-8A03-4F9499E55264}"/>
    <cellStyle name="Обычный 8 4 3 2 2 3 4" xfId="7030" xr:uid="{B55C4630-C179-4FF1-B178-C987D7EF1AAE}"/>
    <cellStyle name="Обычный 8 4 3 2 2 4" xfId="4246" xr:uid="{2BF4D029-02C2-4A9A-B647-D03332575AFF}"/>
    <cellStyle name="Обычный 8 4 3 2 2 4 2" xfId="5262" xr:uid="{A5AAF803-8DCB-4423-9310-9F61314C87D1}"/>
    <cellStyle name="Обычный 8 4 3 2 2 4 2 2" xfId="8246" xr:uid="{684A937B-2D2D-49B8-A145-F309B52A6FC8}"/>
    <cellStyle name="Обычный 8 4 3 2 2 4 3" xfId="7273" xr:uid="{F41EC41B-819E-4806-9768-BB4C0CA4995B}"/>
    <cellStyle name="Обычный 8 4 3 2 2 5" xfId="4776" xr:uid="{9E67BDE9-8038-4D63-8C03-576407D02BDA}"/>
    <cellStyle name="Обычный 8 4 3 2 2 5 2" xfId="7760" xr:uid="{8E895ECC-D9D4-41A7-BD84-0F5B3D3850F0}"/>
    <cellStyle name="Обычный 8 4 3 2 2 6" xfId="6787" xr:uid="{7AD2BF50-4B49-4C3E-879D-66FCE1B71A29}"/>
    <cellStyle name="Обычный 8 4 3 2 3" xfId="3704" xr:uid="{3F7DAE13-EDF2-4A53-B407-3EE5AF4DD8C0}"/>
    <cellStyle name="Обычный 8 4 3 2 3 2" xfId="4001" xr:uid="{CAB87F27-8FDE-44FC-A2FB-797AD2CBBCD1}"/>
    <cellStyle name="Обычный 8 4 3 2 3 2 2" xfId="4543" xr:uid="{CAAB6A97-44B5-4B9B-A71B-0B960FBF5BEF}"/>
    <cellStyle name="Обычный 8 4 3 2 3 2 2 2" xfId="5559" xr:uid="{04F9FD69-2FA7-4ABD-895C-66FEFC74659C}"/>
    <cellStyle name="Обычный 8 4 3 2 3 2 2 2 2" xfId="8543" xr:uid="{D71A166C-DC96-4D20-B92E-5A4E748C6D40}"/>
    <cellStyle name="Обычный 8 4 3 2 3 2 2 3" xfId="7570" xr:uid="{958ECF76-A285-4095-B47D-C7B061F5BBEB}"/>
    <cellStyle name="Обычный 8 4 3 2 3 2 3" xfId="5073" xr:uid="{88201008-69E9-4013-B350-229542438F3A}"/>
    <cellStyle name="Обычный 8 4 3 2 3 2 3 2" xfId="8057" xr:uid="{1E46CF0B-8FBE-4FD3-8580-DC6FC2E1A9D5}"/>
    <cellStyle name="Обычный 8 4 3 2 3 2 4" xfId="7084" xr:uid="{25247E3F-C8AB-44A9-AD0A-D414F7A28A73}"/>
    <cellStyle name="Обычный 8 4 3 2 3 3" xfId="4300" xr:uid="{409CE0C7-4A5A-40F1-89B2-E6A73514053D}"/>
    <cellStyle name="Обычный 8 4 3 2 3 3 2" xfId="5316" xr:uid="{059CB3DF-099B-4891-8813-04E5EBD3E198}"/>
    <cellStyle name="Обычный 8 4 3 2 3 3 2 2" xfId="8300" xr:uid="{9A3F55BF-6B40-460E-A22C-6BC059705783}"/>
    <cellStyle name="Обычный 8 4 3 2 3 3 3" xfId="7327" xr:uid="{3C4FA51F-26ED-4338-A845-46CBC4206FA8}"/>
    <cellStyle name="Обычный 8 4 3 2 3 4" xfId="4830" xr:uid="{D940B951-1205-4CEB-BC9B-8AF6D4A5FE79}"/>
    <cellStyle name="Обычный 8 4 3 2 3 4 2" xfId="7814" xr:uid="{C7CECB08-7DC5-4A32-A7DE-A6A9215FFA9B}"/>
    <cellStyle name="Обычный 8 4 3 2 3 5" xfId="6841" xr:uid="{C541F578-6A0C-42F2-B6C6-C62F504DFCDD}"/>
    <cellStyle name="Обычный 8 4 3 2 4" xfId="3893" xr:uid="{C20F6F1A-6472-42C2-B398-DFF743F6623C}"/>
    <cellStyle name="Обычный 8 4 3 2 4 2" xfId="4435" xr:uid="{0901414E-A740-4C43-BB6F-B9E2EEB711E2}"/>
    <cellStyle name="Обычный 8 4 3 2 4 2 2" xfId="5451" xr:uid="{2E5482CA-B41C-4D2E-8D45-C2CF9BFE1407}"/>
    <cellStyle name="Обычный 8 4 3 2 4 2 2 2" xfId="8435" xr:uid="{F913D711-4278-4C39-83E5-54F6D356607E}"/>
    <cellStyle name="Обычный 8 4 3 2 4 2 3" xfId="7462" xr:uid="{A518DFC0-AC98-45FA-BE00-4E93EBB080A3}"/>
    <cellStyle name="Обычный 8 4 3 2 4 3" xfId="4965" xr:uid="{7A301275-B9F3-4F91-B371-A64C9FAB2EAC}"/>
    <cellStyle name="Обычный 8 4 3 2 4 3 2" xfId="7949" xr:uid="{0194F8DD-FA7A-4F58-9DB1-92472A1B5AE5}"/>
    <cellStyle name="Обычный 8 4 3 2 4 4" xfId="6976" xr:uid="{02992E9F-DCEC-49D6-82B6-CFE22F594403}"/>
    <cellStyle name="Обычный 8 4 3 2 5" xfId="4192" xr:uid="{12B240D0-E28E-4B0B-8E0C-C050E07E7DDE}"/>
    <cellStyle name="Обычный 8 4 3 2 5 2" xfId="5208" xr:uid="{DAA75E8D-2EFC-496C-A1F7-2132DEC0BAF3}"/>
    <cellStyle name="Обычный 8 4 3 2 5 2 2" xfId="8192" xr:uid="{F45E232C-CBD3-4C25-8A10-FDE00712D496}"/>
    <cellStyle name="Обычный 8 4 3 2 5 3" xfId="7219" xr:uid="{B3A0A646-6522-4AD1-B470-475C062C17C4}"/>
    <cellStyle name="Обычный 8 4 3 2 6" xfId="4722" xr:uid="{04F65C02-AB4C-4310-8404-FC43CCF55BEE}"/>
    <cellStyle name="Обычный 8 4 3 2 6 2" xfId="7706" xr:uid="{1BF46868-E2DE-403D-9F09-22C83D7E468A}"/>
    <cellStyle name="Обычный 8 4 3 2 7" xfId="6733" xr:uid="{B0939560-0B4F-4170-BDB2-CFFDFBFAB55B}"/>
    <cellStyle name="Обычный 8 4 3 3" xfId="3458" xr:uid="{F8073FB7-B754-4B39-A059-65FF7F820B29}"/>
    <cellStyle name="Обычный 8 4 3 3 2" xfId="3731" xr:uid="{FB64BF1C-A462-4F6F-B1A6-AAA75BCD86B6}"/>
    <cellStyle name="Обычный 8 4 3 3 2 2" xfId="4028" xr:uid="{393EDCC3-DBAA-492E-98CA-F72ACEFAF0D3}"/>
    <cellStyle name="Обычный 8 4 3 3 2 2 2" xfId="4570" xr:uid="{A99E433D-504A-4E6F-A990-2CBF12C2FEA7}"/>
    <cellStyle name="Обычный 8 4 3 3 2 2 2 2" xfId="5586" xr:uid="{0EC4593B-D97D-4F1A-84DC-F628E9880F6A}"/>
    <cellStyle name="Обычный 8 4 3 3 2 2 2 2 2" xfId="8570" xr:uid="{AF6AE960-19BC-4ACB-8736-DE027E898733}"/>
    <cellStyle name="Обычный 8 4 3 3 2 2 2 3" xfId="7597" xr:uid="{FD78E068-2ACF-4A4E-87B1-A750096E3FBB}"/>
    <cellStyle name="Обычный 8 4 3 3 2 2 3" xfId="5100" xr:uid="{19F4F039-AA8D-41B2-8389-C7C683AE83BA}"/>
    <cellStyle name="Обычный 8 4 3 3 2 2 3 2" xfId="8084" xr:uid="{E1AC993A-72A3-440E-90B9-1DF818210826}"/>
    <cellStyle name="Обычный 8 4 3 3 2 2 4" xfId="7111" xr:uid="{10686BFB-E694-4F53-B4B0-65710D4331A0}"/>
    <cellStyle name="Обычный 8 4 3 3 2 3" xfId="4327" xr:uid="{FB5E1D50-93F3-4F8F-833A-D0358C6855FB}"/>
    <cellStyle name="Обычный 8 4 3 3 2 3 2" xfId="5343" xr:uid="{02BABBB0-D74F-4EDE-8CB4-7C8F65A1419F}"/>
    <cellStyle name="Обычный 8 4 3 3 2 3 2 2" xfId="8327" xr:uid="{69303316-36C6-4F07-9EFD-C4EB37E7078F}"/>
    <cellStyle name="Обычный 8 4 3 3 2 3 3" xfId="7354" xr:uid="{BCFC4B7C-E2F4-4B3A-9CA1-29F04AAFBDC9}"/>
    <cellStyle name="Обычный 8 4 3 3 2 4" xfId="4857" xr:uid="{8C92C943-F3BB-4E79-9E69-9D4CA4246CEB}"/>
    <cellStyle name="Обычный 8 4 3 3 2 4 2" xfId="7841" xr:uid="{D379D5F3-4A62-4669-81B2-93A94D2040AD}"/>
    <cellStyle name="Обычный 8 4 3 3 2 5" xfId="6868" xr:uid="{2AC76474-BBBA-4232-8117-E91F33F15F7F}"/>
    <cellStyle name="Обычный 8 4 3 3 3" xfId="3920" xr:uid="{83ED22EE-37A2-428F-8160-6E073F5EA3A9}"/>
    <cellStyle name="Обычный 8 4 3 3 3 2" xfId="4462" xr:uid="{20FBA7E8-8834-4EC2-A52C-A7C9575CCDFD}"/>
    <cellStyle name="Обычный 8 4 3 3 3 2 2" xfId="5478" xr:uid="{59962C46-2A16-4638-B582-21C841C52C60}"/>
    <cellStyle name="Обычный 8 4 3 3 3 2 2 2" xfId="8462" xr:uid="{8C499A8F-9782-4FE0-AA7B-B384AFBB701D}"/>
    <cellStyle name="Обычный 8 4 3 3 3 2 3" xfId="7489" xr:uid="{D53AB942-437B-4D01-9E9C-339FE013BF29}"/>
    <cellStyle name="Обычный 8 4 3 3 3 3" xfId="4992" xr:uid="{948B98D3-6CCA-4DC4-8E25-7B37CFFA3309}"/>
    <cellStyle name="Обычный 8 4 3 3 3 3 2" xfId="7976" xr:uid="{D2DA9677-3EE1-4CE1-8337-CAD4FC81D411}"/>
    <cellStyle name="Обычный 8 4 3 3 3 4" xfId="7003" xr:uid="{574815E5-F5BB-41F4-B45A-4CE8A3983140}"/>
    <cellStyle name="Обычный 8 4 3 3 4" xfId="4219" xr:uid="{9378BFAF-19BC-48DE-8F2A-D6912B17BCAF}"/>
    <cellStyle name="Обычный 8 4 3 3 4 2" xfId="5235" xr:uid="{626F3AB9-A30D-498C-AD80-32CA2265042D}"/>
    <cellStyle name="Обычный 8 4 3 3 4 2 2" xfId="8219" xr:uid="{57C78C7A-1102-406F-B611-2280D40339D4}"/>
    <cellStyle name="Обычный 8 4 3 3 4 3" xfId="7246" xr:uid="{13E51110-28A3-4855-A1D5-C8C4E7C1CBE2}"/>
    <cellStyle name="Обычный 8 4 3 3 5" xfId="4749" xr:uid="{970E0AEB-5011-4C87-BB7D-962F15C4B13D}"/>
    <cellStyle name="Обычный 8 4 3 3 5 2" xfId="7733" xr:uid="{C4F14945-F932-4BFB-86E4-19D677280E87}"/>
    <cellStyle name="Обычный 8 4 3 3 6" xfId="6760" xr:uid="{CC35D9D5-99BB-44AD-82F8-32A8EB349991}"/>
    <cellStyle name="Обычный 8 4 3 4" xfId="3677" xr:uid="{9CD36BC1-B3A4-4B01-B00C-6057029C369E}"/>
    <cellStyle name="Обычный 8 4 3 4 2" xfId="3974" xr:uid="{80C4537E-D4E5-4D5A-AE89-7CBCCB464D54}"/>
    <cellStyle name="Обычный 8 4 3 4 2 2" xfId="4516" xr:uid="{F2F05AE9-F79E-4D1D-A2CF-9389B2C5BB65}"/>
    <cellStyle name="Обычный 8 4 3 4 2 2 2" xfId="5532" xr:uid="{774C3EE8-237A-4B04-8003-771B81DEAAA6}"/>
    <cellStyle name="Обычный 8 4 3 4 2 2 2 2" xfId="8516" xr:uid="{5CC46D02-220C-4D0E-9F5E-734574EFACBC}"/>
    <cellStyle name="Обычный 8 4 3 4 2 2 3" xfId="7543" xr:uid="{B5E1D9CB-68D2-4D78-844D-414B38C7828B}"/>
    <cellStyle name="Обычный 8 4 3 4 2 3" xfId="5046" xr:uid="{0337C0EC-8FE0-4661-B291-35781A6F5C0E}"/>
    <cellStyle name="Обычный 8 4 3 4 2 3 2" xfId="8030" xr:uid="{8B2D7337-F942-4CA3-80F0-3E5C4A5A9C47}"/>
    <cellStyle name="Обычный 8 4 3 4 2 4" xfId="7057" xr:uid="{AA1A95E1-B631-4395-800B-6C578C1492EB}"/>
    <cellStyle name="Обычный 8 4 3 4 3" xfId="4273" xr:uid="{3613967C-CDAA-4F41-BAD1-7C6E141C6523}"/>
    <cellStyle name="Обычный 8 4 3 4 3 2" xfId="5289" xr:uid="{A4C640BB-60E7-4B65-B91F-0D68ED6AEAA0}"/>
    <cellStyle name="Обычный 8 4 3 4 3 2 2" xfId="8273" xr:uid="{8AD8D075-15D3-45C0-9AA9-7954C7456EDE}"/>
    <cellStyle name="Обычный 8 4 3 4 3 3" xfId="7300" xr:uid="{40062336-33B1-4FED-B575-1D6208F76460}"/>
    <cellStyle name="Обычный 8 4 3 4 4" xfId="4803" xr:uid="{5C72FA8E-B9F6-4DE1-BC3F-856ED9891070}"/>
    <cellStyle name="Обычный 8 4 3 4 4 2" xfId="7787" xr:uid="{984C4939-4E19-4787-8CD5-1BF983B7A0E0}"/>
    <cellStyle name="Обычный 8 4 3 4 5" xfId="6814" xr:uid="{456E0D45-1F01-42C0-B317-B69F7F8942CD}"/>
    <cellStyle name="Обычный 8 4 3 5" xfId="3803" xr:uid="{B31C02E1-8A5D-4796-BA00-54AA5F1D059D}"/>
    <cellStyle name="Обычный 8 4 3 5 2" xfId="4082" xr:uid="{78299C81-2565-4108-9BAD-BA58391D7FEE}"/>
    <cellStyle name="Обычный 8 4 3 5 2 2" xfId="4624" xr:uid="{2CF45351-786D-48CE-AC13-8D389CEBED84}"/>
    <cellStyle name="Обычный 8 4 3 5 2 2 2" xfId="5640" xr:uid="{2510ABE7-9CD8-4CB3-8871-E39199FA5323}"/>
    <cellStyle name="Обычный 8 4 3 5 2 2 2 2" xfId="8624" xr:uid="{C5573DA9-C9C6-4839-89C6-1F55C6F0E740}"/>
    <cellStyle name="Обычный 8 4 3 5 2 2 3" xfId="7651" xr:uid="{0AAD9C0E-8255-4686-AC6E-0824FE523F5B}"/>
    <cellStyle name="Обычный 8 4 3 5 2 3" xfId="5154" xr:uid="{88F81EA7-3A42-48AB-BAD1-5BEDFA5BCC1A}"/>
    <cellStyle name="Обычный 8 4 3 5 2 3 2" xfId="8138" xr:uid="{AB7CA8DF-84D5-4F25-82EA-B939F5A15B34}"/>
    <cellStyle name="Обычный 8 4 3 5 2 4" xfId="7165" xr:uid="{82A1C7B3-7F5E-49AC-B39C-4D38661FA738}"/>
    <cellStyle name="Обычный 8 4 3 5 3" xfId="4381" xr:uid="{B5792BBB-A93C-47E8-BB3E-651CAD4F1840}"/>
    <cellStyle name="Обычный 8 4 3 5 3 2" xfId="5397" xr:uid="{4FE45EF3-8A60-488A-AA8C-93FB2EDA5ED1}"/>
    <cellStyle name="Обычный 8 4 3 5 3 2 2" xfId="8381" xr:uid="{CB27BCB2-85CC-4392-B20E-F09AF9319A8C}"/>
    <cellStyle name="Обычный 8 4 3 5 3 3" xfId="7408" xr:uid="{E5E07696-CEE0-416F-9246-34B159B6EA24}"/>
    <cellStyle name="Обычный 8 4 3 5 4" xfId="4911" xr:uid="{BB914E96-49DC-4C3B-87A6-F5D958ECE019}"/>
    <cellStyle name="Обычный 8 4 3 5 4 2" xfId="7895" xr:uid="{877A35DD-E6A8-4C3C-91DB-78CDBAB56960}"/>
    <cellStyle name="Обычный 8 4 3 5 5" xfId="6922" xr:uid="{90C698B7-A83C-43AD-AF89-94DC85BFB331}"/>
    <cellStyle name="Обычный 8 4 3 6" xfId="3866" xr:uid="{1198F5D8-9E4A-411A-AC36-D8A9D47245A8}"/>
    <cellStyle name="Обычный 8 4 3 6 2" xfId="4408" xr:uid="{CC8E9521-2990-4105-B32B-6226D26EFE5B}"/>
    <cellStyle name="Обычный 8 4 3 6 2 2" xfId="5424" xr:uid="{67838EB6-D3AA-4339-B304-F229AAF97ACE}"/>
    <cellStyle name="Обычный 8 4 3 6 2 2 2" xfId="8408" xr:uid="{BD8A0246-1FE6-4AD3-AA82-430D07026612}"/>
    <cellStyle name="Обычный 8 4 3 6 2 3" xfId="7435" xr:uid="{3C881486-E160-4D5D-AAA2-517F68FD53B3}"/>
    <cellStyle name="Обычный 8 4 3 6 3" xfId="4938" xr:uid="{4C413701-5CA9-4782-B1B6-B8AF46390212}"/>
    <cellStyle name="Обычный 8 4 3 6 3 2" xfId="7922" xr:uid="{A6B9B2B5-0E1D-41AE-8774-25E2C254E9D4}"/>
    <cellStyle name="Обычный 8 4 3 6 4" xfId="6949" xr:uid="{0BA1D137-14E4-47A1-B05D-C0B7FE586143}"/>
    <cellStyle name="Обычный 8 4 3 7" xfId="4165" xr:uid="{8F62CFC8-7952-4F03-819F-7F8929DA8B2E}"/>
    <cellStyle name="Обычный 8 4 3 7 2" xfId="5181" xr:uid="{BE90A446-DE79-4945-868C-44A6511275F4}"/>
    <cellStyle name="Обычный 8 4 3 7 2 2" xfId="8165" xr:uid="{FE246154-D150-4318-916C-ACC202092A23}"/>
    <cellStyle name="Обычный 8 4 3 7 3" xfId="7192" xr:uid="{FC020C78-00F8-4D7E-9EE7-7821D065DD71}"/>
    <cellStyle name="Обычный 8 4 3 8" xfId="4695" xr:uid="{52107264-F0C5-4F77-AF56-A14FB4A728BB}"/>
    <cellStyle name="Обычный 8 4 3 8 2" xfId="7679" xr:uid="{839BDBF6-5ECD-48B9-A617-412C7167E21E}"/>
    <cellStyle name="Обычный 8 4 3 9" xfId="6706" xr:uid="{A4048F75-2F79-47A5-AD84-E3B3F024EC5C}"/>
    <cellStyle name="Обычный 8 4 4" xfId="3304" xr:uid="{BFC06808-BCE9-451F-8491-BC622A91F406}"/>
    <cellStyle name="Обычный 8 4 5" xfId="3301" xr:uid="{7E699D4B-3928-48DA-A73E-64A4EF19AC6E}"/>
    <cellStyle name="Обычный 8 4 5 2" xfId="3490" xr:uid="{D6B9769D-4E06-4E0F-B256-A744D4C9C091}"/>
    <cellStyle name="Обычный 8 4 5 2 2" xfId="3756" xr:uid="{C6C68E61-213C-4925-983E-BF6E112C9A06}"/>
    <cellStyle name="Обычный 8 4 5 2 2 2" xfId="4053" xr:uid="{0FDA0EA1-729A-45B2-B4DD-8C773AF6F9E5}"/>
    <cellStyle name="Обычный 8 4 5 2 2 2 2" xfId="4595" xr:uid="{7EAAB27C-D2BC-4E6D-8D04-706F6BE4E17D}"/>
    <cellStyle name="Обычный 8 4 5 2 2 2 2 2" xfId="5611" xr:uid="{2194608E-F42F-4BF5-86BC-3782049F8FC7}"/>
    <cellStyle name="Обычный 8 4 5 2 2 2 2 2 2" xfId="8595" xr:uid="{5193B271-19C2-4C12-B4CA-EB0EC8B71474}"/>
    <cellStyle name="Обычный 8 4 5 2 2 2 2 3" xfId="7622" xr:uid="{D2E62BA0-F8C2-4B86-9FBA-D9680087905A}"/>
    <cellStyle name="Обычный 8 4 5 2 2 2 3" xfId="5125" xr:uid="{5C144FC2-E701-48AE-84D3-01E4431E2A86}"/>
    <cellStyle name="Обычный 8 4 5 2 2 2 3 2" xfId="8109" xr:uid="{CCD79CC2-D97B-45F2-986A-6E9D98D9488F}"/>
    <cellStyle name="Обычный 8 4 5 2 2 2 4" xfId="7136" xr:uid="{923C9C99-A5D9-4160-9127-008DA36F3C9C}"/>
    <cellStyle name="Обычный 8 4 5 2 2 3" xfId="4352" xr:uid="{1B286FE0-BE05-40C2-81F5-CC314B8767DD}"/>
    <cellStyle name="Обычный 8 4 5 2 2 3 2" xfId="5368" xr:uid="{335D50B2-DEBC-4F4F-8C4C-6834CE9777C9}"/>
    <cellStyle name="Обычный 8 4 5 2 2 3 2 2" xfId="8352" xr:uid="{6220B8B5-1DDF-42D8-8448-F88ADFF88522}"/>
    <cellStyle name="Обычный 8 4 5 2 2 3 3" xfId="7379" xr:uid="{231AB30E-DED4-4968-AC73-94EBCCDF07F9}"/>
    <cellStyle name="Обычный 8 4 5 2 2 4" xfId="4882" xr:uid="{6480066D-3EEF-4914-BBFE-AE0A64FD03E7}"/>
    <cellStyle name="Обычный 8 4 5 2 2 4 2" xfId="7866" xr:uid="{6A26596A-4006-4CCC-9EE5-78698892DFCF}"/>
    <cellStyle name="Обычный 8 4 5 2 2 5" xfId="6893" xr:uid="{E44B534D-7E43-482C-8417-4F905339D8A8}"/>
    <cellStyle name="Обычный 8 4 5 2 3" xfId="3945" xr:uid="{6C2ED40A-6B49-4228-960D-AE41A5AFCA21}"/>
    <cellStyle name="Обычный 8 4 5 2 3 2" xfId="4487" xr:uid="{5F8E2121-61CD-4322-9E9D-7924AD522DD7}"/>
    <cellStyle name="Обычный 8 4 5 2 3 2 2" xfId="5503" xr:uid="{DFF5FC8D-3640-4E4A-B3FB-45CD3DA9B00E}"/>
    <cellStyle name="Обычный 8 4 5 2 3 2 2 2" xfId="8487" xr:uid="{A5E98349-9A0D-4D7C-B049-376BC540065E}"/>
    <cellStyle name="Обычный 8 4 5 2 3 2 3" xfId="7514" xr:uid="{0C757CAD-5C9D-4D56-A75F-923D82C04281}"/>
    <cellStyle name="Обычный 8 4 5 2 3 3" xfId="5017" xr:uid="{0388FAC7-7269-46B5-ACC5-DF4920CC4018}"/>
    <cellStyle name="Обычный 8 4 5 2 3 3 2" xfId="8001" xr:uid="{1DDD8656-7505-434A-B2F8-80BA2F7AA017}"/>
    <cellStyle name="Обычный 8 4 5 2 3 4" xfId="7028" xr:uid="{5C2D4A4D-E1D9-4B3C-A52A-2BA29F462A1A}"/>
    <cellStyle name="Обычный 8 4 5 2 4" xfId="4244" xr:uid="{AE566E0E-5161-4A82-B360-CF73652F7EF0}"/>
    <cellStyle name="Обычный 8 4 5 2 4 2" xfId="5260" xr:uid="{D8234DD9-B652-4629-AC17-4E72444B70AD}"/>
    <cellStyle name="Обычный 8 4 5 2 4 2 2" xfId="8244" xr:uid="{C269A587-424B-47F0-AF99-73BEEF192DB9}"/>
    <cellStyle name="Обычный 8 4 5 2 4 3" xfId="7271" xr:uid="{67F3DFB9-1BEE-4773-BDBD-2EF56F127E0A}"/>
    <cellStyle name="Обычный 8 4 5 2 5" xfId="4774" xr:uid="{5195DDAB-226E-41B3-B060-F95829368226}"/>
    <cellStyle name="Обычный 8 4 5 2 5 2" xfId="7758" xr:uid="{4831DF0E-C4E6-4740-83DF-B9D337564521}"/>
    <cellStyle name="Обычный 8 4 5 2 6" xfId="6785" xr:uid="{82447228-D494-49A5-BD31-706DB19E38CD}"/>
    <cellStyle name="Обычный 8 4 5 3" xfId="3702" xr:uid="{38F3AFDD-7C2E-4DA7-B940-7C6F8D4DEE56}"/>
    <cellStyle name="Обычный 8 4 5 3 2" xfId="3999" xr:uid="{D01BD456-4B1B-42A9-BBCD-75C9B314164E}"/>
    <cellStyle name="Обычный 8 4 5 3 2 2" xfId="4541" xr:uid="{0A2417F7-83EB-4FB5-B98E-73965AE47BB9}"/>
    <cellStyle name="Обычный 8 4 5 3 2 2 2" xfId="5557" xr:uid="{05232671-F087-441F-B774-CE7EA19B8C7F}"/>
    <cellStyle name="Обычный 8 4 5 3 2 2 2 2" xfId="8541" xr:uid="{37289A30-4826-4C11-8220-1D29F07946CC}"/>
    <cellStyle name="Обычный 8 4 5 3 2 2 3" xfId="7568" xr:uid="{7FDAD170-EB2B-416E-B682-33E9380C8B70}"/>
    <cellStyle name="Обычный 8 4 5 3 2 3" xfId="5071" xr:uid="{94844DB0-88FE-4B1A-90CA-48FC3D844A5B}"/>
    <cellStyle name="Обычный 8 4 5 3 2 3 2" xfId="8055" xr:uid="{77536C05-989F-48E7-B165-8438C33A17C2}"/>
    <cellStyle name="Обычный 8 4 5 3 2 4" xfId="7082" xr:uid="{9F285B81-A2D2-4883-A39A-7B1B4B3FCF07}"/>
    <cellStyle name="Обычный 8 4 5 3 3" xfId="4298" xr:uid="{3C8DA6AE-0B84-44E1-8250-4EEB070BE414}"/>
    <cellStyle name="Обычный 8 4 5 3 3 2" xfId="5314" xr:uid="{51DEF3B5-8152-4FC6-BA84-0912FA4FE747}"/>
    <cellStyle name="Обычный 8 4 5 3 3 2 2" xfId="8298" xr:uid="{5F7D7758-CE15-4476-89DD-CCE9C2460242}"/>
    <cellStyle name="Обычный 8 4 5 3 3 3" xfId="7325" xr:uid="{066AD0C9-9B43-4CCE-ADF5-B419FD95FE4D}"/>
    <cellStyle name="Обычный 8 4 5 3 4" xfId="4828" xr:uid="{73479DD6-98C2-4878-A8D0-D1D87F02929C}"/>
    <cellStyle name="Обычный 8 4 5 3 4 2" xfId="7812" xr:uid="{7188B15F-4411-4B97-97A7-E1793D2FA3ED}"/>
    <cellStyle name="Обычный 8 4 5 3 5" xfId="6839" xr:uid="{0E0B9A28-9FDC-46F9-B220-3CD1227226F0}"/>
    <cellStyle name="Обычный 8 4 5 4" xfId="3891" xr:uid="{C0DB35A5-038D-4538-836A-45741B6CEAD5}"/>
    <cellStyle name="Обычный 8 4 5 4 2" xfId="4433" xr:uid="{C66ED304-12AA-435A-8266-A69D299B90B7}"/>
    <cellStyle name="Обычный 8 4 5 4 2 2" xfId="5449" xr:uid="{B28675C9-9CA7-4690-81A9-7ACF355811A5}"/>
    <cellStyle name="Обычный 8 4 5 4 2 2 2" xfId="8433" xr:uid="{7B183D3E-F46B-4A02-9DC5-3212025BAC1D}"/>
    <cellStyle name="Обычный 8 4 5 4 2 3" xfId="7460" xr:uid="{04FF98B0-7AE4-4DFB-A2EE-D40589AC4A04}"/>
    <cellStyle name="Обычный 8 4 5 4 3" xfId="4963" xr:uid="{1DF318AA-B0D3-45AE-90CF-979C68D1FA1A}"/>
    <cellStyle name="Обычный 8 4 5 4 3 2" xfId="7947" xr:uid="{16E25C1F-0D26-4429-93D8-13DFDD8D7E4F}"/>
    <cellStyle name="Обычный 8 4 5 4 4" xfId="6974" xr:uid="{DA5AB983-627E-444E-AAD3-76F12629942A}"/>
    <cellStyle name="Обычный 8 4 5 5" xfId="4190" xr:uid="{2BCC3E24-9F5D-484E-A57D-68BF3F1FDC9E}"/>
    <cellStyle name="Обычный 8 4 5 5 2" xfId="5206" xr:uid="{3CB6EA23-A216-4A0A-BABC-17AA6804A6FF}"/>
    <cellStyle name="Обычный 8 4 5 5 2 2" xfId="8190" xr:uid="{1DC3D8EC-4021-4744-8493-68E2A72BC736}"/>
    <cellStyle name="Обычный 8 4 5 5 3" xfId="7217" xr:uid="{36A51863-B8D1-487F-BF01-7CE76B3B6F6D}"/>
    <cellStyle name="Обычный 8 4 5 6" xfId="4720" xr:uid="{ED390EE5-45C3-4575-B4A7-23682446DD6B}"/>
    <cellStyle name="Обычный 8 4 5 6 2" xfId="7704" xr:uid="{9EC63F29-EBD5-4A65-9ED9-39EA2BF6CBE6}"/>
    <cellStyle name="Обычный 8 4 5 7" xfId="6731" xr:uid="{62D768FF-1DD8-44E2-8A97-3E77ABAECB8C}"/>
    <cellStyle name="Обычный 8 4 6" xfId="3801" xr:uid="{F7A860A5-9AF0-4C40-A55D-F5BCB57B1919}"/>
    <cellStyle name="Обычный 8 4 6 2" xfId="4080" xr:uid="{9B1F8752-8EAE-450F-B866-43C9715665A1}"/>
    <cellStyle name="Обычный 8 4 6 2 2" xfId="4622" xr:uid="{57BAE570-6B6F-421F-B2F2-1C6152B87F83}"/>
    <cellStyle name="Обычный 8 4 6 2 2 2" xfId="5638" xr:uid="{92DEA849-CDBF-45C2-BA7B-0C10F3D2A0E6}"/>
    <cellStyle name="Обычный 8 4 6 2 2 2 2" xfId="8622" xr:uid="{AB68C6D9-F5D1-4458-9BD9-74737A2338C7}"/>
    <cellStyle name="Обычный 8 4 6 2 2 3" xfId="7649" xr:uid="{614182E0-423C-4B21-AE8A-9357434EC022}"/>
    <cellStyle name="Обычный 8 4 6 2 3" xfId="5152" xr:uid="{D8597461-DB84-4568-89CA-AB21B3E5FB6B}"/>
    <cellStyle name="Обычный 8 4 6 2 3 2" xfId="8136" xr:uid="{B2126230-0579-4EDF-8693-F333110A59BF}"/>
    <cellStyle name="Обычный 8 4 6 2 4" xfId="7163" xr:uid="{1FD2C59D-F78D-4F48-9B49-19D966009DE8}"/>
    <cellStyle name="Обычный 8 4 6 3" xfId="4379" xr:uid="{F9CBFF6F-DCB8-4ABA-9121-BD05C63A66FF}"/>
    <cellStyle name="Обычный 8 4 6 3 2" xfId="5395" xr:uid="{455FCA89-AA7F-4353-B25C-4ABFA69F8180}"/>
    <cellStyle name="Обычный 8 4 6 3 2 2" xfId="8379" xr:uid="{17CD324E-95B6-45B3-8430-5EA3E8B277F1}"/>
    <cellStyle name="Обычный 8 4 6 3 3" xfId="7406" xr:uid="{78CDCD3B-624F-4283-9834-B74B45E8A079}"/>
    <cellStyle name="Обычный 8 4 6 4" xfId="4909" xr:uid="{5CF7F479-468A-4237-98D8-147BFD4F2A9C}"/>
    <cellStyle name="Обычный 8 4 6 4 2" xfId="7893" xr:uid="{1ABE278E-57E1-4142-BD3A-4F5C8A026B17}"/>
    <cellStyle name="Обычный 8 4 6 5" xfId="6920" xr:uid="{8931643F-69D5-4E83-ABA7-4AD36D84B9F3}"/>
    <cellStyle name="Обычный 8 4 7" xfId="2669" xr:uid="{59A59040-FC68-4ED0-A929-9996E20109CE}"/>
    <cellStyle name="Обычный 8 4 8" xfId="6660" xr:uid="{AA433390-363B-453C-87D5-10B5D992F3B3}"/>
    <cellStyle name="Обычный 8 5" xfId="1935" xr:uid="{F8CE89C1-9E4A-40EF-AFE8-6CF6AD6E7214}"/>
    <cellStyle name="Обычный 8 5 2" xfId="3706" xr:uid="{7AF91593-B2C7-44E4-8D27-5473BC820335}"/>
    <cellStyle name="Обычный 8 5 2 2" xfId="4003" xr:uid="{14C89F8E-E791-4192-A624-98F5BA861781}"/>
    <cellStyle name="Обычный 8 5 2 2 2" xfId="4545" xr:uid="{6A3AECF3-D4BB-47E5-A099-DCBAFAF33F3D}"/>
    <cellStyle name="Обычный 8 5 2 2 2 2" xfId="5561" xr:uid="{5A28F714-4D77-4032-9B3A-806D59AD65F8}"/>
    <cellStyle name="Обычный 8 5 2 2 2 2 2" xfId="8545" xr:uid="{494BF6A5-DFE7-4B73-984E-FEAD14C8535A}"/>
    <cellStyle name="Обычный 8 5 2 2 2 3" xfId="7572" xr:uid="{B562E9B3-2DF9-473D-8276-9F2D95F0DEB9}"/>
    <cellStyle name="Обычный 8 5 2 2 3" xfId="5075" xr:uid="{B794072D-8C91-4D21-A86E-FCA254FF8076}"/>
    <cellStyle name="Обычный 8 5 2 2 3 2" xfId="8059" xr:uid="{A949BAF2-17EC-447E-9E1A-A31F8950C8A2}"/>
    <cellStyle name="Обычный 8 5 2 2 4" xfId="7086" xr:uid="{468AF925-A30C-4D4E-84DD-0DCBBBC80134}"/>
    <cellStyle name="Обычный 8 5 2 3" xfId="4302" xr:uid="{A9940AF2-25FE-428F-A231-5DA06C6B3F3A}"/>
    <cellStyle name="Обычный 8 5 2 3 2" xfId="5318" xr:uid="{9AFBA2A9-E294-43FE-B84E-2314B22E5B4C}"/>
    <cellStyle name="Обычный 8 5 2 3 2 2" xfId="8302" xr:uid="{0EF41914-BB66-41FE-9B3F-1D1119BA26C1}"/>
    <cellStyle name="Обычный 8 5 2 3 3" xfId="7329" xr:uid="{F6C6E02C-CEDF-47ED-88AC-9D28C4913E71}"/>
    <cellStyle name="Обычный 8 5 2 4" xfId="4832" xr:uid="{FE0C6ED9-2389-48F1-80B7-C5095F7022BF}"/>
    <cellStyle name="Обычный 8 5 2 4 2" xfId="7816" xr:uid="{3C16F541-A30E-4178-B52D-9A01FFDEDFE2}"/>
    <cellStyle name="Обычный 8 5 2 5" xfId="6843" xr:uid="{24413BD5-4509-4768-9218-4545040AB76C}"/>
    <cellStyle name="Обычный 8 5 3" xfId="3895" xr:uid="{FE664BDC-0863-46D6-84D1-26B867637CDB}"/>
    <cellStyle name="Обычный 8 5 3 2" xfId="4437" xr:uid="{19386FA4-58F7-43A9-A58E-46E54FD7FEB4}"/>
    <cellStyle name="Обычный 8 5 3 2 2" xfId="5453" xr:uid="{6AA9DB58-FAEB-451B-A192-953A42C5526A}"/>
    <cellStyle name="Обычный 8 5 3 2 2 2" xfId="8437" xr:uid="{CF2780E6-2F96-48C2-8F90-617A2B4D1E4C}"/>
    <cellStyle name="Обычный 8 5 3 2 3" xfId="7464" xr:uid="{9723393D-E541-4C84-B0D6-563BFD8755EA}"/>
    <cellStyle name="Обычный 8 5 3 3" xfId="4967" xr:uid="{37FD54E3-C241-417E-8E26-99B753C16961}"/>
    <cellStyle name="Обычный 8 5 3 3 2" xfId="7951" xr:uid="{1062E9A5-53DD-44A0-841F-90B4B00AEDA9}"/>
    <cellStyle name="Обычный 8 5 3 4" xfId="6978" xr:uid="{DE776A12-6B22-464B-949D-799F89999DC1}"/>
    <cellStyle name="Обычный 8 5 4" xfId="4194" xr:uid="{DC6A6688-03FF-4F86-B2F1-E681AB88E99F}"/>
    <cellStyle name="Обычный 8 5 4 2" xfId="5210" xr:uid="{35A08B24-FC24-4DAC-9E74-44B7A8343645}"/>
    <cellStyle name="Обычный 8 5 4 2 2" xfId="8194" xr:uid="{1EA88703-1E75-4FD9-AE78-4B5F8DB00EF7}"/>
    <cellStyle name="Обычный 8 5 4 3" xfId="7221" xr:uid="{AF224D44-36FE-4B86-A8A4-7FC8A1EB9DE8}"/>
    <cellStyle name="Обычный 8 5 5" xfId="4724" xr:uid="{6D9AB0AC-64F5-471E-98F1-A6490615AFC7}"/>
    <cellStyle name="Обычный 8 5 5 2" xfId="7708" xr:uid="{DDB27C79-F290-4929-9DE2-D56F68A2266C}"/>
    <cellStyle name="Обычный 8 5 6" xfId="3413" xr:uid="{808B90E9-5362-4F62-9300-6B85EE6440E2}"/>
    <cellStyle name="Обычный 8 5 6 2" xfId="6735" xr:uid="{DFEF9D4B-5CD3-4EC4-A428-CC8C5B3F5848}"/>
    <cellStyle name="Обычный 8 5 7" xfId="6663" xr:uid="{F4B61A26-F675-40C0-9B56-CE54F691BB0E}"/>
    <cellStyle name="Обычный 8 6" xfId="3651" xr:uid="{CAC56270-A5E0-4F43-9E50-CB397D1454E1}"/>
    <cellStyle name="Обычный 8 6 2" xfId="3949" xr:uid="{C15357C9-85C7-4403-A858-E2963E59AF99}"/>
    <cellStyle name="Обычный 8 6 2 2" xfId="4491" xr:uid="{285EF638-EDDC-4D90-AFC9-B167982F0900}"/>
    <cellStyle name="Обычный 8 6 2 2 2" xfId="5507" xr:uid="{E5E130C9-582D-4DE4-A468-C2DB001020A4}"/>
    <cellStyle name="Обычный 8 6 2 2 2 2" xfId="8491" xr:uid="{230CC670-3D6E-409A-A992-5D5C69F96E56}"/>
    <cellStyle name="Обычный 8 6 2 2 3" xfId="7518" xr:uid="{2CDFA5F1-5372-4942-A456-38A8C6B61362}"/>
    <cellStyle name="Обычный 8 6 2 3" xfId="5021" xr:uid="{0D8DFC8C-0520-4BDB-B93A-F9A1B3D4704A}"/>
    <cellStyle name="Обычный 8 6 2 3 2" xfId="8005" xr:uid="{7D893C36-53A8-4D27-9DBF-76E6ADDF218A}"/>
    <cellStyle name="Обычный 8 6 2 4" xfId="7032" xr:uid="{08FFDB82-6728-4B8C-AC7D-43F257277AA2}"/>
    <cellStyle name="Обычный 8 6 3" xfId="4248" xr:uid="{3888ED7E-774D-4B38-B5B4-43D0A61F8334}"/>
    <cellStyle name="Обычный 8 6 3 2" xfId="5264" xr:uid="{B56048C6-9182-4711-B1C8-C84DDFE4D05F}"/>
    <cellStyle name="Обычный 8 6 3 2 2" xfId="8248" xr:uid="{B7FA12A0-2DDC-4169-829C-7A3A90CD412D}"/>
    <cellStyle name="Обычный 8 6 3 3" xfId="7275" xr:uid="{DB3FE73C-3922-4BE6-B7BE-95C5BE7A6838}"/>
    <cellStyle name="Обычный 8 6 4" xfId="4778" xr:uid="{9FFD56CB-5897-4840-9924-2A50D175CD15}"/>
    <cellStyle name="Обычный 8 6 4 2" xfId="7762" xr:uid="{56143A43-574C-4F70-892C-F69D262204E3}"/>
    <cellStyle name="Обычный 8 6 5" xfId="6789" xr:uid="{FC2CEEB2-F60E-4325-AF48-C09E9B631605}"/>
    <cellStyle name="Обычный 8 7" xfId="3840" xr:uid="{0E6F6B7B-BB24-4D43-A097-9578DE9F855D}"/>
    <cellStyle name="Обычный 8 7 2" xfId="4383" xr:uid="{733312E3-FFD0-4770-82DB-F31E9D746934}"/>
    <cellStyle name="Обычный 8 7 2 2" xfId="5399" xr:uid="{EC79A616-1817-4F6C-BE29-A7D0D97A3C0E}"/>
    <cellStyle name="Обычный 8 7 2 2 2" xfId="8383" xr:uid="{618AF274-803A-4009-81C7-3A8A3A1F8C4F}"/>
    <cellStyle name="Обычный 8 7 2 3" xfId="7410" xr:uid="{9FAFBD4A-9DA4-4159-92D1-7F130C9621AF}"/>
    <cellStyle name="Обычный 8 7 3" xfId="4913" xr:uid="{DE265344-C12A-4BA1-B232-9E13B8053B6C}"/>
    <cellStyle name="Обычный 8 7 3 2" xfId="7897" xr:uid="{C9262D2F-013D-4B68-90CD-45DC927F4B25}"/>
    <cellStyle name="Обычный 8 7 4" xfId="6924" xr:uid="{12DEF2F8-FBDB-4918-B43F-D48BE0B69120}"/>
    <cellStyle name="Обычный 8 8" xfId="4139" xr:uid="{2B2773DD-760A-424A-87A6-BBFA9BF24FAD}"/>
    <cellStyle name="Обычный 8 8 2" xfId="5156" xr:uid="{11C305F4-650C-44EB-8C7D-8DDABBFFEE7D}"/>
    <cellStyle name="Обычный 8 8 2 2" xfId="8140" xr:uid="{A9991D34-44DC-46D1-8204-E0E21F5B5D50}"/>
    <cellStyle name="Обычный 8 8 3" xfId="7167" xr:uid="{02120527-7A78-4A2A-8B91-A661C1631D57}"/>
    <cellStyle name="Обычный 8 9" xfId="4669" xr:uid="{47E8D739-1823-4A63-9868-23E992A160D8}"/>
    <cellStyle name="Обычный 8 9 2" xfId="7654" xr:uid="{7CF735CE-8FF9-4D7D-8430-201339362BE7}"/>
    <cellStyle name="Обычный 80" xfId="10292" xr:uid="{93FCEA38-FA70-4A07-8036-A8EDE7A9B3C3}"/>
    <cellStyle name="Обычный 81" xfId="10420" xr:uid="{2C0A5890-70C9-4405-80E7-A5EB71182042}"/>
    <cellStyle name="Обычный 81 2" xfId="11791" xr:uid="{F72E0C2F-BB19-4838-8E0D-4FB285EAB923}"/>
    <cellStyle name="Обычный 82" xfId="10421" xr:uid="{BC2E671B-3F56-43E4-B322-8E981C2D842B}"/>
    <cellStyle name="Обычный 82 2" xfId="11792" xr:uid="{5A010499-13BB-4B1B-8D3D-930A7A94BFD1}"/>
    <cellStyle name="Обычный 83" xfId="10423" xr:uid="{1C5950FD-57CD-4CD5-8F72-A3E1A5188866}"/>
    <cellStyle name="Обычный 84" xfId="10447" xr:uid="{B4F90A46-8FE0-42DE-AD6F-C9BFD3F4AA51}"/>
    <cellStyle name="Обычный 84 2" xfId="11803" xr:uid="{EE5E479B-4953-4183-8DE2-4804FAC728B2}"/>
    <cellStyle name="Обычный 84 3" xfId="11881" xr:uid="{1C956A36-37EF-4685-952D-E7FDA6E9E995}"/>
    <cellStyle name="Обычный 84 4" xfId="11955" xr:uid="{B98B68AB-8DB8-4A1F-8282-8841D333AD90}"/>
    <cellStyle name="Обычный 85" xfId="10448" xr:uid="{E56F00D9-1121-4620-B594-5A26A2D23A02}"/>
    <cellStyle name="Обычный 85 2" xfId="11804" xr:uid="{A19D6642-5DF7-497B-A20F-AD55DC767844}"/>
    <cellStyle name="Обычный 85 3" xfId="11882" xr:uid="{E433305A-E99D-4351-A9C3-E07A8A04FBB1}"/>
    <cellStyle name="Обычный 85 4" xfId="11956" xr:uid="{CBA00E0E-5988-4A66-8DCA-BA84A393B588}"/>
    <cellStyle name="Обычный 86" xfId="10449" xr:uid="{674A47F5-0D64-4FBD-B800-177BDC1C4549}"/>
    <cellStyle name="Обычный 86 2" xfId="11805" xr:uid="{556D536B-B43A-4F9C-8CF8-C411FCBDA037}"/>
    <cellStyle name="Обычный 86 3" xfId="11883" xr:uid="{93B17FBF-A3F6-473A-9BA4-B2B8F84B84F5}"/>
    <cellStyle name="Обычный 86 4" xfId="11957" xr:uid="{19297E43-1DAB-4E85-9053-C0CC5445556A}"/>
    <cellStyle name="Обычный 87" xfId="10437" xr:uid="{0454623C-15BF-4482-AC8B-8E2D76200B8C}"/>
    <cellStyle name="Обычный 87 2" xfId="10440" xr:uid="{35A98D20-2663-442C-8008-99ABE6F03294}"/>
    <cellStyle name="Обычный 87 2 2" xfId="10444" xr:uid="{E7CECF33-6BC1-4497-A977-869B09B3D6E1}"/>
    <cellStyle name="Обычный 87 2 2 2" xfId="11800" xr:uid="{6F8867B4-F4F8-48FD-AB00-C4C10C8E5558}"/>
    <cellStyle name="Обычный 87 2 2 3" xfId="11879" xr:uid="{8943D98B-7D3D-4B39-8F22-39C4C41B0B14}"/>
    <cellStyle name="Обычный 87 2 2 4" xfId="11952" xr:uid="{638D4F9C-3706-4A74-B569-18C7729DC180}"/>
    <cellStyle name="Обычный 87 2 2 5" xfId="11967" xr:uid="{3ADF1774-A3F5-4A65-B136-BA2009591627}"/>
    <cellStyle name="Обычный 87 2 3" xfId="11796" xr:uid="{3DBB53F8-30A3-469D-B5FB-148E3CC285DA}"/>
    <cellStyle name="Обычный 87 2 4" xfId="11875" xr:uid="{4E6D827F-76EF-4740-B4D7-0810D7D0DF9B}"/>
    <cellStyle name="Обычный 87 2 5" xfId="11948" xr:uid="{B24CE3C1-3589-4B17-B7FA-9071E113A9D6}"/>
    <cellStyle name="Обычный 87 3" xfId="10442" xr:uid="{2267EF63-5CBB-4A5C-8739-8F0E076FB6EF}"/>
    <cellStyle name="Обычный 87 3 2" xfId="11798" xr:uid="{0D9490F0-6DA9-4F75-8832-40492CCA351F}"/>
    <cellStyle name="Обычный 87 3 3" xfId="11877" xr:uid="{DFBB710E-0320-45C7-8DB8-E3697EE639D0}"/>
    <cellStyle name="Обычный 87 3 4" xfId="11950" xr:uid="{72503563-DE8E-44BC-833C-E3B2452D3376}"/>
    <cellStyle name="Обычный 87 4" xfId="10445" xr:uid="{0DC1395B-D2C0-433C-A30A-3C319689E1D2}"/>
    <cellStyle name="Обычный 87 4 2" xfId="11801" xr:uid="{A601F57F-66E0-4960-BFAA-5EB4CEE2075B}"/>
    <cellStyle name="Обычный 87 4 3" xfId="11880" xr:uid="{1BE1F056-B0E4-40A1-96A3-89524ED613C0}"/>
    <cellStyle name="Обычный 87 4 4" xfId="11953" xr:uid="{60855E92-8998-4420-8ADF-B1107A1BDC33}"/>
    <cellStyle name="Обычный 87 4 5" xfId="11966" xr:uid="{54DFE643-9D65-4BF2-BC2C-91BE151FE5D3}"/>
    <cellStyle name="Обычный 87 5" xfId="11794" xr:uid="{CC611729-948F-4310-895E-F4AC496C5368}"/>
    <cellStyle name="Обычный 87 6" xfId="11873" xr:uid="{44C79B43-C8F3-4BCC-B713-A13F37F0F6ED}"/>
    <cellStyle name="Обычный 87 7" xfId="11946" xr:uid="{47649E06-D81C-4B19-A5A0-E752E3137945}"/>
    <cellStyle name="Обычный 9" xfId="646" xr:uid="{192D565A-E1B8-44B1-94BB-FC56F8D9F722}"/>
    <cellStyle name="Обычный 9 2" xfId="703" xr:uid="{8B9143D6-197B-4F62-BBF3-245ADD45A08C}"/>
    <cellStyle name="Обычный 9 2 2" xfId="9666" xr:uid="{A7F8DF0A-93C2-4826-A9E7-41E809723CDC}"/>
    <cellStyle name="Обычный 9 2 3" xfId="9645" xr:uid="{C4257DE7-BFF5-4D01-80EC-9EBD1AC3669E}"/>
    <cellStyle name="Обычный 9 2 4" xfId="10294" xr:uid="{FF46D2DB-4C09-4CCF-AC9A-52BCDF052A35}"/>
    <cellStyle name="Обычный 9 3" xfId="2301" xr:uid="{802117D1-96B7-4801-A53D-72A690F5A967}"/>
    <cellStyle name="Обычный 9 3 2" xfId="9658" xr:uid="{3AE04F6E-F22A-443A-8CCB-7FF39C9EFD49}"/>
    <cellStyle name="Обычный 9 4" xfId="9313" xr:uid="{4F34C348-11DC-475A-9915-F76CB7224D95}"/>
    <cellStyle name="Обычный 9 5" xfId="9644" xr:uid="{84DC458B-F92D-40F8-994B-F32F31FAF0EA}"/>
    <cellStyle name="Обычный 9 6" xfId="10293" xr:uid="{C9DD8BAF-5D9B-4788-B585-CDA8FFD41D17}"/>
    <cellStyle name="Обычный_int1002" xfId="9680" xr:uid="{0521E24E-0E5A-448D-A481-4CC006535388}"/>
    <cellStyle name="Плохой 10" xfId="3306" xr:uid="{6A6DE7F4-517F-4973-BB78-C5D6C45EB2A3}"/>
    <cellStyle name="Плохой 11" xfId="3307" xr:uid="{AA001FCC-E91F-4FBF-9FA6-C3713884863B}"/>
    <cellStyle name="Плохой 12" xfId="3308" xr:uid="{4F3C663B-E620-423E-869D-048B2C625328}"/>
    <cellStyle name="Плохой 13" xfId="3305" xr:uid="{E30891A9-3EB0-4F86-B442-B5BCB38CBF56}"/>
    <cellStyle name="Плохой 14" xfId="3375" xr:uid="{7F98152D-5456-4376-BFF9-FC2B20D694B7}"/>
    <cellStyle name="Плохой 15" xfId="3616" xr:uid="{6E27535B-1B20-4B79-BE1B-9CB51CDFA34D}"/>
    <cellStyle name="Плохой 16" xfId="3812" xr:uid="{CF0716BD-9C7A-411B-98B8-90CA79621A12}"/>
    <cellStyle name="Плохой 17" xfId="4104" xr:uid="{9E67524C-2306-4744-AD03-FEFD10E1B2F3}"/>
    <cellStyle name="Плохой 18" xfId="4634" xr:uid="{532B0B51-0847-416F-91DC-88A4A04D6074}"/>
    <cellStyle name="Плохой 19" xfId="2371" xr:uid="{E7338A18-0784-4BF6-842B-BA465F6B1070}"/>
    <cellStyle name="Плохой 2" xfId="257" xr:uid="{5CC68672-D652-4537-A9C3-B424390B41C4}"/>
    <cellStyle name="Плохой 2 2" xfId="773" xr:uid="{B868EC6F-DA14-4623-8D2E-C92BC2396EDD}"/>
    <cellStyle name="Плохой 2 2 2" xfId="2921" xr:uid="{821DBCC8-DFFB-4B14-B119-5413884C63E6}"/>
    <cellStyle name="Плохой 2 2 2 2" xfId="10296" xr:uid="{C478B387-F3A4-4E87-A53F-15CB525E4920}"/>
    <cellStyle name="Плохой 2 2 3" xfId="3309" xr:uid="{986068B0-62D9-4975-A60A-5248A9932399}"/>
    <cellStyle name="Плохой 2 2 4" xfId="2721" xr:uid="{9A975B71-BCFE-4F94-9730-AC1E909C3860}"/>
    <cellStyle name="Плохой 2 2 5" xfId="1756" xr:uid="{E6DC0AB9-AC58-46F5-8D69-F3AF75ECC04B}"/>
    <cellStyle name="Плохой 2 3" xfId="2438" xr:uid="{7016DD5D-FB38-4BF0-A39A-3B500515C035}"/>
    <cellStyle name="Плохой 2 3 2" xfId="10298" xr:uid="{75509411-E7C3-4C3E-94E2-7B96922CD2B7}"/>
    <cellStyle name="Плохой 2 4" xfId="9755" xr:uid="{5FB8EAC3-B255-4BD2-9356-41AE977F84BA}"/>
    <cellStyle name="Плохой 2 5" xfId="744" xr:uid="{74BB19EA-E5D4-46FF-8193-A803D5F5EB6A}"/>
    <cellStyle name="Плохой 20" xfId="2144" xr:uid="{C788298E-5B16-4F3E-A5E2-D70CD56DEB5F}"/>
    <cellStyle name="Плохой 3" xfId="2284" xr:uid="{5859A334-1169-4700-ADAD-16A2EB81025C}"/>
    <cellStyle name="Плохой 3 2" xfId="10299" xr:uid="{52455EDF-E4CF-41A4-8CCD-6A554AE1C7B7}"/>
    <cellStyle name="Плохой 4" xfId="2323" xr:uid="{B060F861-0472-4D2C-B319-4596FC3DC212}"/>
    <cellStyle name="Плохой 4 2" xfId="2535" xr:uid="{8DAFEFBF-2092-4A7B-A0B8-9A6C6BA89660}"/>
    <cellStyle name="Плохой 5" xfId="2283" xr:uid="{CC82406B-D684-4732-B038-010C92D6301A}"/>
    <cellStyle name="Плохой 5 2" xfId="2594" xr:uid="{B477EEB5-FA39-4A60-9F17-ED1B6196B7AE}"/>
    <cellStyle name="Плохой 6" xfId="2633" xr:uid="{B7602A08-8241-4FF1-A6A5-232419D4D5D1}"/>
    <cellStyle name="Плохой 7" xfId="2922" xr:uid="{D878F6D7-E50E-4544-8EED-AC318A245C42}"/>
    <cellStyle name="Плохой 8" xfId="2920" xr:uid="{7F02D9EB-D86C-4089-89FB-F9639B5ED171}"/>
    <cellStyle name="Плохой 9" xfId="3310" xr:uid="{C51E5BBE-03D1-4128-A74C-4AFCC81FF377}"/>
    <cellStyle name="Показатель процентный" xfId="10300" xr:uid="{24539BC2-961D-4A90-8147-4323A2CC6D5F}"/>
    <cellStyle name="Показатель процентный 2" xfId="10301" xr:uid="{D5DF2DD8-2501-46B5-8C86-F6D6E182194B}"/>
    <cellStyle name="Показатель процентный с сортировкой" xfId="10302" xr:uid="{5EDA42E8-7394-4F7B-8086-A42CF2999467}"/>
    <cellStyle name="Показатель процентный с сортировкой 2" xfId="10303" xr:uid="{89B9D1DD-506E-4483-93FD-4BAE2AF535A4}"/>
    <cellStyle name="Показатель цифровой" xfId="10304" xr:uid="{E65D5C5A-C16F-4A1D-A922-EAB550EE11CA}"/>
    <cellStyle name="Показатель цифровой 2" xfId="10305" xr:uid="{E9E11C7E-E49D-46E3-9E4D-275645998F92}"/>
    <cellStyle name="Показатель цифровой с сортировкой" xfId="10306" xr:uid="{3D3F3D7B-B8C8-4654-BF4F-640943FCC4B3}"/>
    <cellStyle name="Показатель цифровой с сортировкой 2" xfId="10307" xr:uid="{55341BB3-E6B0-49DE-9310-06022F2C29AE}"/>
    <cellStyle name="Пояснение 10" xfId="3312" xr:uid="{85CCE0B1-5711-4B65-92D7-1AEE7CA21CFB}"/>
    <cellStyle name="Пояснение 11" xfId="3313" xr:uid="{7435E886-0AF8-4CE0-B392-6C8B086A0D7E}"/>
    <cellStyle name="Пояснение 12" xfId="3314" xr:uid="{717EAA5F-7F8F-4753-A12F-82684600E313}"/>
    <cellStyle name="Пояснение 13" xfId="3311" xr:uid="{83B5DD60-B2C6-4AD3-A26A-8ECF445FE377}"/>
    <cellStyle name="Пояснение 14" xfId="3384" xr:uid="{AFABCF00-4533-4449-AACA-E014FF46920E}"/>
    <cellStyle name="Пояснение 15" xfId="3625" xr:uid="{06AAF8C9-19E8-4EAB-A19A-61634EB77D58}"/>
    <cellStyle name="Пояснение 16" xfId="3821" xr:uid="{2F718223-928B-4C9C-B145-F08F2C7CF6A7}"/>
    <cellStyle name="Пояснение 17" xfId="4113" xr:uid="{C1547B3F-5CE3-41CA-8CB9-8E17F5610E32}"/>
    <cellStyle name="Пояснение 18" xfId="4643" xr:uid="{D1D5B10B-8A76-4E5B-A5F1-52CA353EC0ED}"/>
    <cellStyle name="Пояснение 19" xfId="2380" xr:uid="{9C3FCA8C-BBEC-4B81-8929-9FACBFB9C74A}"/>
    <cellStyle name="Пояснение 2" xfId="258" xr:uid="{0C0920DA-EA54-4020-A652-704F048B2958}"/>
    <cellStyle name="Пояснение 2 2" xfId="782" xr:uid="{663CA6AF-9BA3-4E6F-AB26-052637E7672F}"/>
    <cellStyle name="Пояснение 2 2 2" xfId="2924" xr:uid="{995DEDAC-4280-4FDF-8D69-0754D40A968D}"/>
    <cellStyle name="Пояснение 2 2 3" xfId="3315" xr:uid="{DCE14885-F1D6-4D73-A261-B7E446A80B9E}"/>
    <cellStyle name="Пояснение 2 2 4" xfId="2722" xr:uid="{8A5568A0-5481-4A74-946F-004A0E2192EF}"/>
    <cellStyle name="Пояснение 2 2 5" xfId="1757" xr:uid="{8BA9382C-2FF8-4086-BE1E-507F17BB3D19}"/>
    <cellStyle name="Пояснение 2 3" xfId="2427" xr:uid="{328E043B-127C-4D5E-A2ED-7CEF40DE5E9C}"/>
    <cellStyle name="Пояснение 2 3 2" xfId="10308" xr:uid="{DDB335D9-C2AE-4D9F-AEE6-3ED3EE6D7DD1}"/>
    <cellStyle name="Пояснение 2 4" xfId="9757" xr:uid="{415D6100-7CC7-4F58-82F6-ED7024074CFF}"/>
    <cellStyle name="Пояснение 2 5" xfId="745" xr:uid="{172C7EA1-13C1-4B53-9BB8-3AC4AF9068B5}"/>
    <cellStyle name="Пояснение 20" xfId="2152" xr:uid="{0A62E17B-0EED-420C-AF14-9C5DA2652343}"/>
    <cellStyle name="Пояснение 3" xfId="2286" xr:uid="{B5226B49-6FB6-49E4-9F32-875DA5D04523}"/>
    <cellStyle name="Пояснение 3 2" xfId="10309" xr:uid="{FF92DEAE-D5C2-4C2B-A431-FF9ED87B794D}"/>
    <cellStyle name="Пояснение 4" xfId="2324" xr:uid="{C9618AA4-8BCD-4164-A02A-8835904DECAC}"/>
    <cellStyle name="Пояснение 4 2" xfId="2544" xr:uid="{6E565D1B-EAC4-4D7F-BEF5-8C1D46317DF7}"/>
    <cellStyle name="Пояснение 5" xfId="2285" xr:uid="{AFEA5424-9E81-4489-A975-5B4809B395D5}"/>
    <cellStyle name="Пояснение 5 2" xfId="2603" xr:uid="{D332A10D-E31E-45F8-8C90-6D12BD8D71D3}"/>
    <cellStyle name="Пояснение 6" xfId="2642" xr:uid="{E198897E-9065-4D3D-A38B-B81661906EA7}"/>
    <cellStyle name="Пояснение 7" xfId="2925" xr:uid="{EDE11A57-4D58-4DCA-84CF-ED610AEF15F4}"/>
    <cellStyle name="Пояснение 8" xfId="2923" xr:uid="{D415A0E8-C004-4A27-93CB-6A65B1A7324C}"/>
    <cellStyle name="Пояснение 9" xfId="3316" xr:uid="{66793459-2950-46E3-8E65-388D7C34CB44}"/>
    <cellStyle name="Примечание 10" xfId="887" xr:uid="{57476643-EBB2-4B56-A61A-644CC6DCAB41}"/>
    <cellStyle name="Примечание 10 2" xfId="1688" xr:uid="{18EC2CD8-BD36-4EB0-AB93-D4340C2AA5BB}"/>
    <cellStyle name="Примечание 10 2 2" xfId="9315" xr:uid="{3519463D-41D8-4C31-9FB5-C6CB6CCC3752}"/>
    <cellStyle name="Примечание 10 2 3" xfId="6370" xr:uid="{4F23AE5A-FDC9-4364-95E6-9EDA4590BA81}"/>
    <cellStyle name="Примечание 10 3" xfId="9314" xr:uid="{FD8D8894-B043-4135-88F4-13C7463DBA22}"/>
    <cellStyle name="Примечание 10 4" xfId="3318" xr:uid="{AAB4D2DE-2E9E-4326-BBC6-041CC745C5A5}"/>
    <cellStyle name="Примечание 10 5" xfId="10310" xr:uid="{8671EDDD-F0D3-4DD8-AA10-10257F3E52CE}"/>
    <cellStyle name="Примечание 11" xfId="978" xr:uid="{9039D879-965C-464A-B502-A022BDBD3059}"/>
    <cellStyle name="Примечание 11 2" xfId="1330" xr:uid="{2A743600-2A1F-4156-968D-BFAC390BFFD7}"/>
    <cellStyle name="Примечание 11 2 2" xfId="9317" xr:uid="{E594E77D-5B04-497E-9302-8323809BC797}"/>
    <cellStyle name="Примечание 11 2 3" xfId="6371" xr:uid="{1889B00D-B999-43BD-B616-7ABA08539547}"/>
    <cellStyle name="Примечание 11 3" xfId="9316" xr:uid="{F8551BD8-4915-4C7B-8E39-1D3E3E276AAC}"/>
    <cellStyle name="Примечание 11 4" xfId="3319" xr:uid="{F55C575F-A3E3-4A7E-9245-DF26E2242A7E}"/>
    <cellStyle name="Примечание 11 5" xfId="10311" xr:uid="{93E36C3F-3CC3-41C8-A4DF-575E08332FBE}"/>
    <cellStyle name="Примечание 12" xfId="991" xr:uid="{78146BE3-E9EA-45BE-AE7F-4AD7E01D205A}"/>
    <cellStyle name="Примечание 12 2" xfId="1343" xr:uid="{ACCFBFE8-AFFA-4913-B22D-AC518147B969}"/>
    <cellStyle name="Примечание 12 2 2" xfId="9319" xr:uid="{E7C08EA3-06D7-4D8C-8E1A-9A32DA09F162}"/>
    <cellStyle name="Примечание 12 2 3" xfId="6372" xr:uid="{7E30AB8B-A323-403E-B7A7-946B3C7133E7}"/>
    <cellStyle name="Примечание 12 2 4" xfId="11793" xr:uid="{40C184A3-1AA5-476D-80A0-CFDC3CF6EC41}"/>
    <cellStyle name="Примечание 12 3" xfId="9318" xr:uid="{9AFB2B55-7F0D-4AB5-9B70-1BFD8025CC34}"/>
    <cellStyle name="Примечание 12 4" xfId="3320" xr:uid="{9B9E693B-F5FA-4F5D-93A1-75AB50C0D134}"/>
    <cellStyle name="Примечание 12 5" xfId="10422" xr:uid="{C8BBD797-76F7-4EAC-B0A1-482CA5774658}"/>
    <cellStyle name="Примечание 13" xfId="1004" xr:uid="{7EA8D0E2-529F-4602-B15F-A6B099CFD55D}"/>
    <cellStyle name="Примечание 13 2" xfId="1356" xr:uid="{1CADEDC1-F01E-4D2A-9DCD-665063008A59}"/>
    <cellStyle name="Примечание 13 2 2" xfId="9321" xr:uid="{7E7386D3-8DB7-4D21-B850-3564FB1BC678}"/>
    <cellStyle name="Примечание 13 2 3" xfId="6369" xr:uid="{C05066F0-A7F5-4848-A85E-60432A2ABA0E}"/>
    <cellStyle name="Примечание 13 3" xfId="9320" xr:uid="{DF524AD8-C19A-4531-A5FB-20632A983747}"/>
    <cellStyle name="Примечание 13 4" xfId="3317" xr:uid="{679C433E-24D1-434C-A6E8-E1C34FF80A50}"/>
    <cellStyle name="Примечание 13 5" xfId="10424" xr:uid="{E72394AC-3ABE-42DE-AA6C-3AA885D3F627}"/>
    <cellStyle name="Примечание 14" xfId="1017" xr:uid="{E71B0219-8811-4081-A3EE-19DA9097EB3E}"/>
    <cellStyle name="Примечание 14 2" xfId="1369" xr:uid="{E4184557-ED54-4521-AB6E-C6522E379187}"/>
    <cellStyle name="Примечание 14 2 2" xfId="9322" xr:uid="{7CADB95D-CBAF-4A36-B2B8-99D58B5556AD}"/>
    <cellStyle name="Примечание 14 3" xfId="3383" xr:uid="{4AA37742-FD65-4FDD-AC79-32C8D8313621}"/>
    <cellStyle name="Примечание 15" xfId="1030" xr:uid="{4661D73C-F6E0-4CF5-A746-C5B1F36A23CD}"/>
    <cellStyle name="Примечание 15 2" xfId="1382" xr:uid="{2A55B8FD-9F3A-4CC8-9070-A449A1B034CD}"/>
    <cellStyle name="Примечание 15 2 2" xfId="9323" xr:uid="{0B15D973-94A2-45DB-A56F-7835949BADC1}"/>
    <cellStyle name="Примечание 15 3" xfId="3624" xr:uid="{8C23CF8B-9EA1-4A0E-A293-4936EA576536}"/>
    <cellStyle name="Примечание 16" xfId="1043" xr:uid="{4B8691A6-FECD-4E00-A2EA-8EC4693CCD77}"/>
    <cellStyle name="Примечание 16 2" xfId="1395" xr:uid="{1D9E87D8-F8C0-4CCA-8A6B-12B7CF9029AC}"/>
    <cellStyle name="Примечание 16 2 2" xfId="9324" xr:uid="{A7B50E35-C93B-4B5E-980D-518C049888E4}"/>
    <cellStyle name="Примечание 16 3" xfId="3820" xr:uid="{FDB93C85-E9D4-4444-A77F-987D6536E8E7}"/>
    <cellStyle name="Примечание 17" xfId="1056" xr:uid="{5B13BF90-11DE-4C09-83DD-72022972362D}"/>
    <cellStyle name="Примечание 17 2" xfId="1408" xr:uid="{030B22CD-93B1-4FF0-A075-6FA844304202}"/>
    <cellStyle name="Примечание 17 2 2" xfId="9325" xr:uid="{0C7419A0-2A0C-4980-8B26-DF935578AE60}"/>
    <cellStyle name="Примечание 17 3" xfId="4112" xr:uid="{8023831D-6768-42DD-AC3C-ADF8A785F447}"/>
    <cellStyle name="Примечание 18" xfId="1069" xr:uid="{00C24DE0-D9DE-4DC0-8C47-EF67B9B23CBF}"/>
    <cellStyle name="Примечание 18 2" xfId="1421" xr:uid="{8C88E145-342B-4435-8C34-ED95F5C95292}"/>
    <cellStyle name="Примечание 18 2 2" xfId="9326" xr:uid="{FE1BB778-B1B8-427A-B96A-C4E6F18FF5D4}"/>
    <cellStyle name="Примечание 18 3" xfId="4642" xr:uid="{3B58703E-2C41-4CD8-A978-BE5813183A4A}"/>
    <cellStyle name="Примечание 19" xfId="1082" xr:uid="{C03DF6D8-398F-48BA-8569-BEC9095B4243}"/>
    <cellStyle name="Примечание 19 2" xfId="1434" xr:uid="{A42591CA-892B-4ED5-9E36-9FC4D92B6518}"/>
    <cellStyle name="Примечание 19 3" xfId="2379" xr:uid="{1DAE188E-47A9-4292-8A83-60B97218EF79}"/>
    <cellStyle name="Примечание 2" xfId="259" xr:uid="{EED7C084-725C-4E58-AE80-7C09079B5C2B}"/>
    <cellStyle name="Примечание 2 10" xfId="1957" xr:uid="{96391971-A923-4EDF-906E-8737DB7D9D93}"/>
    <cellStyle name="Примечание 2 10 2" xfId="6154" xr:uid="{1B961ED2-9FDE-432F-B38C-33ABC090F761}"/>
    <cellStyle name="Примечание 2 11" xfId="2288" xr:uid="{CEE39BDD-65FA-4C8B-879A-3A83105EE523}"/>
    <cellStyle name="Примечание 2 11 2" xfId="6306" xr:uid="{9491FD1A-EF80-426A-B781-27406EE05037}"/>
    <cellStyle name="Примечание 2 12" xfId="9759" xr:uid="{5982F361-5E5F-42B2-951E-632B6E928F34}"/>
    <cellStyle name="Примечание 2 13" xfId="746" xr:uid="{5ED90D70-9708-4D1D-9AF2-0A3B291FD9ED}"/>
    <cellStyle name="Примечание 2 2" xfId="762" xr:uid="{DA11B1E5-97D4-4D64-9FD8-6C9CA1C3FC59}"/>
    <cellStyle name="Примечание 2 2 10" xfId="1758" xr:uid="{B9BFB35C-D00F-418A-996C-CA9AB79F92B4}"/>
    <cellStyle name="Примечание 2 2 2" xfId="1683" xr:uid="{F3DAE9E2-01BC-440B-9492-AD89957DAA98}"/>
    <cellStyle name="Примечание 2 2 2 2" xfId="2083" xr:uid="{2BA2D448-8673-493D-BDE7-C5CF475311E5}"/>
    <cellStyle name="Примечание 2 2 2 2 2" xfId="3321" xr:uid="{77360419-93D5-4670-9D3B-4ECE567E2F2F}"/>
    <cellStyle name="Примечание 2 2 2 2 2 2" xfId="6373" xr:uid="{4556F26B-4043-4651-920C-73184F9E3A2B}"/>
    <cellStyle name="Примечание 2 2 2 2 3" xfId="5952" xr:uid="{F65E2677-7AC7-4C85-A0B8-B133738E9C2D}"/>
    <cellStyle name="Примечание 2 2 2 2 3 2" xfId="6614" xr:uid="{A9D25543-DAFD-4948-8201-920B4809B8D1}"/>
    <cellStyle name="Примечание 2 2 2 2 4" xfId="6262" xr:uid="{22705C41-FDE9-45D6-ABBC-99EC8FA2A74F}"/>
    <cellStyle name="Примечание 2 2 2 3" xfId="2756" xr:uid="{F1B577B3-5D40-451E-BA85-A7C203CF461B}"/>
    <cellStyle name="Примечание 2 2 2 3 2" xfId="6329" xr:uid="{9E43F762-4557-41C3-991A-6222C73634ED}"/>
    <cellStyle name="Примечание 2 2 2 4" xfId="2326" xr:uid="{6A9910A6-7CBA-472F-A9AB-5F5FE3C83721}"/>
    <cellStyle name="Примечание 2 2 2 4 2" xfId="6314" xr:uid="{832B55C0-6101-4BAE-A9B9-484EA3926FE6}"/>
    <cellStyle name="Примечание 2 2 2 5" xfId="6102" xr:uid="{B8EF7061-68A3-4B4B-B6C0-88D8168A3624}"/>
    <cellStyle name="Примечание 2 2 2 6" xfId="1891" xr:uid="{A7759FC5-F003-4C09-A13B-0AE87DA29BC4}"/>
    <cellStyle name="Примечание 2 2 2 7" xfId="10314" xr:uid="{151049CE-71D5-4D88-ADA0-51B0FEC61B99}"/>
    <cellStyle name="Примечание 2 2 3" xfId="1903" xr:uid="{80A87A14-FB8E-41D5-8811-B91EEA120D2E}"/>
    <cellStyle name="Примечание 2 2 3 2" xfId="2095" xr:uid="{F400BB57-4A03-4A07-A6FF-46046A85CF9A}"/>
    <cellStyle name="Примечание 2 2 3 2 2" xfId="5964" xr:uid="{A6C874AE-37CD-4056-8D18-FAF25B1C03C2}"/>
    <cellStyle name="Примечание 2 2 3 2 2 2" xfId="6624" xr:uid="{8F9CD7C8-2D4A-48C8-9174-9D27873DA0E8}"/>
    <cellStyle name="Примечание 2 2 3 2 3" xfId="6272" xr:uid="{3DF035E7-B907-471E-8333-01176A1832C7}"/>
    <cellStyle name="Примечание 2 2 3 2 4" xfId="11786" xr:uid="{41990CA8-2487-4C6E-A0AC-253BB2A554BC}"/>
    <cellStyle name="Примечание 2 2 3 3" xfId="2927" xr:uid="{DB25B3CD-CB97-410E-AFDB-43FC94447285}"/>
    <cellStyle name="Примечание 2 2 3 4" xfId="5808" xr:uid="{C09D8003-E53A-435E-A266-57E331AD4F02}"/>
    <cellStyle name="Примечание 2 2 3 4 2" xfId="6487" xr:uid="{5652CC30-5052-4909-8D87-E691A25317FA}"/>
    <cellStyle name="Примечание 2 2 3 4 3" xfId="11945" xr:uid="{03EB8683-8321-4620-89BA-DB58D14E4318}"/>
    <cellStyle name="Примечание 2 2 3 5" xfId="6112" xr:uid="{540FBE5D-4A57-4D0E-8848-5F07DFA31DE6}"/>
    <cellStyle name="Примечание 2 2 4" xfId="1911" xr:uid="{FC2A8CC0-3C56-4B2D-AECF-67C3043B47C7}"/>
    <cellStyle name="Примечание 2 2 4 2" xfId="2103" xr:uid="{30DD8EB2-AD12-465A-A42D-68470FC439A7}"/>
    <cellStyle name="Примечание 2 2 4 2 2" xfId="5972" xr:uid="{4E259149-99B9-4C38-94D7-770A9AA75920}"/>
    <cellStyle name="Примечание 2 2 4 2 2 2" xfId="6631" xr:uid="{45B0A160-547C-4FE8-A8E4-8ED778EAC1B5}"/>
    <cellStyle name="Примечание 2 2 4 2 3" xfId="6279" xr:uid="{6F0C3818-4453-46A5-B951-67C7758AF403}"/>
    <cellStyle name="Примечание 2 2 4 3" xfId="3322" xr:uid="{53D40393-7947-40F6-A65E-61ECC12C6896}"/>
    <cellStyle name="Примечание 2 2 4 3 2" xfId="6374" xr:uid="{CA7E27DE-DDD6-4B24-B044-15801361B141}"/>
    <cellStyle name="Примечание 2 2 4 4" xfId="5815" xr:uid="{938E1EA3-4892-48CF-A817-C668725B6E6D}"/>
    <cellStyle name="Примечание 2 2 4 4 2" xfId="6494" xr:uid="{869B96BD-D46C-4E25-A545-BC08ADB411A3}"/>
    <cellStyle name="Примечание 2 2 4 5" xfId="6119" xr:uid="{A2DAD34D-29B6-426D-9FB4-C07AB753AFC1}"/>
    <cellStyle name="Примечание 2 2 4 6" xfId="11729" xr:uid="{DC9C8E75-D8BE-4688-BC4F-7BD4E9E930E0}"/>
    <cellStyle name="Примечание 2 2 5" xfId="1920" xr:uid="{D0CA918A-5B70-4A53-A97E-372C89A2CC97}"/>
    <cellStyle name="Примечание 2 2 5 2" xfId="2112" xr:uid="{105C2A32-1166-4AF6-B45C-A25C8B26110E}"/>
    <cellStyle name="Примечание 2 2 5 2 2" xfId="5981" xr:uid="{E7BFBFC0-34A6-49D6-98C5-3F3CFFED9C5C}"/>
    <cellStyle name="Примечание 2 2 5 2 2 2" xfId="6639" xr:uid="{596323FA-C005-4B7E-B1F2-DB61B1386CE5}"/>
    <cellStyle name="Примечание 2 2 5 2 3" xfId="6287" xr:uid="{53088678-7C72-43AF-8470-A013E1C62FF6}"/>
    <cellStyle name="Примечание 2 2 5 3" xfId="3323" xr:uid="{B5A9300A-052A-4D69-A4F1-228FF6440651}"/>
    <cellStyle name="Примечание 2 2 5 3 2" xfId="6375" xr:uid="{44599316-13E8-4E19-97B3-7C0FAC5E1938}"/>
    <cellStyle name="Примечание 2 2 5 4" xfId="5823" xr:uid="{E8B041C7-A1EF-40DA-9701-72940967D792}"/>
    <cellStyle name="Примечание 2 2 5 4 2" xfId="6502" xr:uid="{7CC2D39C-B7B4-428A-9603-E726986D166D}"/>
    <cellStyle name="Примечание 2 2 5 5" xfId="6127" xr:uid="{551D95D4-803E-4D28-8FF8-D73AC44178FC}"/>
    <cellStyle name="Примечание 2 2 5 6" xfId="11819" xr:uid="{EA5317C7-2F60-4C5D-8C5A-6944CA46DCC8}"/>
    <cellStyle name="Примечание 2 2 6" xfId="1841" xr:uid="{90E439A0-9968-40D1-A45A-10FD7A6E9847}"/>
    <cellStyle name="Примечание 2 2 6 2" xfId="2033" xr:uid="{65056E98-98C2-4083-8D61-7982554EEACC}"/>
    <cellStyle name="Примечание 2 2 6 2 2" xfId="5903" xr:uid="{8E4B3CAF-4639-44AC-8E3F-411164F7CA8A}"/>
    <cellStyle name="Примечание 2 2 6 2 2 2" xfId="6570" xr:uid="{517E0FA1-45CD-46DC-BB74-D263BF66A5B8}"/>
    <cellStyle name="Примечание 2 2 6 2 3" xfId="6217" xr:uid="{356E3CB5-82DE-4D62-80A2-F74E569F457C}"/>
    <cellStyle name="Примечание 2 2 6 3" xfId="2724" xr:uid="{BD5BEC95-A30F-4629-800B-128727A468CC}"/>
    <cellStyle name="Примечание 2 2 6 3 2" xfId="6326" xr:uid="{25BD1A02-0400-4271-B1C4-6DA7E27218B4}"/>
    <cellStyle name="Примечание 2 2 6 4" xfId="5757" xr:uid="{F4671180-971F-46CE-8367-03D607B493AF}"/>
    <cellStyle name="Примечание 2 2 6 4 2" xfId="6436" xr:uid="{196ACFDA-88B4-450E-903A-54EC66E49BE6}"/>
    <cellStyle name="Примечание 2 2 6 5" xfId="6057" xr:uid="{3D7BB958-88B9-4B54-A5DA-B95A1E0F7132}"/>
    <cellStyle name="Примечание 2 2 6 6" xfId="11894" xr:uid="{2FC51543-8FFE-4E57-AF8C-F8377F98FC8D}"/>
    <cellStyle name="Примечание 2 2 7" xfId="1930" xr:uid="{D7752A39-9F48-4518-97EA-0B2A618E951F}"/>
    <cellStyle name="Примечание 2 2 7 2" xfId="2122" xr:uid="{AE64E3AE-BEE7-4E89-AC64-C55691EA4548}"/>
    <cellStyle name="Примечание 2 2 7 2 2" xfId="5991" xr:uid="{D323ED3C-0E86-4F92-BAB0-3C60C6525CE2}"/>
    <cellStyle name="Примечание 2 2 7 2 2 2" xfId="6648" xr:uid="{0CB4A610-60CC-4B38-A615-F8127C7D2E37}"/>
    <cellStyle name="Примечание 2 2 7 2 3" xfId="6296" xr:uid="{DB4D38B0-2FDE-425B-97C9-D1EE4BDA4B24}"/>
    <cellStyle name="Примечание 2 2 7 3" xfId="5832" xr:uid="{C35C3325-2475-477F-BCCA-83B1AD5B7B44}"/>
    <cellStyle name="Примечание 2 2 7 3 2" xfId="6511" xr:uid="{8E5B51D0-659A-488E-BC99-27F9028ACCB1}"/>
    <cellStyle name="Примечание 2 2 7 4" xfId="6136" xr:uid="{90DE12D8-B4D0-4C41-ABF6-344885C6DA99}"/>
    <cellStyle name="Примечание 2 2 8" xfId="1794" xr:uid="{166AE2B8-2E14-4750-BE8B-EF76C1527DF2}"/>
    <cellStyle name="Примечание 2 2 8 2" xfId="1985" xr:uid="{0F5D6584-FA9B-487D-9C12-18D13B3D9193}"/>
    <cellStyle name="Примечание 2 2 8 2 2" xfId="5858" xr:uid="{1AA2260D-28D2-4269-BB13-FE121D833B02}"/>
    <cellStyle name="Примечание 2 2 8 2 2 2" xfId="6531" xr:uid="{80550ED7-543D-4D75-A8F5-7D6138942C4E}"/>
    <cellStyle name="Примечание 2 2 8 2 3" xfId="6176" xr:uid="{3362B40B-D8E6-40EB-91D0-4F38A00DC3D1}"/>
    <cellStyle name="Примечание 2 2 8 3" xfId="5720" xr:uid="{828B3DE6-3EBA-453E-9551-C15BF104E410}"/>
    <cellStyle name="Примечание 2 2 8 3 2" xfId="6400" xr:uid="{97531FA0-A4B0-413F-8BDE-6A719ABAA49B}"/>
    <cellStyle name="Примечание 2 2 8 4" xfId="6016" xr:uid="{2A72E3C5-A37F-4EB3-A303-B042C4C9B1E7}"/>
    <cellStyle name="Примечание 2 2 9" xfId="1945" xr:uid="{D8E96444-E1FF-4224-BB2B-608C7A11C7D4}"/>
    <cellStyle name="Примечание 2 2 9 2" xfId="6144" xr:uid="{1821FAE4-D611-48A5-A165-9471E2CA7E7C}"/>
    <cellStyle name="Примечание 2 3" xfId="1663" xr:uid="{CF0AA055-BEDE-4129-BF07-ED3A3AF421F1}"/>
    <cellStyle name="Примечание 2 3 2" xfId="2021" xr:uid="{D3328FF6-BBB7-4D29-A955-850200D1378B}"/>
    <cellStyle name="Примечание 2 3 2 2" xfId="2443" xr:uid="{964F1264-F7AC-4957-B496-0B0BCB6AF2E9}"/>
    <cellStyle name="Примечание 2 3 2 3" xfId="5893" xr:uid="{3ED95040-A142-4866-9066-A6350D3033B0}"/>
    <cellStyle name="Примечание 2 3 2 3 2" xfId="6561" xr:uid="{52CEB84B-2B61-497B-A952-869E85ACA5B3}"/>
    <cellStyle name="Примечание 2 3 2 4" xfId="6206" xr:uid="{C4BDA776-E72D-4315-AF88-D9D9BFA71A33}"/>
    <cellStyle name="Примечание 2 3 2 5" xfId="10316" xr:uid="{4960796E-1544-4DC9-ABE7-A8B4668341F2}"/>
    <cellStyle name="Примечание 2 3 3" xfId="2334" xr:uid="{6866726D-9622-45B5-B7CC-471CFFDBD2D3}"/>
    <cellStyle name="Примечание 2 3 3 2" xfId="5996" xr:uid="{45853D09-62A7-46CD-AF75-CF7FC57E0C2E}"/>
    <cellStyle name="Примечание 2 3 3 2 2" xfId="6650" xr:uid="{120F8963-B152-492B-B84B-3FCEB6B8B71A}"/>
    <cellStyle name="Примечание 2 3 3 3" xfId="6316" xr:uid="{1A32E5DF-3D14-4B01-A00B-2B18C8B0364A}"/>
    <cellStyle name="Примечание 2 3 4" xfId="5749" xr:uid="{8D1538F3-120C-47EC-9934-212805EA5872}"/>
    <cellStyle name="Примечание 2 3 4 2" xfId="6428" xr:uid="{18B4750F-3033-444D-9E24-954DCA697F99}"/>
    <cellStyle name="Примечание 2 3 5" xfId="6046" xr:uid="{21A0A891-F76C-4034-AB3D-568BC7DE1747}"/>
    <cellStyle name="Примечание 2 3 6" xfId="10315" xr:uid="{84B0E408-CBC4-4DD9-90EB-23CE94DD4C16}"/>
    <cellStyle name="Примечание 2 4" xfId="1879" xr:uid="{7D334633-D8B7-4EAE-AC1B-84CE9C257651}"/>
    <cellStyle name="Примечание 2 4 2" xfId="2071" xr:uid="{B9827C1F-958A-4B07-864B-3971760C1AD7}"/>
    <cellStyle name="Примечание 2 4 2 2" xfId="5940" xr:uid="{E74729D6-D1C8-4CB9-B3FB-65F746B1DEA7}"/>
    <cellStyle name="Примечание 2 4 2 2 2" xfId="6605" xr:uid="{21DFC495-63C3-4E14-8D82-97D7135A4519}"/>
    <cellStyle name="Примечание 2 4 2 3" xfId="6253" xr:uid="{69A82EC9-7141-4294-8C92-53F64229A987}"/>
    <cellStyle name="Примечание 2 4 3" xfId="2359" xr:uid="{98502D75-3F19-458F-9526-0040C4F1583F}"/>
    <cellStyle name="Примечание 2 4 3 2" xfId="6319" xr:uid="{106B660A-8FD8-4B38-B0F8-400B554AA978}"/>
    <cellStyle name="Примечание 2 4 4" xfId="5790" xr:uid="{3595349C-8181-4BD9-9B08-6778BB8F6137}"/>
    <cellStyle name="Примечание 2 4 4 2" xfId="6469" xr:uid="{C33D12DC-F3E5-4A17-AC41-2ADF6971AC8B}"/>
    <cellStyle name="Примечание 2 4 5" xfId="6093" xr:uid="{6BD82A51-097C-4410-94B4-B55EB585F3EE}"/>
    <cellStyle name="Примечание 2 5" xfId="1842" xr:uid="{C2D0EFCE-543E-49DB-8860-EBB4F8514BE0}"/>
    <cellStyle name="Примечание 2 5 2" xfId="2034" xr:uid="{C7A7EED9-F920-4092-8A0B-81E12BAB5BCA}"/>
    <cellStyle name="Примечание 2 5 2 2" xfId="5904" xr:uid="{AFC60258-A86A-445A-85BE-6AE66855CBDB}"/>
    <cellStyle name="Примечание 2 5 2 2 2" xfId="6571" xr:uid="{088A3C3A-2065-4153-9D5B-5FAC2A0D0D56}"/>
    <cellStyle name="Примечание 2 5 2 3" xfId="6218" xr:uid="{E1E4A6CF-4F9A-4B59-8989-1D3CD0D8FF09}"/>
    <cellStyle name="Примечание 2 5 3" xfId="5758" xr:uid="{7DC8CF94-624F-4295-BA5E-AC4E6594B940}"/>
    <cellStyle name="Примечание 2 5 3 2" xfId="6437" xr:uid="{7BDD21AE-F691-47B1-9D30-FAE0EE5930DC}"/>
    <cellStyle name="Примечание 2 5 4" xfId="6058" xr:uid="{B6FB4676-2F14-46FC-940F-5C6BE336293F}"/>
    <cellStyle name="Примечание 2 5 5" xfId="10318" xr:uid="{FEA7E41A-77A5-4975-9798-B0D006CA8E3D}"/>
    <cellStyle name="Примечание 2 6" xfId="1862" xr:uid="{E539BE5B-2A9A-42AD-A5CF-CDF2AE8EAE2A}"/>
    <cellStyle name="Примечание 2 6 2" xfId="2054" xr:uid="{CB95F611-B7F2-4D1E-8D80-A1E96D782F28}"/>
    <cellStyle name="Примечание 2 6 2 2" xfId="5924" xr:uid="{39EBD826-E17C-4C2B-86AD-3DD8B17D177F}"/>
    <cellStyle name="Примечание 2 6 2 2 2" xfId="6590" xr:uid="{DA9ADAA6-9445-4E21-B24B-8A0103BBB911}"/>
    <cellStyle name="Примечание 2 6 2 3" xfId="6237" xr:uid="{A8FD1C9D-CF2D-4B38-BD7D-39C259C0A78B}"/>
    <cellStyle name="Примечание 2 6 3" xfId="5777" xr:uid="{46485AD8-D3B3-4E07-B8FE-C11114505DF2}"/>
    <cellStyle name="Примечание 2 6 3 2" xfId="6456" xr:uid="{96F417F0-4D94-48AD-8F70-8DB216F7E201}"/>
    <cellStyle name="Примечание 2 6 4" xfId="6077" xr:uid="{4C7DCAE6-5D85-459E-8DAD-2CB892E25A36}"/>
    <cellStyle name="Примечание 2 6 5" xfId="10319" xr:uid="{3E079B7A-1E35-46FE-82A6-E5955C85CA90}"/>
    <cellStyle name="Примечание 2 7" xfId="1917" xr:uid="{B2128FF7-D091-4E5B-82B8-4D731B8B8098}"/>
    <cellStyle name="Примечание 2 7 2" xfId="2109" xr:uid="{E3D29364-F38C-4149-8E75-3DBFDF537696}"/>
    <cellStyle name="Примечание 2 7 2 2" xfId="5978" xr:uid="{69185ACE-F653-4497-A8D2-7C7D388ABC97}"/>
    <cellStyle name="Примечание 2 7 2 2 2" xfId="6636" xr:uid="{381EEB3F-F161-4C6C-8B44-DE335C6B8BE1}"/>
    <cellStyle name="Примечание 2 7 2 3" xfId="6284" xr:uid="{963A0996-8EE7-4F62-A3B9-5C85B17FC12B}"/>
    <cellStyle name="Примечание 2 7 3" xfId="5820" xr:uid="{206B3253-A753-4A77-8231-65160C8E378A}"/>
    <cellStyle name="Примечание 2 7 3 2" xfId="6499" xr:uid="{BD5CAEB7-A57A-47C1-85E8-4BAAE030B35E}"/>
    <cellStyle name="Примечание 2 7 4" xfId="6124" xr:uid="{39F47A16-D1FC-4CC6-8C94-FA58C4B6AF3A}"/>
    <cellStyle name="Примечание 2 7 5" xfId="10320" xr:uid="{8A041738-2D05-4B69-88C4-EF6990F434F0}"/>
    <cellStyle name="Примечание 2 8" xfId="1825" xr:uid="{C11D4F34-25B1-469D-A15C-5878CE91A112}"/>
    <cellStyle name="Примечание 2 8 2" xfId="2016" xr:uid="{71F02AB0-0769-4712-8E45-6FE71BEB02BC}"/>
    <cellStyle name="Примечание 2 8 2 2" xfId="5888" xr:uid="{556ABFC4-4684-4A79-B26E-C4D5C527503C}"/>
    <cellStyle name="Примечание 2 8 2 2 2" xfId="6556" xr:uid="{98CD40F9-9467-48B5-842F-60F47D78E245}"/>
    <cellStyle name="Примечание 2 8 2 3" xfId="6201" xr:uid="{66E3BD7F-49AD-4015-B1D7-247D58971508}"/>
    <cellStyle name="Примечание 2 8 2 4" xfId="11785" xr:uid="{40AF8DD0-4477-4166-ABD5-E7A3D9E9CAAC}"/>
    <cellStyle name="Примечание 2 8 3" xfId="5744" xr:uid="{85CEDFA3-C38D-4858-AA92-8C7B5788559B}"/>
    <cellStyle name="Примечание 2 8 3 2" xfId="6423" xr:uid="{50A1BE60-E762-4C2F-88E1-81DDEF740D98}"/>
    <cellStyle name="Примечание 2 8 3 3" xfId="11872" xr:uid="{1EC6161D-5F1A-47ED-8F9C-A75A71C37AD5}"/>
    <cellStyle name="Примечание 2 8 4" xfId="6041" xr:uid="{1201BE5B-2FE4-44D4-9050-37682627B2E1}"/>
    <cellStyle name="Примечание 2 8 4 2" xfId="11944" xr:uid="{DE459A19-BD57-4E9C-9567-C2BE16D754A2}"/>
    <cellStyle name="Примечание 2 8 5" xfId="10312" xr:uid="{373BCE82-1E2C-4989-BB38-01AF89ED329F}"/>
    <cellStyle name="Примечание 2 9" xfId="1779" xr:uid="{D0A63AFD-FE73-4B3D-8895-6B01C97878C6}"/>
    <cellStyle name="Примечание 2 9 2" xfId="1970" xr:uid="{B4F74204-A8C6-420F-98F1-C0701612FEC0}"/>
    <cellStyle name="Примечание 2 9 2 2" xfId="5843" xr:uid="{60D4CA45-06A2-461F-9B94-6C0578F64223}"/>
    <cellStyle name="Примечание 2 9 2 2 2" xfId="6516" xr:uid="{0D1B86E0-98FD-49C5-9747-5013C2A60A0A}"/>
    <cellStyle name="Примечание 2 9 2 3" xfId="6161" xr:uid="{A53839AB-FFD9-4EF7-97D7-0FCB122DBC02}"/>
    <cellStyle name="Примечание 2 9 3" xfId="5705" xr:uid="{5175BECB-7D49-44D4-BC0B-F60A6FCCEF1A}"/>
    <cellStyle name="Примечание 2 9 3 2" xfId="6385" xr:uid="{A8C66774-95F6-4CAE-B856-173F0C7320BE}"/>
    <cellStyle name="Примечание 2 9 4" xfId="6001" xr:uid="{4D1A8051-AABD-41B3-B347-4FB0407657EF}"/>
    <cellStyle name="Примечание 20" xfId="1095" xr:uid="{90BFACA9-CE53-48F9-A19E-2612D61699E1}"/>
    <cellStyle name="Примечание 20 2" xfId="1447" xr:uid="{F0306B79-F221-4F56-A690-A9A5A116A237}"/>
    <cellStyle name="Примечание 20 2 2" xfId="6676" xr:uid="{B5CE4DA5-8038-4703-89E6-64D58B51F485}"/>
    <cellStyle name="Примечание 20 3" xfId="9327" xr:uid="{506FFC71-313E-498D-B9EE-B7A020683029}"/>
    <cellStyle name="Примечание 20 4" xfId="2161" xr:uid="{F38725C5-0503-496C-A91A-922D6BE9479D}"/>
    <cellStyle name="Примечание 21" xfId="1108" xr:uid="{870E28CC-A765-4061-B2A2-6CCFB232729E}"/>
    <cellStyle name="Примечание 21 2" xfId="1460" xr:uid="{BF37E193-8CAB-4FA5-A682-A1D94F2DC395}"/>
    <cellStyle name="Примечание 21 3" xfId="9328" xr:uid="{54266D9C-25C6-4E07-847A-A297F92C441B}"/>
    <cellStyle name="Примечание 22" xfId="1121" xr:uid="{38953999-D323-409F-A528-D78C929E3F2D}"/>
    <cellStyle name="Примечание 22 2" xfId="1473" xr:uid="{160818E7-8656-4C9E-B5D9-0BC2768ADE5D}"/>
    <cellStyle name="Примечание 22 3" xfId="9329" xr:uid="{D2F27379-4433-4D57-8851-4E68E7100EF5}"/>
    <cellStyle name="Примечание 23" xfId="1134" xr:uid="{B40C48C4-9664-4134-85B7-103F1A4E7E13}"/>
    <cellStyle name="Примечание 23 2" xfId="9330" xr:uid="{55AE6A01-6820-47EF-A224-6BA7EAAF43BD}"/>
    <cellStyle name="Примечание 24" xfId="1148" xr:uid="{8621579D-AE7C-4F15-B900-15C9CE8095A6}"/>
    <cellStyle name="Примечание 24 2" xfId="1701" xr:uid="{8335DBE2-466B-46DE-9525-D126120B5F51}"/>
    <cellStyle name="Примечание 25" xfId="1486" xr:uid="{F2495888-5DAC-40CC-8E13-30EF809DAE62}"/>
    <cellStyle name="Примечание 25 2" xfId="9331" xr:uid="{34E8BADA-650E-4B30-A6DF-F15CABD4B01F}"/>
    <cellStyle name="Примечание 26" xfId="1499" xr:uid="{3B125FA7-67BF-4528-98E0-7365618EC608}"/>
    <cellStyle name="Примечание 26 2" xfId="9332" xr:uid="{69DA4DAF-C643-4DC4-A513-64FD6D84F9F4}"/>
    <cellStyle name="Примечание 27" xfId="1512" xr:uid="{DF1FBC6C-CF67-4B82-BE3A-C308591D635D}"/>
    <cellStyle name="Примечание 27 2" xfId="9333" xr:uid="{820D864C-16B1-4F76-8B01-BEC0F951EB87}"/>
    <cellStyle name="Примечание 28" xfId="1525" xr:uid="{646DA093-C9C1-4000-8CAB-F619D76FA547}"/>
    <cellStyle name="Примечание 28 2" xfId="9334" xr:uid="{B393CF94-4BE8-4EC1-968B-F276C1DF59B6}"/>
    <cellStyle name="Примечание 29" xfId="1538" xr:uid="{456720C8-9507-4961-B2A2-3E3C9C946AE9}"/>
    <cellStyle name="Примечание 29 2" xfId="9335" xr:uid="{00B21B69-1182-4174-9356-17E7F079E8CD}"/>
    <cellStyle name="Примечание 3" xfId="781" xr:uid="{6CD2DF35-9213-45F0-A2EB-9E99EDD1AEAF}"/>
    <cellStyle name="Примечание 3 10" xfId="2289" xr:uid="{A4D64FC4-82D5-4B09-A079-0E7285C45767}"/>
    <cellStyle name="Примечание 3 10 2" xfId="6307" xr:uid="{7C92F155-65FF-4A7B-BE34-3B06E3808CE2}"/>
    <cellStyle name="Примечание 3 11" xfId="9336" xr:uid="{588BC0FA-E2D5-45F4-BE3F-3F0E759154BF}"/>
    <cellStyle name="Примечание 3 12" xfId="1721" xr:uid="{0E43C165-F9D3-4F09-9A5B-CFAF33A3B42F}"/>
    <cellStyle name="Примечание 3 13" xfId="10321" xr:uid="{4ED881F0-6413-4DAE-A08B-E55A02381791}"/>
    <cellStyle name="Примечание 3 2" xfId="900" xr:uid="{959B5EF6-6EBC-4C4A-88ED-A40FD00F1308}"/>
    <cellStyle name="Примечание 3 2 10" xfId="10322" xr:uid="{6637256A-095B-4A4F-8155-264B5B90ACD3}"/>
    <cellStyle name="Примечание 3 2 2" xfId="1252" xr:uid="{F8E08023-F788-4320-AE33-1276B50ED470}"/>
    <cellStyle name="Примечание 3 2 2 2" xfId="3324" xr:uid="{43BA6ECD-621A-48DB-AEC7-FA4D5B21C749}"/>
    <cellStyle name="Примечание 3 2 2 2 2" xfId="6376" xr:uid="{8B9839BB-948E-4ABD-8931-087272AEFFA9}"/>
    <cellStyle name="Примечание 3 2 2 3" xfId="2928" xr:uid="{B0C3B777-2E94-4C77-B0D7-FDE59CCFF86E}"/>
    <cellStyle name="Примечание 3 2 2 3 2" xfId="6336" xr:uid="{B1177D89-DC30-49AA-831C-3214E9E20E4C}"/>
    <cellStyle name="Примечание 3 2 2 4" xfId="5898" xr:uid="{C17F732E-C430-40F3-BB3D-5D0F47CC2A4E}"/>
    <cellStyle name="Примечание 3 2 2 4 2" xfId="6566" xr:uid="{85B4FE73-738A-4A0F-979E-F835565EC5BC}"/>
    <cellStyle name="Примечание 3 2 2 5" xfId="6213" xr:uid="{65165AF0-B7B2-4EFC-8F8C-EE09CA4F7319}"/>
    <cellStyle name="Примечание 3 2 2 6" xfId="2028" xr:uid="{449B547E-DBB5-45BD-A8D8-EAA4942E1CE4}"/>
    <cellStyle name="Примечание 3 2 3" xfId="3325" xr:uid="{94036632-987A-4E04-8E57-A5508131DA6D}"/>
    <cellStyle name="Примечание 3 2 3 2" xfId="6377" xr:uid="{AF78F93D-3DE1-4E03-9DC1-8B1BC58C7107}"/>
    <cellStyle name="Примечание 3 2 4" xfId="3326" xr:uid="{D0FA8768-4C95-4074-AE26-8D7424840E21}"/>
    <cellStyle name="Примечание 3 2 4 2" xfId="6378" xr:uid="{EF68B58B-B912-4830-BE8A-A13D0D6E51DC}"/>
    <cellStyle name="Примечание 3 2 5" xfId="2723" xr:uid="{3BEB8A76-C262-4E09-9C34-1C6D583F8009}"/>
    <cellStyle name="Примечание 3 2 5 2" xfId="6325" xr:uid="{23AB970E-AE28-4D00-88FC-92A3CEE5614E}"/>
    <cellStyle name="Примечание 3 2 6" xfId="5753" xr:uid="{FDD87A41-486C-44BE-ABAC-52F66D7C5995}"/>
    <cellStyle name="Примечание 3 2 6 2" xfId="6432" xr:uid="{2514DB5D-CAB6-4D8A-8ED0-374347E9354D}"/>
    <cellStyle name="Примечание 3 2 7" xfId="6053" xr:uid="{DA0B4FFD-3E04-4B4A-BFCE-2E6668C8865C}"/>
    <cellStyle name="Примечание 3 2 8" xfId="9337" xr:uid="{2A76CD2A-DD45-4C93-A85B-21055C746767}"/>
    <cellStyle name="Примечание 3 2 9" xfId="1836" xr:uid="{4D82EA9A-0C20-4261-85F0-259BF6CBD9C6}"/>
    <cellStyle name="Примечание 3 3" xfId="1161" xr:uid="{69AD5C1A-361B-41F0-A96A-F6AFF5599346}"/>
    <cellStyle name="Примечание 3 3 2" xfId="2061" xr:uid="{D771169F-2DFE-4603-87BF-C79415E0EBBC}"/>
    <cellStyle name="Примечание 3 3 2 2" xfId="5931" xr:uid="{3BD7EB08-19F6-48B3-937A-CD549BA16501}"/>
    <cellStyle name="Примечание 3 3 2 2 2" xfId="6596" xr:uid="{8EAE0374-0CE3-46A3-BC9D-EF972045446C}"/>
    <cellStyle name="Примечание 3 3 2 3" xfId="6243" xr:uid="{EFCACE72-2BAD-417E-9B6A-AA7469A9959E}"/>
    <cellStyle name="Примечание 3 3 3" xfId="3327" xr:uid="{2ABAE43C-A2C0-432C-8BD6-CBD36201AA1E}"/>
    <cellStyle name="Примечание 3 3 3 2" xfId="6379" xr:uid="{8EEB0DE8-C875-46CF-A2D0-818A9A2EAD98}"/>
    <cellStyle name="Примечание 3 3 4" xfId="5783" xr:uid="{B84CB7DC-11E7-42B8-A68E-1281099ABAC9}"/>
    <cellStyle name="Примечание 3 3 4 2" xfId="6462" xr:uid="{4E047C1E-A70F-4E75-8A45-BE772FFE0A10}"/>
    <cellStyle name="Примечание 3 3 5" xfId="6083" xr:uid="{C7289074-BE41-447C-8E90-29BD11630FF4}"/>
    <cellStyle name="Примечание 3 3 6" xfId="1869" xr:uid="{BC8503DA-94DC-4A13-8115-DFBD86EA27D1}"/>
    <cellStyle name="Примечание 3 4" xfId="1847" xr:uid="{D0FCB718-FB55-495F-A905-3263EF6C5C63}"/>
    <cellStyle name="Примечание 3 4 2" xfId="2039" xr:uid="{B5D4E0BC-1C68-4934-B9FB-398CEF78BD29}"/>
    <cellStyle name="Примечание 3 4 2 2" xfId="5909" xr:uid="{6DB578BE-F6BD-445B-A014-F01384D5CA57}"/>
    <cellStyle name="Примечание 3 4 2 2 2" xfId="6576" xr:uid="{A4DC32F2-0EB7-4C5B-9EE4-583AED936BB3}"/>
    <cellStyle name="Примечание 3 4 2 3" xfId="6223" xr:uid="{1501F0AD-3A51-4205-B75E-667666314B10}"/>
    <cellStyle name="Примечание 3 4 3" xfId="5763" xr:uid="{AD058187-3E53-4484-B60C-E8C2C8CE1DEE}"/>
    <cellStyle name="Примечание 3 4 3 2" xfId="6442" xr:uid="{FE642267-521C-4C1C-B7ED-E0A3A6317DFB}"/>
    <cellStyle name="Примечание 3 4 4" xfId="6063" xr:uid="{BEB8D03C-D54D-4015-8276-7F8BFB448B30}"/>
    <cellStyle name="Примечание 3 5" xfId="1857" xr:uid="{ECA6655D-836C-441E-98A9-BCABEA1BAEE1}"/>
    <cellStyle name="Примечание 3 5 2" xfId="2049" xr:uid="{58E01E32-B73C-4669-B48E-E7579DF7CBE5}"/>
    <cellStyle name="Примечание 3 5 2 2" xfId="5919" xr:uid="{668A4BDA-C27B-4BE5-8091-90A06BB540A0}"/>
    <cellStyle name="Примечание 3 5 2 2 2" xfId="6585" xr:uid="{0CC2ABD3-2C31-423F-BB94-DE1DBE21AFB9}"/>
    <cellStyle name="Примечание 3 5 2 3" xfId="6232" xr:uid="{C062FF19-6D14-44D7-B298-F490480F5C0B}"/>
    <cellStyle name="Примечание 3 5 3" xfId="5772" xr:uid="{6B4E3EDD-E113-401D-809F-9BBEC691EB69}"/>
    <cellStyle name="Примечание 3 5 3 2" xfId="6451" xr:uid="{EC3486CD-9862-4FF1-88A6-C51BD729FD39}"/>
    <cellStyle name="Примечание 3 5 4" xfId="6072" xr:uid="{843A5997-D637-4A52-B0C0-494E4782DD0E}"/>
    <cellStyle name="Примечание 3 6" xfId="1866" xr:uid="{21EFDEB3-9554-405A-A1EE-1278E6E9BA03}"/>
    <cellStyle name="Примечание 3 6 2" xfId="2058" xr:uid="{41E6E289-5FE0-4A4B-954C-280299835DBA}"/>
    <cellStyle name="Примечание 3 6 2 2" xfId="5928" xr:uid="{58237716-CE3D-42F8-BD5B-FBAC1298576F}"/>
    <cellStyle name="Примечание 3 6 2 2 2" xfId="6594" xr:uid="{756B8A40-D993-46B3-942D-527444B416B5}"/>
    <cellStyle name="Примечание 3 6 2 3" xfId="6241" xr:uid="{68CE50A6-79C4-4DBC-BC02-8D6707A79C68}"/>
    <cellStyle name="Примечание 3 6 3" xfId="5781" xr:uid="{BAC96A58-4725-4463-BD03-5ED5BBAF8E8B}"/>
    <cellStyle name="Примечание 3 6 3 2" xfId="6460" xr:uid="{316F58DE-2EEA-4FED-8C04-7070B03E295A}"/>
    <cellStyle name="Примечание 3 6 4" xfId="6081" xr:uid="{34154197-BDBB-46CF-AA60-324759EBBF6D}"/>
    <cellStyle name="Примечание 3 7" xfId="1895" xr:uid="{1E9D9BDD-BF9E-4479-B5D5-4F528AD11E2C}"/>
    <cellStyle name="Примечание 3 7 2" xfId="2087" xr:uid="{0FF54E02-72BE-4004-B490-680E5AEAD73A}"/>
    <cellStyle name="Примечание 3 7 2 2" xfId="5956" xr:uid="{2F6D798E-6CAB-4D1F-9D1D-BB9459CD8CAC}"/>
    <cellStyle name="Примечание 3 7 2 2 2" xfId="6618" xr:uid="{3015A46D-A6B0-4B9D-B42E-B0712DBF482E}"/>
    <cellStyle name="Примечание 3 7 2 3" xfId="6266" xr:uid="{7559A556-5919-4B67-BE7E-FFF9F04E1FA1}"/>
    <cellStyle name="Примечание 3 7 3" xfId="5802" xr:uid="{5298BFEC-AE5C-4BC0-8D45-7AC295D2F016}"/>
    <cellStyle name="Примечание 3 7 3 2" xfId="6481" xr:uid="{5B426476-CC61-48E3-A572-321E86780876}"/>
    <cellStyle name="Примечание 3 7 4" xfId="6106" xr:uid="{D94F00C5-85CF-4DE1-A524-D99504176B70}"/>
    <cellStyle name="Примечание 3 8" xfId="1784" xr:uid="{C25A1619-98C4-4AB6-9355-C2704FB6CC9B}"/>
    <cellStyle name="Примечание 3 8 2" xfId="1975" xr:uid="{F4E6E0CD-62BC-4FEB-BB63-31414978C5C2}"/>
    <cellStyle name="Примечание 3 8 2 2" xfId="5848" xr:uid="{031933DE-4FB7-453D-A4B6-00A554CC1989}"/>
    <cellStyle name="Примечание 3 8 2 2 2" xfId="6521" xr:uid="{9FA46CD3-568B-4C5E-9DE2-D1FEBC3AD27D}"/>
    <cellStyle name="Примечание 3 8 2 3" xfId="6166" xr:uid="{2D09BAC8-64CA-4B5A-90BD-10B06C3DEA0E}"/>
    <cellStyle name="Примечание 3 8 3" xfId="5710" xr:uid="{23D11F47-7CB7-4BA7-92CE-38F0A1B138C2}"/>
    <cellStyle name="Примечание 3 8 3 2" xfId="6390" xr:uid="{D61A7C7E-DE70-457B-BDEA-9E8873387284}"/>
    <cellStyle name="Примечание 3 8 4" xfId="6006" xr:uid="{79E4B13C-757B-4E8A-9513-6BAF02BF415F}"/>
    <cellStyle name="Примечание 3 9" xfId="1955" xr:uid="{D5742C86-ED50-4798-8ED9-37B565A6DFE5}"/>
    <cellStyle name="Примечание 3 9 2" xfId="6152" xr:uid="{44E99530-2AA2-4AF2-BDA3-9DAEE9480CD0}"/>
    <cellStyle name="Примечание 30" xfId="1551" xr:uid="{5940A8CA-EC2F-4E32-8B16-FA1D3881B7EA}"/>
    <cellStyle name="Примечание 30 2" xfId="9338" xr:uid="{DDC190FC-546F-4B18-A1A4-E601A1890D08}"/>
    <cellStyle name="Примечание 31" xfId="1564" xr:uid="{49B5AF5F-F042-4534-BDCF-EA3AC3C288B2}"/>
    <cellStyle name="Примечание 31 2" xfId="9339" xr:uid="{DF933FA0-C77A-48D4-B313-9DBF31434874}"/>
    <cellStyle name="Примечание 32" xfId="1577" xr:uid="{65A889EE-F4B6-4841-AD27-4E0612013E11}"/>
    <cellStyle name="Примечание 32 2" xfId="9340" xr:uid="{BB3B068C-7701-4783-B003-55B811EACB1C}"/>
    <cellStyle name="Примечание 33" xfId="1590" xr:uid="{3CADBA0B-9CB7-4651-9B49-84C6B18E25D2}"/>
    <cellStyle name="Примечание 33 2" xfId="9341" xr:uid="{C4D4ABE7-B3B3-4C36-888B-840D15DF5FF2}"/>
    <cellStyle name="Примечание 34" xfId="1603" xr:uid="{E6108364-73A0-4548-A6E8-992F2D86DCAD}"/>
    <cellStyle name="Примечание 34 2" xfId="9342" xr:uid="{2BE98F35-6215-4920-BE1F-51AD28A5800A}"/>
    <cellStyle name="Примечание 35" xfId="1616" xr:uid="{BFA2D6B1-F4D2-413C-811C-81AC9A72A811}"/>
    <cellStyle name="Примечание 35 2" xfId="9343" xr:uid="{7EF1249A-DAED-4D5E-879B-2398771A5D7F}"/>
    <cellStyle name="Примечание 36" xfId="1629" xr:uid="{9D7806AA-F980-4DFD-89FE-0F722F92C386}"/>
    <cellStyle name="Примечание 36 2" xfId="9344" xr:uid="{E6465647-69D4-432E-97BC-187D462D1BE4}"/>
    <cellStyle name="Примечание 37" xfId="764" xr:uid="{D9A69AD4-69B6-42E3-BBD0-4DE0DB466709}"/>
    <cellStyle name="Примечание 37 2" xfId="1685" xr:uid="{68FFD634-9FCC-4318-BC8C-85909ED0B039}"/>
    <cellStyle name="Примечание 38" xfId="9345" xr:uid="{EAEFBA34-25AD-45CE-8F84-0B76033C918D}"/>
    <cellStyle name="Примечание 39" xfId="9346" xr:uid="{5835FF19-A97B-4E6B-BF67-4A2FB5D4AF20}"/>
    <cellStyle name="Примечание 4" xfId="808" xr:uid="{092EEA8C-FA2F-41FE-88E5-A10D84DA5AED}"/>
    <cellStyle name="Примечание 4 2" xfId="913" xr:uid="{9F323E81-BCDB-4AE8-A405-4E943BD6265F}"/>
    <cellStyle name="Примечание 4 2 2" xfId="1265" xr:uid="{2B84AD16-1C44-49D0-81CF-22D2C79DD4DA}"/>
    <cellStyle name="Примечание 4 2 2 2" xfId="10327" xr:uid="{FB5AB27D-6182-48DE-84A5-5581C4A9A9EC}"/>
    <cellStyle name="Примечание 4 2 3" xfId="2543" xr:uid="{AF3C693A-2A31-4B58-89E5-A2E169375C75}"/>
    <cellStyle name="Примечание 4 2 4" xfId="10326" xr:uid="{852BD9C1-E3CC-4D9B-A286-BB9584DC8F82}"/>
    <cellStyle name="Примечание 4 3" xfId="1174" xr:uid="{9C2A7A96-7B76-4278-B81D-108900C8E5B3}"/>
    <cellStyle name="Примечание 4 3 2" xfId="6308" xr:uid="{9CFC4D57-F269-4B87-AED9-6DE3FBB38186}"/>
    <cellStyle name="Примечание 4 3 3" xfId="10328" xr:uid="{467BAD5C-3554-436A-B906-365A114D974F}"/>
    <cellStyle name="Примечание 4 4" xfId="2290" xr:uid="{20BA0D12-0228-429C-A371-7FC83047D145}"/>
    <cellStyle name="Примечание 4 5" xfId="10325" xr:uid="{25111718-49DE-4B40-940F-7BA821069163}"/>
    <cellStyle name="Примечание 40" xfId="9347" xr:uid="{101A7360-C8B7-42B9-940B-EB7DAF6C5504}"/>
    <cellStyle name="Примечание 41" xfId="9348" xr:uid="{1E813E0F-6C5B-4562-A584-3B4028BA5326}"/>
    <cellStyle name="Примечание 42" xfId="9349" xr:uid="{30B6D2CE-8492-4251-B458-AB1FCFD8D821}"/>
    <cellStyle name="Примечание 43" xfId="9350" xr:uid="{A78D3476-EB2F-4BD0-AAEA-50B2850705A6}"/>
    <cellStyle name="Примечание 44" xfId="9351" xr:uid="{068F5277-1EE0-4220-A7F6-EDD30E34A006}"/>
    <cellStyle name="Примечание 45" xfId="9352" xr:uid="{2E06612C-557D-41D5-B84A-11DE07FD7FA8}"/>
    <cellStyle name="Примечание 46" xfId="9353" xr:uid="{3199E631-F8BE-4199-AF90-126CF62460D0}"/>
    <cellStyle name="Примечание 47" xfId="9354" xr:uid="{A44DDAA0-4402-419C-8017-5A4AD6A54CD1}"/>
    <cellStyle name="Примечание 48" xfId="9355" xr:uid="{635982F3-EF4E-41B1-9AB0-261FE803EF90}"/>
    <cellStyle name="Примечание 49" xfId="9356" xr:uid="{8FFC7C67-C508-4CBF-B9FC-7696B3B93583}"/>
    <cellStyle name="Примечание 5" xfId="821" xr:uid="{058BE18A-4CB3-47CC-A888-BCA82390EC3E}"/>
    <cellStyle name="Примечание 5 2" xfId="926" xr:uid="{EC0FB9D8-A8AA-4973-99AC-5D34690B6591}"/>
    <cellStyle name="Примечание 5 2 2" xfId="1278" xr:uid="{80BF1B73-2FDF-4559-8749-58D8511D6B37}"/>
    <cellStyle name="Примечание 5 2 2 2" xfId="10331" xr:uid="{07D406B2-6252-4132-9001-F9948FA58233}"/>
    <cellStyle name="Примечание 5 2 3" xfId="2602" xr:uid="{F69BA409-FB80-4178-B656-3D6414C3C85F}"/>
    <cellStyle name="Примечание 5 2 4" xfId="10330" xr:uid="{EBCC4846-93DE-47D0-8792-B57FA885910A}"/>
    <cellStyle name="Примечание 5 3" xfId="1187" xr:uid="{6FF76867-5FEF-414B-A08C-1B3FACECC1A3}"/>
    <cellStyle name="Примечание 5 3 2" xfId="6313" xr:uid="{AC71BFCF-D805-471A-8A16-3CDDA3B3F4DF}"/>
    <cellStyle name="Примечание 5 3 3" xfId="10332" xr:uid="{C80EC428-4EBC-44B0-BAFD-7716D5650592}"/>
    <cellStyle name="Примечание 5 4" xfId="2325" xr:uid="{AA052D1E-3FBE-4929-BB91-9359DD813001}"/>
    <cellStyle name="Примечание 5 5" xfId="10329" xr:uid="{9E919D31-4B09-4484-9A19-CFB5EBEF9E8F}"/>
    <cellStyle name="Примечание 50" xfId="9357" xr:uid="{2FF2D517-EEAB-40E7-8D46-764665C94B2F}"/>
    <cellStyle name="Примечание 51" xfId="9358" xr:uid="{0579137A-C617-40CF-A535-037FADB823D3}"/>
    <cellStyle name="Примечание 52" xfId="9359" xr:uid="{CE9BBF17-D437-4C01-9A8E-2B9547394EFA}"/>
    <cellStyle name="Примечание 53" xfId="9360" xr:uid="{AAA4E56A-1ED9-4FB3-B9A6-CFA4B86E4E77}"/>
    <cellStyle name="Примечание 54" xfId="9361" xr:uid="{974D06D1-4DBA-403A-992B-D25FA1EF0D29}"/>
    <cellStyle name="Примечание 55" xfId="9362" xr:uid="{2B3A1CC0-4371-4E22-A1CA-9966E25250D3}"/>
    <cellStyle name="Примечание 56" xfId="9363" xr:uid="{7E2DEC0A-0BEE-4A9D-9F76-ED1E0D8D3F07}"/>
    <cellStyle name="Примечание 57" xfId="9364" xr:uid="{58AFD9FE-C86A-443D-878D-53082A19F3BA}"/>
    <cellStyle name="Примечание 58" xfId="9365" xr:uid="{442D469C-BAAE-4602-A7DF-D0A5AA86E4E0}"/>
    <cellStyle name="Примечание 59" xfId="9366" xr:uid="{A44F1109-A826-4793-9606-B7C89D46B18B}"/>
    <cellStyle name="Примечание 6" xfId="834" xr:uid="{5E020093-43C3-417E-9EFA-07004B4D99C1}"/>
    <cellStyle name="Примечание 6 2" xfId="939" xr:uid="{D93B4225-F15B-4408-969B-DDBA742117B6}"/>
    <cellStyle name="Примечание 6 2 2" xfId="1291" xr:uid="{3A5A76BC-2520-41FD-B4D8-2B916A44F4EB}"/>
    <cellStyle name="Примечание 6 2 2 2" xfId="10335" xr:uid="{0BEA347F-F972-44D1-A1A4-562C8628A04B}"/>
    <cellStyle name="Примечание 6 2 3" xfId="2641" xr:uid="{789BC69C-AA7A-485F-BB45-99BBF3A28668}"/>
    <cellStyle name="Примечание 6 2 4" xfId="10334" xr:uid="{BFF4C42E-8C17-4B36-A125-1B9D0FBFC59F}"/>
    <cellStyle name="Примечание 6 3" xfId="1200" xr:uid="{8BE13D67-2853-4D6B-909F-65ECFF505EAE}"/>
    <cellStyle name="Примечание 6 3 2" xfId="6305" xr:uid="{9B61A153-E224-4597-B69A-CB5C0C1E62A9}"/>
    <cellStyle name="Примечание 6 3 3" xfId="10336" xr:uid="{0F14D8BC-832E-442D-94C5-230C74ECD564}"/>
    <cellStyle name="Примечание 6 4" xfId="2287" xr:uid="{A4938C27-5B07-45DA-A4D5-B2794BED5E55}"/>
    <cellStyle name="Примечание 6 5" xfId="10333" xr:uid="{1B58AA59-79AF-4F4D-ADA2-FC1F97C0B4E6}"/>
    <cellStyle name="Примечание 60" xfId="9367" xr:uid="{87BFA31A-FC81-40E1-B0F7-893A0EC4B2E7}"/>
    <cellStyle name="Примечание 61" xfId="9368" xr:uid="{23D6D7DF-AC45-4143-8A0A-690188F21E6D}"/>
    <cellStyle name="Примечание 62" xfId="9369" xr:uid="{DA724B7C-0B07-46FB-86E1-2B329648EA2A}"/>
    <cellStyle name="Примечание 63" xfId="9370" xr:uid="{E7A74118-BD83-4EA9-9903-D4E4D4E7091E}"/>
    <cellStyle name="Примечание 64" xfId="9371" xr:uid="{86ED2B57-C976-4B37-9101-E61AF1DE47AF}"/>
    <cellStyle name="Примечание 65" xfId="9372" xr:uid="{3A4D88CB-A8DE-4C8E-8253-8F2105F0C4EC}"/>
    <cellStyle name="Примечание 66" xfId="9373" xr:uid="{7B2E8F97-1F4C-439B-A082-5CE3B8E808F1}"/>
    <cellStyle name="Примечание 67" xfId="9374" xr:uid="{F82E7E31-CB02-44FE-A91E-2B15950C8290}"/>
    <cellStyle name="Примечание 68" xfId="9375" xr:uid="{FCBD3B4C-6293-4217-866F-0C552463DCFF}"/>
    <cellStyle name="Примечание 7" xfId="847" xr:uid="{D1A8016D-6916-40D9-B636-3A9CAE23BF23}"/>
    <cellStyle name="Примечание 7 2" xfId="952" xr:uid="{97BAABA2-7D9C-4C14-9E0D-CC326F699C74}"/>
    <cellStyle name="Примечание 7 2 2" xfId="1304" xr:uid="{7A753E9D-6F05-4ED5-ABAD-A364EFCC0089}"/>
    <cellStyle name="Примечание 7 2 2 2" xfId="10339" xr:uid="{ACCA8D9C-2D36-4EB0-8D26-9B3CF5FA7C41}"/>
    <cellStyle name="Примечание 7 2 3" xfId="9376" xr:uid="{B7503F77-A692-4641-AA0C-183EC7114082}"/>
    <cellStyle name="Примечание 7 2 4" xfId="10338" xr:uid="{1EBA4F61-BC2E-43C6-9D92-81BB35308FE4}"/>
    <cellStyle name="Примечание 7 3" xfId="1213" xr:uid="{74FA948E-61D2-4EE5-8095-9B19B600F1E3}"/>
    <cellStyle name="Примечание 7 3 2" xfId="10340" xr:uid="{29107516-C22C-474D-B7AD-D77B5046AA57}"/>
    <cellStyle name="Примечание 7 4" xfId="2929" xr:uid="{4A7C5536-97CE-4B8D-A3E8-B599951AC507}"/>
    <cellStyle name="Примечание 7 5" xfId="10337" xr:uid="{9CA7CF7B-0BA6-4441-AE48-7D549B2F3960}"/>
    <cellStyle name="Примечание 8" xfId="860" xr:uid="{ED0407AB-0EA3-4855-AD59-663C9E172C37}"/>
    <cellStyle name="Примечание 8 2" xfId="965" xr:uid="{A1E91D53-D959-43DD-9E3F-F25008E96491}"/>
    <cellStyle name="Примечание 8 2 2" xfId="1317" xr:uid="{6FDC0C35-B72C-4907-9BE3-287B4EADA3BF}"/>
    <cellStyle name="Примечание 8 2 2 2" xfId="6380" xr:uid="{1A5799F3-E8F2-429B-B998-31A361B7E536}"/>
    <cellStyle name="Примечание 8 2 2 3" xfId="10343" xr:uid="{6BF790A0-957D-49D2-964A-C43916D650C7}"/>
    <cellStyle name="Примечание 8 2 3" xfId="9378" xr:uid="{458D4A91-E484-4B0E-BEA5-61D98B59A594}"/>
    <cellStyle name="Примечание 8 2 4" xfId="3328" xr:uid="{7604D61E-82ED-4E13-9113-F93EE8FB33A1}"/>
    <cellStyle name="Примечание 8 2 5" xfId="10342" xr:uid="{F12CF015-A0ED-40CD-8472-51EB26A6D3EF}"/>
    <cellStyle name="Примечание 8 3" xfId="1226" xr:uid="{B841B16B-57B9-4158-97D2-5AF5459A3141}"/>
    <cellStyle name="Примечание 8 3 2" xfId="6335" xr:uid="{F9F5EE26-716A-4548-B4BA-8A55B8728C5A}"/>
    <cellStyle name="Примечание 8 3 3" xfId="10344" xr:uid="{5856EC3A-565D-4524-824C-D46D52E0DA3B}"/>
    <cellStyle name="Примечание 8 4" xfId="9377" xr:uid="{8D2EF8CC-51D0-42D8-9824-33109EF6963B}"/>
    <cellStyle name="Примечание 8 5" xfId="2926" xr:uid="{CD795EF7-B3DD-475A-85B4-68889BC7F707}"/>
    <cellStyle name="Примечание 8 6" xfId="10341" xr:uid="{68A82AB7-A95F-4868-B04A-623056B95149}"/>
    <cellStyle name="Примечание 9" xfId="873" xr:uid="{82084507-757F-4FFD-9469-15264D6C7049}"/>
    <cellStyle name="Примечание 9 2" xfId="1239" xr:uid="{E6A168C7-E37B-4EAE-917D-588B8D0BC5BB}"/>
    <cellStyle name="Примечание 9 2 2" xfId="9379" xr:uid="{5BF77A3B-818B-4FDA-9B68-B6142CE693B9}"/>
    <cellStyle name="Примечание 9 2 2 2" xfId="10347" xr:uid="{7779BC9F-A635-436C-8D2F-6DA47466B336}"/>
    <cellStyle name="Примечание 9 2 3" xfId="10346" xr:uid="{40CF76C8-41A9-4ACB-A0DE-9925AE822DE0}"/>
    <cellStyle name="Примечание 9 3" xfId="3329" xr:uid="{1799B9F9-949E-4F44-8E2E-A7D3E95C9E0E}"/>
    <cellStyle name="Примечание 9 3 2" xfId="10348" xr:uid="{FB7B6C9A-6851-45AF-A7CD-E08CC8EA02FA}"/>
    <cellStyle name="Примечание 9 4" xfId="10345" xr:uid="{BE3C9CD2-0F16-48F2-8695-4E54EC1F763C}"/>
    <cellStyle name="Процентный 10" xfId="3806" xr:uid="{640B2CC8-A7F8-40EA-93A7-10286BBF4721}"/>
    <cellStyle name="Процентный 11" xfId="4098" xr:uid="{B4E37D91-DC27-475D-B6CE-F0BA4E1B975E}"/>
    <cellStyle name="Процентный 12" xfId="4628" xr:uid="{0F960280-B1B8-4279-862A-5106A4623C72}"/>
    <cellStyle name="Процентный 13" xfId="2365" xr:uid="{C3833559-349A-4631-A522-8A10C04EDF71}"/>
    <cellStyle name="Процентный 14" xfId="6651" xr:uid="{34939C7C-01AE-44F9-AA96-414217A56720}"/>
    <cellStyle name="Процентный 2" xfId="655" xr:uid="{B5BE2A4E-0855-46CC-9C63-14604C62E937}"/>
    <cellStyle name="Процентный 2 10" xfId="8681" xr:uid="{9CDD9876-9008-4386-BA72-1C07BBBE427F}"/>
    <cellStyle name="Процентный 2 11" xfId="9646" xr:uid="{8A0E6F3F-E7EB-4788-B7A8-18CEA285C4A2}"/>
    <cellStyle name="Процентный 2 12" xfId="10349" xr:uid="{17DA847D-42F1-495A-94EC-80F401673BFB}"/>
    <cellStyle name="Процентный 2 2" xfId="2726" xr:uid="{D445841B-73DE-4E85-9FE0-65C6738D6F88}"/>
    <cellStyle name="Процентный 2 2 2" xfId="2727" xr:uid="{00172ADF-54BF-4348-B262-613C2D59E5F4}"/>
    <cellStyle name="Процентный 2 2 3" xfId="9380" xr:uid="{0EC5846D-1F82-45C1-A39A-C35BBD2FF286}"/>
    <cellStyle name="Процентный 2 2 4" xfId="9647" xr:uid="{72CB8C6C-BE50-4CAB-BE6C-42412633CA85}"/>
    <cellStyle name="Процентный 2 2 5" xfId="10350" xr:uid="{4EF5CB64-F53E-4FC6-9ECD-EC7759E552CD}"/>
    <cellStyle name="Процентный 2 3" xfId="2728" xr:uid="{FB78DAEE-9EC9-40DF-B36F-A7662C5D0927}"/>
    <cellStyle name="Процентный 2 3 2" xfId="9381" xr:uid="{BF6FBFF0-149B-4EA3-B7A2-FBB5EA7AF59E}"/>
    <cellStyle name="Процентный 2 3 3" xfId="10351" xr:uid="{FBAB6226-BBA9-4ECA-BA2D-CE5582184B7D}"/>
    <cellStyle name="Процентный 2 4" xfId="2725" xr:uid="{A6CDF7F4-4585-4883-A421-17E7532545C6}"/>
    <cellStyle name="Процентный 2 4 2" xfId="2930" xr:uid="{0CF42778-4036-4E33-914E-203104391BB8}"/>
    <cellStyle name="Процентный 2 4 3" xfId="3330" xr:uid="{B944B81D-B189-47CA-8783-3B1B256CC9F2}"/>
    <cellStyle name="Процентный 2 4 4" xfId="10352" xr:uid="{762A6D41-7E6F-43C5-8714-7B5558632DA9}"/>
    <cellStyle name="Процентный 2 5" xfId="5647" xr:uid="{676AA86E-A43E-4167-BC40-6E0411339283}"/>
    <cellStyle name="Процентный 2 6" xfId="2411" xr:uid="{A3CFBCC1-ECA2-4434-9884-0B9C0F8C278D}"/>
    <cellStyle name="Процентный 2 7" xfId="5651" xr:uid="{C61AB769-37A3-4A4B-B697-51E0F598C8CE}"/>
    <cellStyle name="Процентный 2 8" xfId="2360" xr:uid="{CB3B92E7-9939-4963-8AC6-EAF1FB9E5AFB}"/>
    <cellStyle name="Процентный 2 9" xfId="2291" xr:uid="{4E615B65-DE49-4F5F-ACD5-D8DA05E30134}"/>
    <cellStyle name="Процентный 3" xfId="1765" xr:uid="{C81C54B5-31E2-40D9-BEFA-9F86B62AF542}"/>
    <cellStyle name="Процентный 3 2" xfId="2730" xr:uid="{9F0E62A8-8772-490F-8ED0-7F3888F30B9F}"/>
    <cellStyle name="Процентный 3 2 2" xfId="9383" xr:uid="{7A69F1F6-36DC-4991-ADEA-45303BBF9168}"/>
    <cellStyle name="Процентный 3 2 3" xfId="10355" xr:uid="{FDB988B6-1C4C-4129-A90A-BF74AF3A9AA5}"/>
    <cellStyle name="Процентный 3 3" xfId="2729" xr:uid="{7B1B7921-6D69-4B00-8857-C50FDFC7FEB7}"/>
    <cellStyle name="Процентный 3 3 2" xfId="2931" xr:uid="{2DD5481C-B40A-4E91-9794-42E6CF375932}"/>
    <cellStyle name="Процентный 3 3 3" xfId="3331" xr:uid="{C845071B-8708-4E3E-BBF5-EF671214510F}"/>
    <cellStyle name="Процентный 3 3 4" xfId="9384" xr:uid="{6307A34F-085D-4D7B-9F44-8942FB7E19AE}"/>
    <cellStyle name="Процентный 3 3 5" xfId="10356" xr:uid="{02423EC1-3380-42E7-B84E-0931481A7319}"/>
    <cellStyle name="Процентный 3 4" xfId="2529" xr:uid="{D9946CC5-B7C8-471A-B54A-DD2B4F1844B6}"/>
    <cellStyle name="Процентный 3 5" xfId="2327" xr:uid="{30B1C9A4-9E96-4B88-9604-D9C74C6002D2}"/>
    <cellStyle name="Процентный 3 6" xfId="9382" xr:uid="{91F561C1-F9CD-4FC6-AD7A-ADFEF66E5237}"/>
    <cellStyle name="Процентный 3 7" xfId="10354" xr:uid="{8B93DF27-63E9-4C4B-A795-5E8A274C050C}"/>
    <cellStyle name="Процентный 4" xfId="1771" xr:uid="{9E7CBB50-5A7A-4CE2-9B4C-BC948504A19A}"/>
    <cellStyle name="Процентный 4 2" xfId="2731" xr:uid="{3F6FE325-15AD-4C49-B12E-7A09F0806361}"/>
    <cellStyle name="Процентный 4 2 2" xfId="2932" xr:uid="{07CA6282-622E-4271-A195-9D7AFA8B4AD6}"/>
    <cellStyle name="Процентный 4 2 3" xfId="3332" xr:uid="{28529B37-8F75-4A92-8C9D-0818DBE1C0F1}"/>
    <cellStyle name="Процентный 4 2 4" xfId="9386" xr:uid="{905D6287-47B6-4A91-B6C2-F5029067E57F}"/>
    <cellStyle name="Процентный 4 3" xfId="9385" xr:uid="{7B7925E1-72AA-44A8-98F1-792A7267414B}"/>
    <cellStyle name="Процентный 4 4" xfId="10357" xr:uid="{F63C62E6-50B3-4B24-9491-3EDBE212A4F4}"/>
    <cellStyle name="Процентный 5" xfId="2626" xr:uid="{AAAC80F7-E1F7-4E39-9F82-30C0C3123CE6}"/>
    <cellStyle name="Процентный 5 2" xfId="2934" xr:uid="{58E1285D-7863-4E86-829C-3A523229FDE0}"/>
    <cellStyle name="Процентный 5 2 2" xfId="9388" xr:uid="{62D5B43C-24C3-4832-9848-0A71F8391591}"/>
    <cellStyle name="Процентный 5 3" xfId="2933" xr:uid="{F389611B-64BD-44B0-BDBC-4E5278892B39}"/>
    <cellStyle name="Процентный 5 4" xfId="9387" xr:uid="{E96C6316-2AE4-4BC2-AC8C-479A3F03FCEF}"/>
    <cellStyle name="Процентный 6" xfId="2935" xr:uid="{494CBBCD-E796-4A40-96CA-8732AA9FF4EE}"/>
    <cellStyle name="Процентный 6 2" xfId="10359" xr:uid="{12327EC0-A97C-439C-BC34-529C90F7892C}"/>
    <cellStyle name="Процентный 7" xfId="3333" xr:uid="{F0ECF31B-1771-4E81-98E9-0547C434B9F5}"/>
    <cellStyle name="Процентный 8" xfId="3369" xr:uid="{D48531F4-FF3E-468B-9F0D-CAF101E00900}"/>
    <cellStyle name="Процентный 9" xfId="3610" xr:uid="{F14139C9-F60B-49D3-990D-BD659515B79F}"/>
    <cellStyle name="Рег. №" xfId="10360" xr:uid="{64CCCBCE-0377-42F7-82D3-318EFCB4E3FC}"/>
    <cellStyle name="Рег. № 2" xfId="10361" xr:uid="{094D9B0E-D1DB-4C97-8608-C5863B7F7128}"/>
    <cellStyle name="Связанная ячейка 10" xfId="3335" xr:uid="{3C222AA3-F5F5-4CB4-B800-5B8984A76C07}"/>
    <cellStyle name="Связанная ячейка 11" xfId="3336" xr:uid="{C8981DF9-5C52-43D5-8A33-9D938E9ADD56}"/>
    <cellStyle name="Связанная ячейка 12" xfId="3337" xr:uid="{206B5723-FA36-4207-ABE1-A2A9FCAA4EFE}"/>
    <cellStyle name="Связанная ячейка 13" xfId="3334" xr:uid="{BCEF0D22-F32C-4CDC-B97A-A60FE203AF3C}"/>
    <cellStyle name="Связанная ячейка 14" xfId="3380" xr:uid="{71FF0420-AAB5-4CCB-A066-74FFC1839BCB}"/>
    <cellStyle name="Связанная ячейка 15" xfId="3621" xr:uid="{F26DDCEC-76F6-4E14-B30F-1163D0ACFEA6}"/>
    <cellStyle name="Связанная ячейка 16" xfId="3817" xr:uid="{BD301EB0-838E-48B3-80E9-0C23A83BD917}"/>
    <cellStyle name="Связанная ячейка 17" xfId="4109" xr:uid="{9DBEE1D9-9E2F-49AA-A7F4-2179CADE85CB}"/>
    <cellStyle name="Связанная ячейка 18" xfId="4639" xr:uid="{75DFE67A-DFB7-4069-9135-14EAC24C8695}"/>
    <cellStyle name="Связанная ячейка 19" xfId="2376" xr:uid="{DB0A3CEE-B4F7-48A7-88C5-95CAEC2337F4}"/>
    <cellStyle name="Связанная ячейка 2" xfId="260" xr:uid="{990305C2-372B-4FBA-A31A-53DAC1ECF7FD}"/>
    <cellStyle name="Связанная ячейка 2 2" xfId="778" xr:uid="{8A05FAB0-A0B6-45D6-A74C-255744777052}"/>
    <cellStyle name="Связанная ячейка 2 2 2" xfId="2937" xr:uid="{FD6C454F-291E-421D-BAC1-D822A593FCDB}"/>
    <cellStyle name="Связанная ячейка 2 2 2 2" xfId="10362" xr:uid="{C9C1751D-E963-4ED9-A327-BC582B4FEB1B}"/>
    <cellStyle name="Связанная ячейка 2 2 3" xfId="3338" xr:uid="{CC147A33-ED81-4D92-9662-272D644C6E7B}"/>
    <cellStyle name="Связанная ячейка 2 2 4" xfId="2732" xr:uid="{5296A324-08E4-4425-8CE2-B645661721B3}"/>
    <cellStyle name="Связанная ячейка 2 2 5" xfId="1759" xr:uid="{CB2EDFB3-CB5C-4208-ADC7-4D4F8DC651DB}"/>
    <cellStyle name="Связанная ячейка 2 3" xfId="2412" xr:uid="{AF69404A-F06D-4758-BABF-157BFB83AFF3}"/>
    <cellStyle name="Связанная ячейка 2 3 2" xfId="10363" xr:uid="{EA1267DA-16C8-44B1-A1C4-A5C9B0B6EB93}"/>
    <cellStyle name="Связанная ячейка 2 4" xfId="9761" xr:uid="{AC874E9E-E02A-4810-A28A-FE67FA300745}"/>
    <cellStyle name="Связанная ячейка 2 5" xfId="747" xr:uid="{31E781AB-D151-4B57-AEE0-3ABDC346EA0F}"/>
    <cellStyle name="Связанная ячейка 2_T47" xfId="10364" xr:uid="{6C93682E-3EF9-4AB1-8E9E-74A39F9029B6}"/>
    <cellStyle name="Связанная ячейка 20" xfId="2149" xr:uid="{C9643E9C-FC4A-439D-B2DA-CE2BB25AAD04}"/>
    <cellStyle name="Связанная ячейка 3" xfId="2293" xr:uid="{34F668C3-D811-4121-9B74-807EA87A4F10}"/>
    <cellStyle name="Связанная ячейка 3 2" xfId="10365" xr:uid="{3205A1DF-9904-45A4-B32F-ADF2F5C4351F}"/>
    <cellStyle name="Связанная ячейка 4" xfId="2328" xr:uid="{A9295A4E-D886-42DA-BC23-E1ACED59D81D}"/>
    <cellStyle name="Связанная ячейка 4 2" xfId="2540" xr:uid="{2BBE59AA-4DFF-45AA-A571-F18F08ACD638}"/>
    <cellStyle name="Связанная ячейка 5" xfId="2292" xr:uid="{1349E256-7D47-401A-87B8-0A47C477ACDB}"/>
    <cellStyle name="Связанная ячейка 5 2" xfId="2599" xr:uid="{DD099042-2D4F-49B8-ACDF-65B7C6387183}"/>
    <cellStyle name="Связанная ячейка 6" xfId="2638" xr:uid="{214E4121-2C67-450B-8936-7C9AC9053C93}"/>
    <cellStyle name="Связанная ячейка 7" xfId="2938" xr:uid="{3AB7CF78-0FF5-4CBC-AFF8-CA306B4EA5DB}"/>
    <cellStyle name="Связанная ячейка 8" xfId="2936" xr:uid="{7EBE2FF8-F626-49EB-ACE6-F6FFA0F378AD}"/>
    <cellStyle name="Связанная ячейка 9" xfId="3339" xr:uid="{416B0B36-A332-468A-8636-5CECE0C4F9B4}"/>
    <cellStyle name="Стиль 1" xfId="656" xr:uid="{12154D46-2C45-43D6-B127-7DD9E8B7CEA1}"/>
    <cellStyle name="Стиль 1 2" xfId="2733" xr:uid="{61DFAFE3-ED3B-40F4-87EC-B2A636105616}"/>
    <cellStyle name="Стиль 1 2 2" xfId="2734" xr:uid="{8E02F731-7BA6-477C-80FD-977317B1E789}"/>
    <cellStyle name="Стиль 1 2 3" xfId="10367" xr:uid="{47A4B756-F170-430D-B4B0-8380F41EFB4E}"/>
    <cellStyle name="Стиль 1 2_Лист2" xfId="2735" xr:uid="{F6061FAF-47DE-4962-8C2B-54CE9A0DEE61}"/>
    <cellStyle name="Стиль 1 3" xfId="2736" xr:uid="{836999FB-9B18-4E6F-BACC-6989FE539E2D}"/>
    <cellStyle name="Стиль 1 3 2" xfId="10368" xr:uid="{536A52A1-08FB-442F-8079-DB8D50F0DBC6}"/>
    <cellStyle name="Стиль 1 4" xfId="8682" xr:uid="{0B778D8E-4D32-4AD2-A6D0-AD639C8EF85F}"/>
    <cellStyle name="Стиль 1 5" xfId="9244" xr:uid="{5BABBF50-A105-4C09-BEF7-4CEAE3CA5551}"/>
    <cellStyle name="Стиль 1 6" xfId="9232" xr:uid="{95F2D205-C195-44E7-B857-FD96AA4FFFB6}"/>
    <cellStyle name="Стиль 1 7" xfId="10366" xr:uid="{51097BC2-1AF7-4B56-82A6-2421A33C7303}"/>
    <cellStyle name="Стиль 1_Лист2" xfId="2737" xr:uid="{60CB3044-4E65-4AAA-93AD-12C347308CC0}"/>
    <cellStyle name="Стиль 10" xfId="8683" xr:uid="{837DE14A-B57B-4668-ADED-27B57DFCC4F9}"/>
    <cellStyle name="Стиль 11" xfId="8684" xr:uid="{81CC96BC-14E4-4F56-9AE1-17ECD476DC5D}"/>
    <cellStyle name="Стиль 12" xfId="8685" xr:uid="{6B6C11B9-FC6D-4F58-AEC3-F4533463290D}"/>
    <cellStyle name="Стиль 13" xfId="8686" xr:uid="{B8F38DF8-4874-4C4C-B347-888D0B2A2297}"/>
    <cellStyle name="Стиль 14" xfId="8687" xr:uid="{F12556A5-01DF-4DC7-A27B-B975F300A28C}"/>
    <cellStyle name="Стиль 15" xfId="8688" xr:uid="{D3EFC96B-50AB-4990-965B-24CF62D34D74}"/>
    <cellStyle name="Стиль 16" xfId="8689" xr:uid="{3A93299D-B2C9-4DE2-A6E7-5C373B009135}"/>
    <cellStyle name="Стиль 17" xfId="8690" xr:uid="{5E2362E5-97C5-4AF4-A0B1-54ECAAD4ED13}"/>
    <cellStyle name="Стиль 18" xfId="8691" xr:uid="{49E3FED5-A75B-4719-9C1D-C590721C92D1}"/>
    <cellStyle name="Стиль 19" xfId="8692" xr:uid="{A3603881-17C1-4EC8-9B7B-807CCC5778CB}"/>
    <cellStyle name="Стиль 2" xfId="8693" xr:uid="{E6349A83-CA3F-48F3-9659-9A1F5D353517}"/>
    <cellStyle name="Стиль 20" xfId="8694" xr:uid="{3C51A33F-86D7-42F9-A08A-14A46979E952}"/>
    <cellStyle name="Стиль 21" xfId="8695" xr:uid="{F0395697-1E18-4532-9578-4280B9BC30CD}"/>
    <cellStyle name="Стиль 22" xfId="8696" xr:uid="{60F720CE-3400-45A3-BBB5-B00EDB118C60}"/>
    <cellStyle name="Стиль 23" xfId="8697" xr:uid="{0A86D9DF-36CA-4D53-8956-D4F43CA51C5A}"/>
    <cellStyle name="Стиль 24" xfId="8698" xr:uid="{7ABD30DA-8D36-4A89-B60E-2880B66D1570}"/>
    <cellStyle name="Стиль 25" xfId="8699" xr:uid="{D7388A29-758B-4024-8E27-2C24E00C0DE8}"/>
    <cellStyle name="Стиль 26" xfId="8700" xr:uid="{7CB8B2A8-B3DE-4706-9F51-3D54A89A5659}"/>
    <cellStyle name="Стиль 27" xfId="8701" xr:uid="{462FD5E0-004C-4523-9195-8ED793970485}"/>
    <cellStyle name="Стиль 28" xfId="8702" xr:uid="{AFCB61AC-A30C-4A22-9428-3A63FD34A2E0}"/>
    <cellStyle name="Стиль 29" xfId="8703" xr:uid="{5FE0441A-846D-42A6-A983-660946AA9D23}"/>
    <cellStyle name="Стиль 3" xfId="8704" xr:uid="{41F27ED9-C5FF-45C0-B83F-0B710C7F47EA}"/>
    <cellStyle name="Стиль 30" xfId="8705" xr:uid="{AC16A93F-04AB-4C6F-B2CD-479B8AD24226}"/>
    <cellStyle name="Стиль 31" xfId="8706" xr:uid="{CCF128A3-9A65-48EA-A950-6BAA7D4E317C}"/>
    <cellStyle name="Стиль 32" xfId="8707" xr:uid="{F5FEF2FF-8180-48F0-B745-303F3AB3C61B}"/>
    <cellStyle name="Стиль 33" xfId="8708" xr:uid="{05AF6F18-899B-4BCB-8803-2450121AEB0E}"/>
    <cellStyle name="Стиль 34" xfId="8709" xr:uid="{E7177B7F-838C-45A6-9864-5133E5D78B47}"/>
    <cellStyle name="Стиль 35" xfId="8710" xr:uid="{6E0AC17E-103F-4C93-8226-6338F4334F5A}"/>
    <cellStyle name="Стиль 36" xfId="8711" xr:uid="{6EB32EEC-C849-4186-9497-EE0D8B8B02E7}"/>
    <cellStyle name="Стиль 37" xfId="8712" xr:uid="{4F199CE5-8761-4CBE-A498-DE992B6EE1A9}"/>
    <cellStyle name="Стиль 38" xfId="8713" xr:uid="{EBDAF20C-3DB9-4939-AB3B-1108D430234E}"/>
    <cellStyle name="Стиль 39" xfId="8714" xr:uid="{57B56E9D-921E-48D5-8D0D-ED58658729D5}"/>
    <cellStyle name="Стиль 4" xfId="8715" xr:uid="{6D11E71C-52E0-480A-AD6F-2C7FDC8555E1}"/>
    <cellStyle name="Стиль 40" xfId="8716" xr:uid="{7936AAB0-D660-4BAE-B8B7-DCB608FCDAD9}"/>
    <cellStyle name="Стиль 41" xfId="8717" xr:uid="{31BD562A-95A5-4A2E-8408-CE21CFFCC70D}"/>
    <cellStyle name="Стиль 42" xfId="8718" xr:uid="{C9C77A67-4D86-4616-A0FD-CCE1F89CA6DE}"/>
    <cellStyle name="Стиль 43" xfId="8719" xr:uid="{5FE23FEF-70FB-4032-A18E-08A5DB302BBC}"/>
    <cellStyle name="Стиль 44" xfId="8720" xr:uid="{AC8669B6-E5FA-43AA-A912-3BC65A430DCE}"/>
    <cellStyle name="Стиль 45" xfId="8721" xr:uid="{ECD52F42-38C3-451D-AE73-1AE12A9A2584}"/>
    <cellStyle name="Стиль 46" xfId="8722" xr:uid="{C2EA3605-11B1-4104-BB4D-30D8528B7695}"/>
    <cellStyle name="Стиль 47" xfId="8723" xr:uid="{D8FE8FA6-0A7B-4725-8047-0934AB99FDCD}"/>
    <cellStyle name="Стиль 48" xfId="8724" xr:uid="{67811D50-BC10-4722-A2C0-52E9A3701388}"/>
    <cellStyle name="Стиль 49" xfId="8725" xr:uid="{BA45E548-6840-407B-A2B5-40058BAC567E}"/>
    <cellStyle name="Стиль 5" xfId="8726" xr:uid="{6BC8995C-FEC2-490D-96EB-5CDC92A0C431}"/>
    <cellStyle name="Стиль 50" xfId="8727" xr:uid="{9738CC99-EEAD-4EB5-B781-370EF4D07B97}"/>
    <cellStyle name="Стиль 51" xfId="8728" xr:uid="{A06050A0-36C9-4189-B7B3-C89C3D5EF1B5}"/>
    <cellStyle name="Стиль 52" xfId="8729" xr:uid="{56058AF4-2C83-4E64-AD5C-A8A6930370CF}"/>
    <cellStyle name="Стиль 53" xfId="8730" xr:uid="{A04F4CA4-2810-4BCD-95A4-B2FCDE65FED9}"/>
    <cellStyle name="Стиль 6" xfId="8731" xr:uid="{7A66D78A-7E64-409B-9543-B15C1249AA21}"/>
    <cellStyle name="Стиль 7" xfId="8732" xr:uid="{4CF79BA6-E3D1-4538-9A6D-2E23BC24E6A4}"/>
    <cellStyle name="Стиль 8" xfId="8733" xr:uid="{1AB2C132-3138-4DDE-9516-2A7A73C27459}"/>
    <cellStyle name="Стиль 9" xfId="8734" xr:uid="{C2C0AE3E-55B4-4E05-A703-CFF44F235529}"/>
    <cellStyle name="Текст предупреждения 10" xfId="3341" xr:uid="{8B7E9F55-4DD3-42A8-B827-5F62707122B3}"/>
    <cellStyle name="Текст предупреждения 11" xfId="3342" xr:uid="{FDE72A68-6D5D-426D-915B-8CE6C311B8DB}"/>
    <cellStyle name="Текст предупреждения 12" xfId="3343" xr:uid="{614217E2-909C-4E88-94C3-C91F9B9DCE51}"/>
    <cellStyle name="Текст предупреждения 13" xfId="3340" xr:uid="{669BD92C-E738-4B52-9829-ED1AF5C79EFE}"/>
    <cellStyle name="Текст предупреждения 14" xfId="3382" xr:uid="{B4337099-0ED3-427F-AC53-2494D016C615}"/>
    <cellStyle name="Текст предупреждения 15" xfId="3623" xr:uid="{F55AD3E7-5375-401F-9F3F-EECFA3CF1020}"/>
    <cellStyle name="Текст предупреждения 16" xfId="3819" xr:uid="{104B12C7-6C96-441A-AF26-00A88657D13B}"/>
    <cellStyle name="Текст предупреждения 17" xfId="4111" xr:uid="{2BB1F658-14F7-44D6-A643-DD1F20108F03}"/>
    <cellStyle name="Текст предупреждения 18" xfId="4641" xr:uid="{8539A3DC-48C4-48C9-A30E-6D63E74ED91B}"/>
    <cellStyle name="Текст предупреждения 19" xfId="2378" xr:uid="{577F7CFB-1F48-40C5-BB6B-521058BCD4D2}"/>
    <cellStyle name="Текст предупреждения 2" xfId="261" xr:uid="{47FCB762-89BE-4EB2-8063-E79E9CE8AD54}"/>
    <cellStyle name="Текст предупреждения 2 2" xfId="780" xr:uid="{083F4410-A9EE-481C-A7A1-1627A77CFB6D}"/>
    <cellStyle name="Текст предупреждения 2 2 2" xfId="2757" xr:uid="{B53814F6-6214-4BA3-9EDC-F764105169CE}"/>
    <cellStyle name="Текст предупреждения 2 2 3" xfId="2940" xr:uid="{AC90B5AF-F2B2-430D-88B1-B37EE3F150DC}"/>
    <cellStyle name="Текст предупреждения 2 2 4" xfId="3344" xr:uid="{F3EEC75F-0888-4A01-BAF9-E7EB23AC3920}"/>
    <cellStyle name="Текст предупреждения 2 2 5" xfId="2739" xr:uid="{56D8D5C9-97F8-406C-8C00-10405BB766FE}"/>
    <cellStyle name="Текст предупреждения 2 2 6" xfId="1760" xr:uid="{D2BCBEFE-6C10-4DFA-ACFB-5DCAA2B55240}"/>
    <cellStyle name="Текст предупреждения 2 3" xfId="2425" xr:uid="{732BA9FC-E49E-4475-8328-567BDE816DFD}"/>
    <cellStyle name="Текст предупреждения 2 3 2" xfId="10369" xr:uid="{7E888CED-851F-439E-9F64-A3596AFF02DE}"/>
    <cellStyle name="Текст предупреждения 2 4" xfId="2361" xr:uid="{34876F8A-F90C-40FC-996C-41757899C580}"/>
    <cellStyle name="Текст предупреждения 2 5" xfId="2295" xr:uid="{98108DA2-B186-4AFD-B729-35C03C924765}"/>
    <cellStyle name="Текст предупреждения 2 6" xfId="9763" xr:uid="{38948B25-5D34-4CF9-B469-AA1984681597}"/>
    <cellStyle name="Текст предупреждения 2 7" xfId="748" xr:uid="{B8535A2C-B946-4B8D-946F-986D66012FDA}"/>
    <cellStyle name="Текст предупреждения 20" xfId="2151" xr:uid="{3F666CD0-9F4F-4107-9684-1F3B8A3423DA}"/>
    <cellStyle name="Текст предупреждения 3" xfId="2296" xr:uid="{76B6823E-34AD-4FFD-96F1-A94D4B9FB5F1}"/>
    <cellStyle name="Текст предупреждения 3 2" xfId="2738" xr:uid="{BE84EA54-4DBD-4585-B688-56A377B5E81F}"/>
    <cellStyle name="Текст предупреждения 3 2 2" xfId="2941" xr:uid="{38ADF233-8043-4355-956D-F0AED0A723B2}"/>
    <cellStyle name="Текст предупреждения 3 2 3" xfId="3345" xr:uid="{610738FC-CA26-4184-99DC-28DC6B91A8A8}"/>
    <cellStyle name="Текст предупреждения 3 3" xfId="10370" xr:uid="{3CACADC1-989A-4380-A652-DF7093629946}"/>
    <cellStyle name="Текст предупреждения 4" xfId="2297" xr:uid="{41A7F810-F6CC-4438-B724-43F125D67B50}"/>
    <cellStyle name="Текст предупреждения 4 2" xfId="2542" xr:uid="{BDEB9F29-868B-4370-8158-D01532FA60B8}"/>
    <cellStyle name="Текст предупреждения 5" xfId="2329" xr:uid="{11880F0A-00AE-400D-A9BF-934B89D57EDB}"/>
    <cellStyle name="Текст предупреждения 5 2" xfId="2601" xr:uid="{687E7401-C928-4AFF-B9FA-001289970226}"/>
    <cellStyle name="Текст предупреждения 6" xfId="2294" xr:uid="{1AA1D9DC-BEF2-48C7-9C0F-5D4534E6F241}"/>
    <cellStyle name="Текст предупреждения 6 2" xfId="2640" xr:uid="{4BB06C23-17A6-4C67-95E0-DC8615955718}"/>
    <cellStyle name="Текст предупреждения 7" xfId="2942" xr:uid="{E4F44BF3-27BD-4898-972C-919696304A8E}"/>
    <cellStyle name="Текст предупреждения 8" xfId="2939" xr:uid="{C0605AA3-3277-4FBD-987F-036014F18B04}"/>
    <cellStyle name="Текст предупреждения 9" xfId="3346" xr:uid="{2ACD6FD6-C5D4-4E1D-853A-F2BF18783DED}"/>
    <cellStyle name="Финансовый [0] 2" xfId="707" xr:uid="{215DCB6C-09DA-4ECA-BF51-CC949D0BD5A3}"/>
    <cellStyle name="Финансовый [0] 2 2" xfId="9649" xr:uid="{41B298A4-23BF-4E62-91A9-7BD8D425899B}"/>
    <cellStyle name="Финансовый [0] 2 3" xfId="9650" xr:uid="{2497D3CC-5C39-4D30-87A4-DA0AFC1586E1}"/>
    <cellStyle name="Финансовый [0] 2 3 2" xfId="9651" xr:uid="{9C09325E-49CE-4154-B5ED-1C26187D3C05}"/>
    <cellStyle name="Финансовый [0] 2 4" xfId="9648" xr:uid="{7C357A5A-B490-451D-B99A-492C8211D59B}"/>
    <cellStyle name="Финансовый [0] 2 5" xfId="11962" xr:uid="{528850E5-4B97-470A-AC8F-7DE4E5E700D4}"/>
    <cellStyle name="Финансовый [0] 3" xfId="1661" xr:uid="{1CD987B5-9547-4D7C-B5F2-483D5A6A5FC0}"/>
    <cellStyle name="Финансовый 10" xfId="1647" xr:uid="{155FA4C1-8421-462C-8BEF-A602862F6C1F}"/>
    <cellStyle name="Финансовый 10 2" xfId="4672" xr:uid="{1F5872F7-EB17-495D-8FB2-8EC1835360A3}"/>
    <cellStyle name="Финансовый 11" xfId="1645" xr:uid="{00A1B6B9-A8E7-4720-A36B-4DAEB90070A6}"/>
    <cellStyle name="Финансовый 11 2" xfId="2623" xr:uid="{66DBF60A-A297-4A7B-B862-2D74015854D7}"/>
    <cellStyle name="Финансовый 12" xfId="1649" xr:uid="{3C9319A4-A8B2-40F9-852F-6B295A9FA573}"/>
    <cellStyle name="Финансовый 12 2" xfId="6680" xr:uid="{900C3CB1-123D-4331-ACBF-16294EF65930}"/>
    <cellStyle name="Финансовый 12 3" xfId="2336" xr:uid="{83790C39-3E0B-49F5-ABED-4D6C5D6A82C3}"/>
    <cellStyle name="Финансовый 13" xfId="1654" xr:uid="{EB1F490B-2F06-40F1-8C58-70C2FBC8044F}"/>
    <cellStyle name="Финансовый 14" xfId="1648" xr:uid="{DB100CA1-00F7-4203-A419-B73E388968BB}"/>
    <cellStyle name="Финансовый 15" xfId="1642" xr:uid="{A83CE1FB-C624-45B0-92A9-48FB8D1E861D}"/>
    <cellStyle name="Финансовый 16" xfId="1658" xr:uid="{FBE2EC4A-8E46-49EA-ACDB-6E803B749D2A}"/>
    <cellStyle name="Финансовый 17" xfId="1646" xr:uid="{7E378543-8F62-4FAC-9A35-A083CA5799EC}"/>
    <cellStyle name="Финансовый 18" xfId="1656" xr:uid="{6C80BC9A-A8BD-4A9B-87FD-523F0F7CD2B5}"/>
    <cellStyle name="Финансовый 19" xfId="1651" xr:uid="{FEBFAEB7-F98D-4EBB-8B4A-3340CF4C16F8}"/>
    <cellStyle name="Финансовый 19 2" xfId="1768" xr:uid="{E61F537F-35A6-4ADB-956D-A85009C4F077}"/>
    <cellStyle name="Финансовый 2" xfId="641" xr:uid="{C49840C0-55DF-4FBD-8D71-99AB0CD228AB}"/>
    <cellStyle name="Финансовый 2 10" xfId="10371" xr:uid="{6CFBBBED-631A-464E-A1A3-1842C6A6E4A8}"/>
    <cellStyle name="Финансовый 2 2" xfId="658" xr:uid="{A2D624B8-6177-4D86-B3B4-8CE6130AE5D9}"/>
    <cellStyle name="Финансовый 2 2 2" xfId="1684" xr:uid="{5704DE48-559B-4D60-ACE8-00267234AB3A}"/>
    <cellStyle name="Финансовый 2 2 2 2" xfId="9390" xr:uid="{7A831C5C-DF8B-46B9-B04A-68A3A511C1FE}"/>
    <cellStyle name="Финансовый 2 2 3" xfId="9391" xr:uid="{E5FC1180-1E29-472A-87B9-09B70A341BEF}"/>
    <cellStyle name="Финансовый 2 2 4" xfId="9389" xr:uid="{F95ED91F-0F49-4005-8CAA-8C963EAF021C}"/>
    <cellStyle name="Финансовый 2 2 5" xfId="10372" xr:uid="{19109E1A-C23B-443B-8C30-51ACBC34445C}"/>
    <cellStyle name="Финансовый 2 3" xfId="763" xr:uid="{2D766888-FC22-4331-827A-833BE3330A08}"/>
    <cellStyle name="Финансовый 2 3 2" xfId="9392" xr:uid="{1222F174-A5C3-40AB-A67F-47152DCA2C5D}"/>
    <cellStyle name="Финансовый 2 4" xfId="2740" xr:uid="{60F48423-327C-47E2-B0BC-829196B329BB}"/>
    <cellStyle name="Финансовый 2 4 2" xfId="2943" xr:uid="{E283A552-AF49-4748-B22F-026FF63814D1}"/>
    <cellStyle name="Финансовый 2 4 3" xfId="3347" xr:uid="{29D3DB84-479C-447D-A8AC-FC97C65C858D}"/>
    <cellStyle name="Финансовый 2 5" xfId="5648" xr:uid="{D928CFDC-69CC-4BB0-8D80-735BCAC7759B}"/>
    <cellStyle name="Финансовый 2 5 2" xfId="9393" xr:uid="{26433FE9-ADC5-42BE-9371-27B53002DED9}"/>
    <cellStyle name="Финансовый 2 6" xfId="2666" xr:uid="{2515EB95-A311-473D-A399-16827E9BBAB0}"/>
    <cellStyle name="Финансовый 2 7" xfId="5652" xr:uid="{7B04169E-107B-46B6-AB01-310DC0AF58FD}"/>
    <cellStyle name="Финансовый 2 8" xfId="2362" xr:uid="{CF9A7B84-76E9-4B7D-94DC-93EB733815C6}"/>
    <cellStyle name="Финансовый 2 9" xfId="2335" xr:uid="{FE2008A4-E30A-44D4-A94F-EE6A70FF0052}"/>
    <cellStyle name="Финансовый 20" xfId="1650" xr:uid="{2C9F51BE-CF66-4BD8-AEBC-F93DD9871E77}"/>
    <cellStyle name="Финансовый 21" xfId="1652" xr:uid="{585842E9-E70D-400F-AFA5-C63385C1AAA0}"/>
    <cellStyle name="Финансовый 22" xfId="1662" xr:uid="{357B03A5-CF5A-40E6-BBEA-570CF5722633}"/>
    <cellStyle name="Финансовый 23" xfId="1664" xr:uid="{6D5D4616-B7B1-4BF8-BA57-56853685D5E6}"/>
    <cellStyle name="Финансовый 24" xfId="1715" xr:uid="{BD51FDCD-8702-4B17-BF5C-BB1EAD1B6AF6}"/>
    <cellStyle name="Финансовый 3" xfId="657" xr:uid="{C50118E8-6F30-4990-8D91-0A6F1508F957}"/>
    <cellStyle name="Финансовый 3 2" xfId="2741" xr:uid="{3E0CE763-4565-4447-9FE7-8B51D25CEA8B}"/>
    <cellStyle name="Финансовый 3 2 2" xfId="9395" xr:uid="{CBC6633C-467E-4ACB-9FD2-F6BD00F1A0AF}"/>
    <cellStyle name="Финансовый 3 3" xfId="9394" xr:uid="{A6B1674F-D5DA-4BBA-8AEC-CAE58372F973}"/>
    <cellStyle name="Финансовый 3 4" xfId="10373" xr:uid="{3BE2FCE0-5844-4CB7-9C3E-11B3181BAFA9}"/>
    <cellStyle name="Финансовый 4" xfId="750" xr:uid="{D8B6A132-25CD-4F9F-937B-20EBA53D7A42}"/>
    <cellStyle name="Финансовый 4 2" xfId="9397" xr:uid="{7D39BBF7-0787-40AB-9AE9-E7EC1EDFC301}"/>
    <cellStyle name="Финансовый 4 3" xfId="9396" xr:uid="{BA18565B-68A9-4AEF-BFD0-D3D83B27189E}"/>
    <cellStyle name="Финансовый 4 4" xfId="1767" xr:uid="{D6F7944B-E11B-4A6C-B706-60DAF784C6D7}"/>
    <cellStyle name="Финансовый 4 5" xfId="10374" xr:uid="{ADB1EE0C-208B-490F-9E68-CF8B1CB95323}"/>
    <cellStyle name="Финансовый 5" xfId="1643" xr:uid="{D230AFDE-37B5-4072-9097-2ED5C45E7D83}"/>
    <cellStyle name="Финансовый 5 2" xfId="9398" xr:uid="{13CC96FF-9111-4118-BE65-2BD5D803592F}"/>
    <cellStyle name="Финансовый 5 3" xfId="1773" xr:uid="{966E2622-6E06-4B3C-982E-CC5E7E17CE70}"/>
    <cellStyle name="Финансовый 5 4" xfId="10375" xr:uid="{6F6AEA41-EE5B-4DA2-B605-3198111E5EAE}"/>
    <cellStyle name="Финансовый 6" xfId="1655" xr:uid="{FF9C4A5A-BB1E-491F-860A-E0D81044F4C8}"/>
    <cellStyle name="Финансовый 6 2" xfId="3418" xr:uid="{8568248D-E22E-48FB-88A0-A19980260CCF}"/>
    <cellStyle name="Финансовый 6 2 2" xfId="10441" xr:uid="{5EF02525-A0B8-47C5-8386-6E36457948AC}"/>
    <cellStyle name="Финансовый 6 2 3" xfId="11876" xr:uid="{4D144D2D-D607-4CDF-AE49-BDBA087FA3D8}"/>
    <cellStyle name="Финансовый 6 2 4" xfId="11949" xr:uid="{2B6B8F2E-8C3B-4F70-8AB8-E7E7B36292E0}"/>
    <cellStyle name="Финансовый 6 3" xfId="10439" xr:uid="{DBF8E910-3E75-4AF0-9CF2-5A92EAF6917E}"/>
    <cellStyle name="Финансовый 6 4" xfId="11874" xr:uid="{E2E7B679-13CD-4588-849A-3BA27CDE5794}"/>
    <cellStyle name="Финансовый 6 5" xfId="11947" xr:uid="{8E214E3C-CBB1-46A0-9314-C119E90A98A5}"/>
    <cellStyle name="Финансовый 7" xfId="1657" xr:uid="{6C200403-D248-4BD5-BD7F-03A8B3801A8A}"/>
    <cellStyle name="Финансовый 7 2" xfId="3654" xr:uid="{4722C3C2-4912-4828-BD8F-F1E03A2F8D5D}"/>
    <cellStyle name="Финансовый 7 2 2" xfId="11802" xr:uid="{0F5053B6-6204-44CD-9360-9665E38E665A}"/>
    <cellStyle name="Финансовый 7 3" xfId="10446" xr:uid="{46C906E4-3151-4DC2-BCE6-FF74E5A5595C}"/>
    <cellStyle name="Финансовый 7 4" xfId="11954" xr:uid="{F6E4955D-23CA-47A7-9F1B-443951F846CE}"/>
    <cellStyle name="Финансовый 7 5" xfId="11968" xr:uid="{F97BB550-C93B-4CC3-B0BF-1C897F65B60B}"/>
    <cellStyle name="Финансовый 8" xfId="1644" xr:uid="{E484E259-2E07-4667-8166-822C0252D16F}"/>
    <cellStyle name="Финансовый 8 2" xfId="3843" xr:uid="{7BB1D667-6C14-4976-88CB-67AB831EA1D3}"/>
    <cellStyle name="Финансовый 9" xfId="1653" xr:uid="{EB3370F9-5CFA-4711-ADC7-15942B964A22}"/>
    <cellStyle name="Финансовый 9 2" xfId="4142" xr:uid="{E53FE44B-9045-422A-97C6-A5F77E259DD2}"/>
    <cellStyle name="Хороший 10" xfId="3349" xr:uid="{B317D65A-9211-4533-8BA1-A5D8CE97F512}"/>
    <cellStyle name="Хороший 11" xfId="3350" xr:uid="{D9F387A9-7733-43EC-9A3D-39BD86E038D7}"/>
    <cellStyle name="Хороший 12" xfId="3351" xr:uid="{BC29F007-FACD-49C8-9C8B-043DA1984BD8}"/>
    <cellStyle name="Хороший 13" xfId="3348" xr:uid="{C5416636-8DF0-42CF-81AE-7059C6DF34FC}"/>
    <cellStyle name="Хороший 14" xfId="3374" xr:uid="{D7041250-07D2-40DC-917B-A8D4489B0356}"/>
    <cellStyle name="Хороший 15" xfId="3615" xr:uid="{A7EB45FA-90E5-428F-A639-9F297CB6B305}"/>
    <cellStyle name="Хороший 16" xfId="3811" xr:uid="{850D28C7-6EE8-417B-8B73-E19CEF70430B}"/>
    <cellStyle name="Хороший 17" xfId="4103" xr:uid="{A7F2AC2E-94A3-486D-B71A-44852DDF12DF}"/>
    <cellStyle name="Хороший 18" xfId="4633" xr:uid="{8D3CE01F-9B68-4CC8-B6AC-674D3E45CF48}"/>
    <cellStyle name="Хороший 19" xfId="2370" xr:uid="{21EC8058-B98B-4E07-889C-4CA460E978B8}"/>
    <cellStyle name="Хороший 2" xfId="262" xr:uid="{8917F370-FB0E-44D1-A255-60E0DC6D94B7}"/>
    <cellStyle name="Хороший 2 2" xfId="772" xr:uid="{956A59EE-4F0C-497D-8521-F1E46AD611C5}"/>
    <cellStyle name="Хороший 2 2 2" xfId="2945" xr:uid="{ABAAAADB-92D9-4C87-9795-73F8DB1781C8}"/>
    <cellStyle name="Хороший 2 2 2 2" xfId="10376" xr:uid="{DB360F7B-BCC9-4D16-8C6F-E812E41DE3F2}"/>
    <cellStyle name="Хороший 2 2 3" xfId="3352" xr:uid="{0DC5B78E-C327-438C-8EA9-39CCE9AEF794}"/>
    <cellStyle name="Хороший 2 2 4" xfId="2742" xr:uid="{F3EFF2BA-65DD-4F2F-9FB0-722EAF6ED254}"/>
    <cellStyle name="Хороший 2 2 5" xfId="1761" xr:uid="{158512C9-9495-420A-ADA7-BC67E15A0B72}"/>
    <cellStyle name="Хороший 2 3" xfId="2418" xr:uid="{EDE7A5EB-6D80-474A-A064-6E65457E807C}"/>
    <cellStyle name="Хороший 2 3 2" xfId="10378" xr:uid="{4D9E68C8-0DB8-429B-8BB7-700FC3935AA2}"/>
    <cellStyle name="Хороший 2 4" xfId="9765" xr:uid="{0A39DA16-0A03-4884-9BD8-6183A551C844}"/>
    <cellStyle name="Хороший 2 5" xfId="749" xr:uid="{48FBDF89-626A-445B-A674-8B3F6719A891}"/>
    <cellStyle name="Хороший 20" xfId="2143" xr:uid="{FB1B48F0-9B68-4EE8-A8AF-FA80F8C906BA}"/>
    <cellStyle name="Хороший 3" xfId="2299" xr:uid="{0814B6F5-A158-4F83-96B8-1CCA1D5CB379}"/>
    <cellStyle name="Хороший 3 2" xfId="10379" xr:uid="{DB5F260C-6D89-4F33-A2B0-46EBB619FC0E}"/>
    <cellStyle name="Хороший 4" xfId="2330" xr:uid="{042FBBDE-769F-47B1-AB9E-6B90092E0EB7}"/>
    <cellStyle name="Хороший 4 2" xfId="2534" xr:uid="{2331CF60-59C5-4B58-92FA-8D13C88ABD5E}"/>
    <cellStyle name="Хороший 5" xfId="2298" xr:uid="{90A53134-BF40-42C7-8909-F04AB4F19CCA}"/>
    <cellStyle name="Хороший 5 2" xfId="2593" xr:uid="{E42173D5-C166-4C0E-AB6A-C2C68A548045}"/>
    <cellStyle name="Хороший 6" xfId="2632" xr:uid="{42C09345-7612-4F93-94FB-B03A621F1E3D}"/>
    <cellStyle name="Хороший 7" xfId="2946" xr:uid="{CA01FB9D-27F9-495C-AE04-E8ADF1661C30}"/>
    <cellStyle name="Хороший 8" xfId="2944" xr:uid="{F3A130C2-66EE-4151-B6C1-C2E6AD4B58E7}"/>
    <cellStyle name="Хороший 9" xfId="3353" xr:uid="{AD8D1B34-736E-4B59-AD5D-2094CD689FE7}"/>
    <cellStyle name="㼿㼿" xfId="11371" xr:uid="{4E60FB05-6055-41CB-B722-DF9B4363DF8A}"/>
    <cellStyle name="㼿㼿?" xfId="12213" xr:uid="{F4197A7C-01AE-426F-A16C-536E1241D943}"/>
    <cellStyle name="㼿㼿㼿" xfId="12233" xr:uid="{A7730CB3-6747-4195-9A6E-940AF97832B6}"/>
    <cellStyle name="㼿㼿㼿?" xfId="12099" xr:uid="{0AD9DC48-6977-4C97-9EBB-6A364278E495}"/>
    <cellStyle name="㼿㼿㼿㼿" xfId="11514" xr:uid="{744535C1-196E-49A2-8DF3-4402D3737FBA}"/>
    <cellStyle name="㼿㼿㼿㼿?" xfId="12232" xr:uid="{AE645BAC-BCC9-4F1F-90E0-7E8ADF995825}"/>
    <cellStyle name="㼿㼿㼿㼿㼿" xfId="11988" xr:uid="{8C31ED9B-FEE5-4D9C-BA15-5DCD73C1074F}"/>
    <cellStyle name="㼿㼿㼿㼿㼿?" xfId="11647" xr:uid="{86705938-268B-4C14-973E-15C1DBE7CA58}"/>
    <cellStyle name="㼿㼿㼿㼿㼿㼿?" xfId="11973" xr:uid="{5E412251-BD15-43AB-B6D2-0854EFA4753A}"/>
    <cellStyle name="㼿㼿㼿㼿㼿㼿㼿㼿" xfId="11666" xr:uid="{D4FEB5A4-8257-40FD-BA7C-2A7872699435}"/>
    <cellStyle name="㼿㼿㼿㼿㼿㼿㼿㼿㼿" xfId="11990" xr:uid="{23FC336E-21AE-4EE2-AF96-CCDB248CBAA2}"/>
    <cellStyle name="㼿㼿㼿㼿㼿㼿㼿㼿㼿㼿" xfId="12111" xr:uid="{33885B20-A154-4405-87FE-1789C3B7E891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ardoto"/>
        <scheme val="none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ardoto"/>
        <scheme val="none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  <numFmt numFmtId="169" formatCode="yyyy\-mm"/>
    </dxf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</dxf>
  </dxfs>
  <tableStyles count="0" defaultTableStyle="TableStyleMedium2" defaultPivotStyle="PivotStyleLight16"/>
  <colors>
    <mruColors>
      <color rgb="FFA29A38"/>
      <color rgb="FFC0B748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68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65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chartUserShapes" Target="../drawings/drawing26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chartUserShapes" Target="../drawings/drawing29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30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48.xml"/><Relationship Id="rId1" Type="http://schemas.microsoft.com/office/2011/relationships/chartStyle" Target="style48.xml"/><Relationship Id="rId4" Type="http://schemas.openxmlformats.org/officeDocument/2006/relationships/chartUserShapes" Target="../drawings/drawing53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5.xml"/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6482283464566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2.1'!$B$1</c:f>
              <c:strCache>
                <c:ptCount val="1"/>
                <c:pt idx="0">
                  <c:v>Ա տիպի սցենար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2.1'!$B$2:$B$14</c:f>
              <c:numCache>
                <c:formatCode>0.0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7-4786-BFB2-FF8C14A8AF92}"/>
            </c:ext>
          </c:extLst>
        </c:ser>
        <c:ser>
          <c:idx val="1"/>
          <c:order val="1"/>
          <c:tx>
            <c:strRef>
              <c:f>'Գծապատկեր 2.1'!$C$1</c:f>
              <c:strCache>
                <c:ptCount val="1"/>
                <c:pt idx="0">
                  <c:v>Բ տիպի սցենար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2.1'!$C$2:$C$14</c:f>
              <c:numCache>
                <c:formatCode>0.0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7-4786-BFB2-FF8C14A8AF92}"/>
            </c:ext>
          </c:extLst>
        </c:ser>
        <c:ser>
          <c:idx val="2"/>
          <c:order val="2"/>
          <c:tx>
            <c:strRef>
              <c:f>'Գծապատկեր 2.1'!$D$1</c:f>
              <c:strCache>
                <c:ptCount val="1"/>
                <c:pt idx="0">
                  <c:v>Շուկայի ուղղորդիչ (1 տարի ժամկ. պարտատոմսի եկամտաբերություն)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2.1'!$D$2:$D$14</c:f>
              <c:numCache>
                <c:formatCode>0.0</c:formatCode>
                <c:ptCount val="1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27-4786-BFB2-FF8C14A8AF92}"/>
            </c:ext>
          </c:extLst>
        </c:ser>
        <c:ser>
          <c:idx val="3"/>
          <c:order val="3"/>
          <c:tx>
            <c:strRef>
              <c:f>'Գծապատկեր 2.1'!$E$1</c:f>
              <c:strCache>
                <c:ptCount val="1"/>
                <c:pt idx="0">
                  <c:v>Շուկայի ուղղորդիչ (ակնկալվող ուղեգիծ)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2.1'!$E$2:$E$14</c:f>
              <c:numCache>
                <c:formatCode>0.0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27-4786-BFB2-FF8C14A8AF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3511592"/>
        <c:axId val="403508848"/>
      </c:lineChart>
      <c:catAx>
        <c:axId val="403511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03508848"/>
        <c:crosses val="autoZero"/>
        <c:auto val="1"/>
        <c:lblAlgn val="ctr"/>
        <c:lblOffset val="100"/>
        <c:noMultiLvlLbl val="0"/>
      </c:catAx>
      <c:valAx>
        <c:axId val="403508848"/>
        <c:scaling>
          <c:orientation val="minMax"/>
          <c:max val="13"/>
          <c:min val="6"/>
        </c:scaling>
        <c:delete val="1"/>
        <c:axPos val="l"/>
        <c:numFmt formatCode="0.0" sourceLinked="1"/>
        <c:majorTickMark val="none"/>
        <c:minorTickMark val="none"/>
        <c:tickLblPos val="nextTo"/>
        <c:crossAx val="403511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1993000874890634E-2"/>
          <c:y val="1.3886701662292176E-2"/>
          <c:w val="0.8671251093613298"/>
          <c:h val="0.24537255759696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'Գծապատկեր 3.Ա.1'!$C$1</c:f>
              <c:strCache>
                <c:ptCount val="1"/>
                <c:pt idx="0">
                  <c:v>Սպառում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3.Ա.1'!$A$14:$A$18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2026/1*</c:v>
                </c:pt>
              </c:strCache>
            </c:strRef>
          </c:cat>
          <c:val>
            <c:numRef>
              <c:f>'Գծապատկեր 3.Ա.1'!$C$14:$C$18</c:f>
              <c:numCache>
                <c:formatCode>0.0</c:formatCode>
                <c:ptCount val="5"/>
                <c:pt idx="0">
                  <c:v>0.42</c:v>
                </c:pt>
                <c:pt idx="1">
                  <c:v>1.68</c:v>
                </c:pt>
                <c:pt idx="2">
                  <c:v>2.34</c:v>
                </c:pt>
                <c:pt idx="3">
                  <c:v>1.58</c:v>
                </c:pt>
                <c:pt idx="4">
                  <c:v>1.91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6-4ACE-A770-7395A60F7582}"/>
            </c:ext>
          </c:extLst>
        </c:ser>
        <c:ser>
          <c:idx val="2"/>
          <c:order val="2"/>
          <c:tx>
            <c:strRef>
              <c:f>'Գծապատկեր 3.Ա.1'!$D$1</c:f>
              <c:strCache>
                <c:ptCount val="1"/>
                <c:pt idx="0">
                  <c:v>Ներդրում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3.Ա.1'!$A$14:$A$18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2026/1*</c:v>
                </c:pt>
              </c:strCache>
            </c:strRef>
          </c:cat>
          <c:val>
            <c:numRef>
              <c:f>'Գծապատկեր 3.Ա.1'!$D$14:$D$18</c:f>
              <c:numCache>
                <c:formatCode>0.0</c:formatCode>
                <c:ptCount val="5"/>
                <c:pt idx="0">
                  <c:v>1.21</c:v>
                </c:pt>
                <c:pt idx="1">
                  <c:v>0.7799999999999998</c:v>
                </c:pt>
                <c:pt idx="2">
                  <c:v>0.15</c:v>
                </c:pt>
                <c:pt idx="3">
                  <c:v>0.45</c:v>
                </c:pt>
                <c:pt idx="4">
                  <c:v>0.72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D6-4ACE-A770-7395A60F7582}"/>
            </c:ext>
          </c:extLst>
        </c:ser>
        <c:ser>
          <c:idx val="3"/>
          <c:order val="3"/>
          <c:tx>
            <c:strRef>
              <c:f>'Գծապատկեր 3.Ա.1'!$E$1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3.Ա.1'!$A$14:$A$18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2026/1*</c:v>
                </c:pt>
              </c:strCache>
            </c:strRef>
          </c:cat>
          <c:val>
            <c:numRef>
              <c:f>'Գծապատկեր 3.Ա.1'!$E$14:$E$18</c:f>
              <c:numCache>
                <c:formatCode>0.0</c:formatCode>
                <c:ptCount val="5"/>
                <c:pt idx="0">
                  <c:v>2.58</c:v>
                </c:pt>
                <c:pt idx="1">
                  <c:v>-3.44</c:v>
                </c:pt>
                <c:pt idx="2">
                  <c:v>-0.12</c:v>
                </c:pt>
                <c:pt idx="3">
                  <c:v>0.21</c:v>
                </c:pt>
                <c:pt idx="4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D6-4ACE-A770-7395A60F7582}"/>
            </c:ext>
          </c:extLst>
        </c:ser>
        <c:ser>
          <c:idx val="4"/>
          <c:order val="4"/>
          <c:tx>
            <c:strRef>
              <c:f>'Գծապատկեր 3.Ա.1'!$F$1</c:f>
              <c:strCache>
                <c:ptCount val="1"/>
                <c:pt idx="0">
                  <c:v>Պետական սպառում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2026/1*</c:v>
                </c:pt>
              </c:strCache>
            </c:strRef>
          </c:cat>
          <c:val>
            <c:numRef>
              <c:f>'Գծապատկեր 3.Ա.1'!$F$14:$F$18</c:f>
              <c:numCache>
                <c:formatCode>0.0</c:formatCode>
                <c:ptCount val="5"/>
                <c:pt idx="0">
                  <c:v>-0.17</c:v>
                </c:pt>
                <c:pt idx="1">
                  <c:v>-0.01</c:v>
                </c:pt>
                <c:pt idx="2">
                  <c:v>0.38</c:v>
                </c:pt>
                <c:pt idx="3">
                  <c:v>-0.9</c:v>
                </c:pt>
                <c:pt idx="4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FD6-4ACE-A770-7395A60F7582}"/>
            </c:ext>
          </c:extLst>
        </c:ser>
        <c:ser>
          <c:idx val="5"/>
          <c:order val="5"/>
          <c:tx>
            <c:strRef>
              <c:f>'Գծապատկեր 3.Ա.1'!$G$1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'Գծապատկեր 3.Ա.1'!$A$14:$A$18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2026/1*</c:v>
                </c:pt>
              </c:strCache>
            </c:strRef>
          </c:cat>
          <c:val>
            <c:numRef>
              <c:f>'Գծապատկեր 3.Ա.1'!$G$14:$G$18</c:f>
              <c:numCache>
                <c:formatCode>0.0</c:formatCode>
                <c:ptCount val="5"/>
                <c:pt idx="0">
                  <c:v>0.02</c:v>
                </c:pt>
                <c:pt idx="1">
                  <c:v>-0.2</c:v>
                </c:pt>
                <c:pt idx="2">
                  <c:v>1</c:v>
                </c:pt>
                <c:pt idx="3">
                  <c:v>-0.1</c:v>
                </c:pt>
                <c:pt idx="4">
                  <c:v>0.59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FD6-4ACE-A770-7395A60F7582}"/>
            </c:ext>
          </c:extLst>
        </c:ser>
        <c:ser>
          <c:idx val="6"/>
          <c:order val="6"/>
          <c:tx>
            <c:strRef>
              <c:f>'Գծապատկեր 3.Ա.1'!$H$1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2026/1*</c:v>
                </c:pt>
              </c:strCache>
            </c:strRef>
          </c:cat>
          <c:val>
            <c:numRef>
              <c:f>'Գծապատկեր 3.Ա.1'!$H$14:$H$18</c:f>
              <c:numCache>
                <c:formatCode>0.0</c:formatCode>
                <c:ptCount val="5"/>
                <c:pt idx="0">
                  <c:v>-4.7</c:v>
                </c:pt>
                <c:pt idx="1">
                  <c:v>5.03</c:v>
                </c:pt>
                <c:pt idx="2">
                  <c:v>0.62</c:v>
                </c:pt>
                <c:pt idx="3">
                  <c:v>0.18</c:v>
                </c:pt>
                <c:pt idx="4">
                  <c:v>-1.1100000000000001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FD6-4ACE-A770-7395A60F75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3506104"/>
        <c:axId val="403507280"/>
      </c:barChart>
      <c:lineChart>
        <c:grouping val="standard"/>
        <c:varyColors val="0"/>
        <c:ser>
          <c:idx val="0"/>
          <c:order val="0"/>
          <c:tx>
            <c:strRef>
              <c:f>'Գծապատկեր 3.Ա.1'!$B$1</c:f>
              <c:strCache>
                <c:ptCount val="1"/>
                <c:pt idx="0">
                  <c:v>ՀՆԱ </c:v>
                </c:pt>
              </c:strCache>
            </c:strRef>
          </c:tx>
          <c:spPr>
            <a:ln w="19050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2026/1*</c:v>
                </c:pt>
              </c:strCache>
            </c:strRef>
          </c:cat>
          <c:val>
            <c:numRef>
              <c:f>'Գծապատկեր 3.Ա.1'!$B$14:$B$18</c:f>
              <c:numCache>
                <c:formatCode>0.0</c:formatCode>
                <c:ptCount val="5"/>
                <c:pt idx="0">
                  <c:v>-0.64000000000000057</c:v>
                </c:pt>
                <c:pt idx="1">
                  <c:v>3.8400000000000003</c:v>
                </c:pt>
                <c:pt idx="2">
                  <c:v>4.3699999999999992</c:v>
                </c:pt>
                <c:pt idx="3">
                  <c:v>1.4200000000000002</c:v>
                </c:pt>
                <c:pt idx="4">
                  <c:v>3.13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3FD6-4ACE-A770-7395A60F75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508064"/>
        <c:axId val="403507672"/>
      </c:lineChart>
      <c:catAx>
        <c:axId val="403506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03507280"/>
        <c:crosses val="autoZero"/>
        <c:auto val="1"/>
        <c:lblAlgn val="ctr"/>
        <c:lblOffset val="100"/>
        <c:noMultiLvlLbl val="0"/>
      </c:catAx>
      <c:valAx>
        <c:axId val="403507280"/>
        <c:scaling>
          <c:orientation val="minMax"/>
          <c:max val="10"/>
          <c:min val="-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03506104"/>
        <c:crosses val="autoZero"/>
        <c:crossBetween val="between"/>
      </c:valAx>
      <c:valAx>
        <c:axId val="403507672"/>
        <c:scaling>
          <c:orientation val="minMax"/>
          <c:max val="10"/>
          <c:min val="-6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03508064"/>
        <c:crosses val="max"/>
        <c:crossBetween val="between"/>
        <c:majorUnit val="2"/>
      </c:valAx>
      <c:catAx>
        <c:axId val="4035080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3507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0.10354610109220216"/>
          <c:y val="8.5964354057336597E-3"/>
          <c:w val="0.68499407815591529"/>
          <c:h val="6.760797910475289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5014041879416422E-2"/>
          <c:y val="2.8128086891425586E-2"/>
          <c:w val="0.80997191624116716"/>
          <c:h val="0.86370354620610434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3.Ա.2'!$C$1</c:f>
              <c:strCache>
                <c:ptCount val="1"/>
                <c:pt idx="0">
                  <c:v>Nasdaq Composite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3.Ա.2'!$A$2:$A$371</c:f>
              <c:strCache>
                <c:ptCount val="370"/>
                <c:pt idx="0">
                  <c:v>2019</c:v>
                </c:pt>
                <c:pt idx="1">
                  <c:v>2 2019</c:v>
                </c:pt>
                <c:pt idx="2">
                  <c:v>3 2019</c:v>
                </c:pt>
                <c:pt idx="3">
                  <c:v>4 2019</c:v>
                </c:pt>
                <c:pt idx="4">
                  <c:v>5 2019</c:v>
                </c:pt>
                <c:pt idx="5">
                  <c:v>6 2019</c:v>
                </c:pt>
                <c:pt idx="6">
                  <c:v>7 2019</c:v>
                </c:pt>
                <c:pt idx="7">
                  <c:v>8 2019</c:v>
                </c:pt>
                <c:pt idx="8">
                  <c:v>9 2019</c:v>
                </c:pt>
                <c:pt idx="9">
                  <c:v>10 2019</c:v>
                </c:pt>
                <c:pt idx="10">
                  <c:v>11 2019</c:v>
                </c:pt>
                <c:pt idx="11">
                  <c:v>12 2019</c:v>
                </c:pt>
                <c:pt idx="12">
                  <c:v>13 2019</c:v>
                </c:pt>
                <c:pt idx="13">
                  <c:v>14 2019</c:v>
                </c:pt>
                <c:pt idx="14">
                  <c:v>15 2019</c:v>
                </c:pt>
                <c:pt idx="15">
                  <c:v>16 2019</c:v>
                </c:pt>
                <c:pt idx="16">
                  <c:v>17 2019</c:v>
                </c:pt>
                <c:pt idx="17">
                  <c:v>18 2019</c:v>
                </c:pt>
                <c:pt idx="18">
                  <c:v>19 2019</c:v>
                </c:pt>
                <c:pt idx="19">
                  <c:v>20 2019</c:v>
                </c:pt>
                <c:pt idx="20">
                  <c:v>21 2019</c:v>
                </c:pt>
                <c:pt idx="21">
                  <c:v>22 2019</c:v>
                </c:pt>
                <c:pt idx="22">
                  <c:v>23 2019</c:v>
                </c:pt>
                <c:pt idx="23">
                  <c:v>24 2019</c:v>
                </c:pt>
                <c:pt idx="24">
                  <c:v>25 2019</c:v>
                </c:pt>
                <c:pt idx="25">
                  <c:v>26 2019</c:v>
                </c:pt>
                <c:pt idx="26">
                  <c:v>27 2019</c:v>
                </c:pt>
                <c:pt idx="27">
                  <c:v>28 2019</c:v>
                </c:pt>
                <c:pt idx="28">
                  <c:v>29 2019</c:v>
                </c:pt>
                <c:pt idx="29">
                  <c:v>30 2019</c:v>
                </c:pt>
                <c:pt idx="30">
                  <c:v>31 2019</c:v>
                </c:pt>
                <c:pt idx="31">
                  <c:v>32 2019</c:v>
                </c:pt>
                <c:pt idx="32">
                  <c:v>33 2019</c:v>
                </c:pt>
                <c:pt idx="33">
                  <c:v>34 2019</c:v>
                </c:pt>
                <c:pt idx="34">
                  <c:v>35 2019</c:v>
                </c:pt>
                <c:pt idx="35">
                  <c:v>36 2019</c:v>
                </c:pt>
                <c:pt idx="36">
                  <c:v>37 2019</c:v>
                </c:pt>
                <c:pt idx="37">
                  <c:v>38 2019</c:v>
                </c:pt>
                <c:pt idx="38">
                  <c:v>39 2019</c:v>
                </c:pt>
                <c:pt idx="39">
                  <c:v>40 2019</c:v>
                </c:pt>
                <c:pt idx="40">
                  <c:v>41 2019</c:v>
                </c:pt>
                <c:pt idx="41">
                  <c:v>42 2019</c:v>
                </c:pt>
                <c:pt idx="42">
                  <c:v>43 2019</c:v>
                </c:pt>
                <c:pt idx="43">
                  <c:v>44 2019</c:v>
                </c:pt>
                <c:pt idx="44">
                  <c:v>45 2019</c:v>
                </c:pt>
                <c:pt idx="45">
                  <c:v>46 2019</c:v>
                </c:pt>
                <c:pt idx="46">
                  <c:v>47 2019</c:v>
                </c:pt>
                <c:pt idx="47">
                  <c:v>48 2019</c:v>
                </c:pt>
                <c:pt idx="48">
                  <c:v>49 2019</c:v>
                </c:pt>
                <c:pt idx="49">
                  <c:v>50 2019</c:v>
                </c:pt>
                <c:pt idx="50">
                  <c:v>51 2019</c:v>
                </c:pt>
                <c:pt idx="51">
                  <c:v>52 2019</c:v>
                </c:pt>
                <c:pt idx="52">
                  <c:v>1 2020</c:v>
                </c:pt>
                <c:pt idx="53">
                  <c:v>2020</c:v>
                </c:pt>
                <c:pt idx="54">
                  <c:v>3 2020</c:v>
                </c:pt>
                <c:pt idx="55">
                  <c:v>4 2020</c:v>
                </c:pt>
                <c:pt idx="56">
                  <c:v>5 2020</c:v>
                </c:pt>
                <c:pt idx="57">
                  <c:v>6 2020</c:v>
                </c:pt>
                <c:pt idx="58">
                  <c:v>7 2020</c:v>
                </c:pt>
                <c:pt idx="59">
                  <c:v>8 2020</c:v>
                </c:pt>
                <c:pt idx="60">
                  <c:v>9 2020</c:v>
                </c:pt>
                <c:pt idx="61">
                  <c:v>10 2020</c:v>
                </c:pt>
                <c:pt idx="62">
                  <c:v>11 2020</c:v>
                </c:pt>
                <c:pt idx="63">
                  <c:v>12 2020</c:v>
                </c:pt>
                <c:pt idx="64">
                  <c:v>13 2020</c:v>
                </c:pt>
                <c:pt idx="65">
                  <c:v>14 2020</c:v>
                </c:pt>
                <c:pt idx="66">
                  <c:v>15 2020</c:v>
                </c:pt>
                <c:pt idx="67">
                  <c:v>16 2020</c:v>
                </c:pt>
                <c:pt idx="68">
                  <c:v>17 2020</c:v>
                </c:pt>
                <c:pt idx="69">
                  <c:v>18 2020</c:v>
                </c:pt>
                <c:pt idx="70">
                  <c:v>19 2020</c:v>
                </c:pt>
                <c:pt idx="71">
                  <c:v>20 2020</c:v>
                </c:pt>
                <c:pt idx="72">
                  <c:v>21 2020</c:v>
                </c:pt>
                <c:pt idx="73">
                  <c:v>22 2020</c:v>
                </c:pt>
                <c:pt idx="74">
                  <c:v>23 2020</c:v>
                </c:pt>
                <c:pt idx="75">
                  <c:v>24 2020</c:v>
                </c:pt>
                <c:pt idx="76">
                  <c:v>25 2020</c:v>
                </c:pt>
                <c:pt idx="77">
                  <c:v>26 2020</c:v>
                </c:pt>
                <c:pt idx="78">
                  <c:v>27 2020</c:v>
                </c:pt>
                <c:pt idx="79">
                  <c:v>28 2020</c:v>
                </c:pt>
                <c:pt idx="80">
                  <c:v>29 2020</c:v>
                </c:pt>
                <c:pt idx="81">
                  <c:v>30 2020</c:v>
                </c:pt>
                <c:pt idx="82">
                  <c:v>31 2020</c:v>
                </c:pt>
                <c:pt idx="83">
                  <c:v>32 2020</c:v>
                </c:pt>
                <c:pt idx="84">
                  <c:v>33 2020</c:v>
                </c:pt>
                <c:pt idx="85">
                  <c:v>34 2020</c:v>
                </c:pt>
                <c:pt idx="86">
                  <c:v>35 2020</c:v>
                </c:pt>
                <c:pt idx="87">
                  <c:v>36 2020</c:v>
                </c:pt>
                <c:pt idx="88">
                  <c:v>37 2020</c:v>
                </c:pt>
                <c:pt idx="89">
                  <c:v>38 2020</c:v>
                </c:pt>
                <c:pt idx="90">
                  <c:v>39 2020</c:v>
                </c:pt>
                <c:pt idx="91">
                  <c:v>40 2020</c:v>
                </c:pt>
                <c:pt idx="92">
                  <c:v>41 2020</c:v>
                </c:pt>
                <c:pt idx="93">
                  <c:v>42 2020</c:v>
                </c:pt>
                <c:pt idx="94">
                  <c:v>43 2020</c:v>
                </c:pt>
                <c:pt idx="95">
                  <c:v>44 2020</c:v>
                </c:pt>
                <c:pt idx="96">
                  <c:v>45 2020</c:v>
                </c:pt>
                <c:pt idx="97">
                  <c:v>46 2020</c:v>
                </c:pt>
                <c:pt idx="98">
                  <c:v>47 2020</c:v>
                </c:pt>
                <c:pt idx="99">
                  <c:v>48 2020</c:v>
                </c:pt>
                <c:pt idx="100">
                  <c:v>49 2020</c:v>
                </c:pt>
                <c:pt idx="101">
                  <c:v>50 2020</c:v>
                </c:pt>
                <c:pt idx="102">
                  <c:v>51 2020</c:v>
                </c:pt>
                <c:pt idx="103">
                  <c:v>52 2020</c:v>
                </c:pt>
                <c:pt idx="104">
                  <c:v>53 2020</c:v>
                </c:pt>
                <c:pt idx="105">
                  <c:v>1 2021</c:v>
                </c:pt>
                <c:pt idx="106">
                  <c:v>2021</c:v>
                </c:pt>
                <c:pt idx="107">
                  <c:v>3 2021</c:v>
                </c:pt>
                <c:pt idx="108">
                  <c:v>4 2021</c:v>
                </c:pt>
                <c:pt idx="109">
                  <c:v>5 2021</c:v>
                </c:pt>
                <c:pt idx="110">
                  <c:v>6 2021</c:v>
                </c:pt>
                <c:pt idx="111">
                  <c:v>7 2021</c:v>
                </c:pt>
                <c:pt idx="112">
                  <c:v>8 2021</c:v>
                </c:pt>
                <c:pt idx="113">
                  <c:v>9 2021</c:v>
                </c:pt>
                <c:pt idx="114">
                  <c:v>10 2021</c:v>
                </c:pt>
                <c:pt idx="115">
                  <c:v>11 2021</c:v>
                </c:pt>
                <c:pt idx="116">
                  <c:v>12 2021</c:v>
                </c:pt>
                <c:pt idx="117">
                  <c:v>13 2021</c:v>
                </c:pt>
                <c:pt idx="118">
                  <c:v>14 2021</c:v>
                </c:pt>
                <c:pt idx="119">
                  <c:v>15 2021</c:v>
                </c:pt>
                <c:pt idx="120">
                  <c:v>16 2021</c:v>
                </c:pt>
                <c:pt idx="121">
                  <c:v>17 2021</c:v>
                </c:pt>
                <c:pt idx="122">
                  <c:v>18 2021</c:v>
                </c:pt>
                <c:pt idx="123">
                  <c:v>19 2021</c:v>
                </c:pt>
                <c:pt idx="124">
                  <c:v>20 2021</c:v>
                </c:pt>
                <c:pt idx="125">
                  <c:v>21 2021</c:v>
                </c:pt>
                <c:pt idx="126">
                  <c:v>22 2021</c:v>
                </c:pt>
                <c:pt idx="127">
                  <c:v>23 2021</c:v>
                </c:pt>
                <c:pt idx="128">
                  <c:v>24 2021</c:v>
                </c:pt>
                <c:pt idx="129">
                  <c:v>25 2021</c:v>
                </c:pt>
                <c:pt idx="130">
                  <c:v>26 2021</c:v>
                </c:pt>
                <c:pt idx="131">
                  <c:v>27 2021</c:v>
                </c:pt>
                <c:pt idx="132">
                  <c:v>28 2021</c:v>
                </c:pt>
                <c:pt idx="133">
                  <c:v>29 2021</c:v>
                </c:pt>
                <c:pt idx="134">
                  <c:v>30 2021</c:v>
                </c:pt>
                <c:pt idx="135">
                  <c:v>31 2021</c:v>
                </c:pt>
                <c:pt idx="136">
                  <c:v>32 2021</c:v>
                </c:pt>
                <c:pt idx="137">
                  <c:v>33 2021</c:v>
                </c:pt>
                <c:pt idx="138">
                  <c:v>34 2021</c:v>
                </c:pt>
                <c:pt idx="139">
                  <c:v>35 2021</c:v>
                </c:pt>
                <c:pt idx="140">
                  <c:v>36 2021</c:v>
                </c:pt>
                <c:pt idx="141">
                  <c:v>37 2021</c:v>
                </c:pt>
                <c:pt idx="142">
                  <c:v>38 2021</c:v>
                </c:pt>
                <c:pt idx="143">
                  <c:v>39 2021</c:v>
                </c:pt>
                <c:pt idx="144">
                  <c:v>40 2021</c:v>
                </c:pt>
                <c:pt idx="145">
                  <c:v>41 2021</c:v>
                </c:pt>
                <c:pt idx="146">
                  <c:v>42 2021</c:v>
                </c:pt>
                <c:pt idx="147">
                  <c:v>43 2021</c:v>
                </c:pt>
                <c:pt idx="148">
                  <c:v>44 2021</c:v>
                </c:pt>
                <c:pt idx="149">
                  <c:v>45 2021</c:v>
                </c:pt>
                <c:pt idx="150">
                  <c:v>46 2021</c:v>
                </c:pt>
                <c:pt idx="151">
                  <c:v>47 2021</c:v>
                </c:pt>
                <c:pt idx="152">
                  <c:v>48 2021</c:v>
                </c:pt>
                <c:pt idx="153">
                  <c:v>49 2021</c:v>
                </c:pt>
                <c:pt idx="154">
                  <c:v>50 2021</c:v>
                </c:pt>
                <c:pt idx="155">
                  <c:v>51 2021</c:v>
                </c:pt>
                <c:pt idx="156">
                  <c:v>52 2021</c:v>
                </c:pt>
                <c:pt idx="157">
                  <c:v>1 2022</c:v>
                </c:pt>
                <c:pt idx="158">
                  <c:v>2 2022</c:v>
                </c:pt>
                <c:pt idx="159">
                  <c:v>2022</c:v>
                </c:pt>
                <c:pt idx="160">
                  <c:v>4 2022</c:v>
                </c:pt>
                <c:pt idx="161">
                  <c:v>5 2022</c:v>
                </c:pt>
                <c:pt idx="162">
                  <c:v>6 2022</c:v>
                </c:pt>
                <c:pt idx="163">
                  <c:v>7 2022</c:v>
                </c:pt>
                <c:pt idx="164">
                  <c:v>8 2022</c:v>
                </c:pt>
                <c:pt idx="165">
                  <c:v>9 2022</c:v>
                </c:pt>
                <c:pt idx="166">
                  <c:v>10 2022</c:v>
                </c:pt>
                <c:pt idx="167">
                  <c:v>11 2022</c:v>
                </c:pt>
                <c:pt idx="168">
                  <c:v>12 2022</c:v>
                </c:pt>
                <c:pt idx="169">
                  <c:v>13 2022</c:v>
                </c:pt>
                <c:pt idx="170">
                  <c:v>14 2022</c:v>
                </c:pt>
                <c:pt idx="171">
                  <c:v>15 2022</c:v>
                </c:pt>
                <c:pt idx="172">
                  <c:v>16 2022</c:v>
                </c:pt>
                <c:pt idx="173">
                  <c:v>17 2022</c:v>
                </c:pt>
                <c:pt idx="174">
                  <c:v>18 2022</c:v>
                </c:pt>
                <c:pt idx="175">
                  <c:v>19 2022</c:v>
                </c:pt>
                <c:pt idx="176">
                  <c:v>20 2022</c:v>
                </c:pt>
                <c:pt idx="177">
                  <c:v>21 2022</c:v>
                </c:pt>
                <c:pt idx="178">
                  <c:v>22 2022</c:v>
                </c:pt>
                <c:pt idx="179">
                  <c:v>23 2022</c:v>
                </c:pt>
                <c:pt idx="180">
                  <c:v>24 2022</c:v>
                </c:pt>
                <c:pt idx="181">
                  <c:v>25 2022</c:v>
                </c:pt>
                <c:pt idx="182">
                  <c:v>26 2022</c:v>
                </c:pt>
                <c:pt idx="183">
                  <c:v>27 2022</c:v>
                </c:pt>
                <c:pt idx="184">
                  <c:v>28 2022</c:v>
                </c:pt>
                <c:pt idx="185">
                  <c:v>29 2022</c:v>
                </c:pt>
                <c:pt idx="186">
                  <c:v>30 2022</c:v>
                </c:pt>
                <c:pt idx="187">
                  <c:v>31 2022</c:v>
                </c:pt>
                <c:pt idx="188">
                  <c:v>32 2022</c:v>
                </c:pt>
                <c:pt idx="189">
                  <c:v>33 2022</c:v>
                </c:pt>
                <c:pt idx="190">
                  <c:v>34 2022</c:v>
                </c:pt>
                <c:pt idx="191">
                  <c:v>35 2022</c:v>
                </c:pt>
                <c:pt idx="192">
                  <c:v>36 2022</c:v>
                </c:pt>
                <c:pt idx="193">
                  <c:v>37 2022</c:v>
                </c:pt>
                <c:pt idx="194">
                  <c:v>38 2022</c:v>
                </c:pt>
                <c:pt idx="195">
                  <c:v>39 2022</c:v>
                </c:pt>
                <c:pt idx="196">
                  <c:v>40 2022</c:v>
                </c:pt>
                <c:pt idx="197">
                  <c:v>41 2022</c:v>
                </c:pt>
                <c:pt idx="198">
                  <c:v>42 2022</c:v>
                </c:pt>
                <c:pt idx="199">
                  <c:v>43 2022</c:v>
                </c:pt>
                <c:pt idx="200">
                  <c:v>44 2022</c:v>
                </c:pt>
                <c:pt idx="201">
                  <c:v>45 2022</c:v>
                </c:pt>
                <c:pt idx="202">
                  <c:v>46 2022</c:v>
                </c:pt>
                <c:pt idx="203">
                  <c:v>47 2022</c:v>
                </c:pt>
                <c:pt idx="204">
                  <c:v>48 2022</c:v>
                </c:pt>
                <c:pt idx="205">
                  <c:v>49 2022</c:v>
                </c:pt>
                <c:pt idx="206">
                  <c:v>50 2022</c:v>
                </c:pt>
                <c:pt idx="207">
                  <c:v>51 2022</c:v>
                </c:pt>
                <c:pt idx="208">
                  <c:v>52 2022</c:v>
                </c:pt>
                <c:pt idx="209">
                  <c:v>2 2023</c:v>
                </c:pt>
                <c:pt idx="210">
                  <c:v>2 2023</c:v>
                </c:pt>
                <c:pt idx="211">
                  <c:v>3 2023</c:v>
                </c:pt>
                <c:pt idx="212">
                  <c:v>2023</c:v>
                </c:pt>
                <c:pt idx="213">
                  <c:v>5 2023</c:v>
                </c:pt>
                <c:pt idx="214">
                  <c:v>6 2023</c:v>
                </c:pt>
                <c:pt idx="215">
                  <c:v>7 2023</c:v>
                </c:pt>
                <c:pt idx="216">
                  <c:v>8 2023</c:v>
                </c:pt>
                <c:pt idx="217">
                  <c:v>9 2023</c:v>
                </c:pt>
                <c:pt idx="218">
                  <c:v>10 2023</c:v>
                </c:pt>
                <c:pt idx="219">
                  <c:v>11 2023</c:v>
                </c:pt>
                <c:pt idx="220">
                  <c:v>12 2023</c:v>
                </c:pt>
                <c:pt idx="221">
                  <c:v>13 2023</c:v>
                </c:pt>
                <c:pt idx="222">
                  <c:v>14 2023</c:v>
                </c:pt>
                <c:pt idx="223">
                  <c:v>15 2023</c:v>
                </c:pt>
                <c:pt idx="224">
                  <c:v>16 2023</c:v>
                </c:pt>
                <c:pt idx="225">
                  <c:v>17 2023</c:v>
                </c:pt>
                <c:pt idx="226">
                  <c:v>18 2023</c:v>
                </c:pt>
                <c:pt idx="227">
                  <c:v>19 2023</c:v>
                </c:pt>
                <c:pt idx="228">
                  <c:v>20 2023</c:v>
                </c:pt>
                <c:pt idx="229">
                  <c:v>21 2023</c:v>
                </c:pt>
                <c:pt idx="230">
                  <c:v>22 2023</c:v>
                </c:pt>
                <c:pt idx="231">
                  <c:v>23 2023</c:v>
                </c:pt>
                <c:pt idx="232">
                  <c:v>24 2023</c:v>
                </c:pt>
                <c:pt idx="233">
                  <c:v>25 2023</c:v>
                </c:pt>
                <c:pt idx="234">
                  <c:v>26 2023</c:v>
                </c:pt>
                <c:pt idx="235">
                  <c:v>27 2023</c:v>
                </c:pt>
                <c:pt idx="236">
                  <c:v>28 2023</c:v>
                </c:pt>
                <c:pt idx="237">
                  <c:v>29 2023</c:v>
                </c:pt>
                <c:pt idx="238">
                  <c:v>30 2023</c:v>
                </c:pt>
                <c:pt idx="239">
                  <c:v>31 2023</c:v>
                </c:pt>
                <c:pt idx="240">
                  <c:v>32 2023</c:v>
                </c:pt>
                <c:pt idx="241">
                  <c:v>33 2023</c:v>
                </c:pt>
                <c:pt idx="242">
                  <c:v>34 2023</c:v>
                </c:pt>
                <c:pt idx="243">
                  <c:v>35 2023</c:v>
                </c:pt>
                <c:pt idx="244">
                  <c:v>36 2023</c:v>
                </c:pt>
                <c:pt idx="245">
                  <c:v>37 2023</c:v>
                </c:pt>
                <c:pt idx="246">
                  <c:v>38 2023</c:v>
                </c:pt>
                <c:pt idx="247">
                  <c:v>39 2023</c:v>
                </c:pt>
                <c:pt idx="248">
                  <c:v>40 2023</c:v>
                </c:pt>
                <c:pt idx="249">
                  <c:v>41 2023</c:v>
                </c:pt>
                <c:pt idx="250">
                  <c:v>42 2023</c:v>
                </c:pt>
                <c:pt idx="251">
                  <c:v>43 2023</c:v>
                </c:pt>
                <c:pt idx="252">
                  <c:v>44 2023</c:v>
                </c:pt>
                <c:pt idx="253">
                  <c:v>45 2023</c:v>
                </c:pt>
                <c:pt idx="254">
                  <c:v>46 2023</c:v>
                </c:pt>
                <c:pt idx="255">
                  <c:v>47 2023</c:v>
                </c:pt>
                <c:pt idx="256">
                  <c:v>48 2023</c:v>
                </c:pt>
                <c:pt idx="257">
                  <c:v>49 2023</c:v>
                </c:pt>
                <c:pt idx="258">
                  <c:v>50 2023</c:v>
                </c:pt>
                <c:pt idx="259">
                  <c:v>51 2023</c:v>
                </c:pt>
                <c:pt idx="260">
                  <c:v>52 2023</c:v>
                </c:pt>
                <c:pt idx="261">
                  <c:v>1 2024</c:v>
                </c:pt>
                <c:pt idx="262">
                  <c:v>2 2024</c:v>
                </c:pt>
                <c:pt idx="263">
                  <c:v>3 2024</c:v>
                </c:pt>
                <c:pt idx="264">
                  <c:v>4 2024</c:v>
                </c:pt>
                <c:pt idx="265">
                  <c:v>2024</c:v>
                </c:pt>
                <c:pt idx="266">
                  <c:v>6 2024</c:v>
                </c:pt>
                <c:pt idx="267">
                  <c:v>7 2024</c:v>
                </c:pt>
                <c:pt idx="268">
                  <c:v>8 2024</c:v>
                </c:pt>
                <c:pt idx="269">
                  <c:v>9 2024</c:v>
                </c:pt>
                <c:pt idx="270">
                  <c:v>10 2024</c:v>
                </c:pt>
                <c:pt idx="271">
                  <c:v>11 2024</c:v>
                </c:pt>
                <c:pt idx="272">
                  <c:v>12 2024</c:v>
                </c:pt>
                <c:pt idx="273">
                  <c:v>13 2024</c:v>
                </c:pt>
                <c:pt idx="274">
                  <c:v>14 2024</c:v>
                </c:pt>
                <c:pt idx="275">
                  <c:v>15 2024</c:v>
                </c:pt>
                <c:pt idx="276">
                  <c:v>16 2024</c:v>
                </c:pt>
                <c:pt idx="277">
                  <c:v>17 2024</c:v>
                </c:pt>
                <c:pt idx="278">
                  <c:v>18 2024</c:v>
                </c:pt>
                <c:pt idx="279">
                  <c:v>19 2024</c:v>
                </c:pt>
                <c:pt idx="280">
                  <c:v>20 2024</c:v>
                </c:pt>
                <c:pt idx="281">
                  <c:v>21 2024</c:v>
                </c:pt>
                <c:pt idx="282">
                  <c:v>22 2024</c:v>
                </c:pt>
                <c:pt idx="283">
                  <c:v>23 2024</c:v>
                </c:pt>
                <c:pt idx="284">
                  <c:v>24 2024</c:v>
                </c:pt>
                <c:pt idx="285">
                  <c:v>25 2024</c:v>
                </c:pt>
                <c:pt idx="286">
                  <c:v>26 2024</c:v>
                </c:pt>
                <c:pt idx="287">
                  <c:v>27 2024</c:v>
                </c:pt>
                <c:pt idx="288">
                  <c:v>28 2024</c:v>
                </c:pt>
                <c:pt idx="289">
                  <c:v>29 2024</c:v>
                </c:pt>
                <c:pt idx="290">
                  <c:v>30 2024</c:v>
                </c:pt>
                <c:pt idx="291">
                  <c:v>31 2024</c:v>
                </c:pt>
                <c:pt idx="292">
                  <c:v>32 2024</c:v>
                </c:pt>
                <c:pt idx="293">
                  <c:v>33 2024</c:v>
                </c:pt>
                <c:pt idx="294">
                  <c:v>34 2024</c:v>
                </c:pt>
                <c:pt idx="295">
                  <c:v>35 2024</c:v>
                </c:pt>
                <c:pt idx="296">
                  <c:v>36 2024</c:v>
                </c:pt>
                <c:pt idx="297">
                  <c:v>37 2024</c:v>
                </c:pt>
                <c:pt idx="298">
                  <c:v>38 2024</c:v>
                </c:pt>
                <c:pt idx="299">
                  <c:v>39 2024</c:v>
                </c:pt>
                <c:pt idx="300">
                  <c:v>40 2024</c:v>
                </c:pt>
                <c:pt idx="301">
                  <c:v>41 2024</c:v>
                </c:pt>
                <c:pt idx="302">
                  <c:v>42 2024</c:v>
                </c:pt>
                <c:pt idx="303">
                  <c:v>43 2024</c:v>
                </c:pt>
                <c:pt idx="304">
                  <c:v>44 2024</c:v>
                </c:pt>
                <c:pt idx="305">
                  <c:v>45 2024</c:v>
                </c:pt>
                <c:pt idx="306">
                  <c:v>46 2024</c:v>
                </c:pt>
                <c:pt idx="307">
                  <c:v>47 2024</c:v>
                </c:pt>
                <c:pt idx="308">
                  <c:v>48 2024</c:v>
                </c:pt>
                <c:pt idx="309">
                  <c:v>49 2024</c:v>
                </c:pt>
                <c:pt idx="310">
                  <c:v>50 2024</c:v>
                </c:pt>
                <c:pt idx="311">
                  <c:v>51 2024</c:v>
                </c:pt>
                <c:pt idx="312">
                  <c:v>52 2024</c:v>
                </c:pt>
                <c:pt idx="313">
                  <c:v>1 2025</c:v>
                </c:pt>
                <c:pt idx="314">
                  <c:v>2 2025</c:v>
                </c:pt>
                <c:pt idx="315">
                  <c:v>3 2025</c:v>
                </c:pt>
                <c:pt idx="316">
                  <c:v>4 2025</c:v>
                </c:pt>
                <c:pt idx="317">
                  <c:v>5 2025</c:v>
                </c:pt>
                <c:pt idx="318">
                  <c:v>2025</c:v>
                </c:pt>
                <c:pt idx="319">
                  <c:v>7 2025</c:v>
                </c:pt>
                <c:pt idx="320">
                  <c:v>8 2025</c:v>
                </c:pt>
                <c:pt idx="321">
                  <c:v>9 2025</c:v>
                </c:pt>
                <c:pt idx="322">
                  <c:v>10 2025</c:v>
                </c:pt>
                <c:pt idx="323">
                  <c:v>11 2025</c:v>
                </c:pt>
                <c:pt idx="324">
                  <c:v>12 2025</c:v>
                </c:pt>
                <c:pt idx="325">
                  <c:v>13 2025</c:v>
                </c:pt>
                <c:pt idx="326">
                  <c:v>14 2025</c:v>
                </c:pt>
                <c:pt idx="327">
                  <c:v>15 2025</c:v>
                </c:pt>
                <c:pt idx="328">
                  <c:v>16 2025</c:v>
                </c:pt>
                <c:pt idx="329">
                  <c:v>17 2025</c:v>
                </c:pt>
                <c:pt idx="330">
                  <c:v>18 2025</c:v>
                </c:pt>
                <c:pt idx="331">
                  <c:v>19 2025</c:v>
                </c:pt>
                <c:pt idx="332">
                  <c:v>20 2025</c:v>
                </c:pt>
                <c:pt idx="333">
                  <c:v>21 2025</c:v>
                </c:pt>
                <c:pt idx="334">
                  <c:v>22 2025</c:v>
                </c:pt>
                <c:pt idx="335">
                  <c:v>23 2025</c:v>
                </c:pt>
                <c:pt idx="336">
                  <c:v>24 2025</c:v>
                </c:pt>
                <c:pt idx="337">
                  <c:v>25 2025</c:v>
                </c:pt>
                <c:pt idx="338">
                  <c:v>26 2025</c:v>
                </c:pt>
                <c:pt idx="339">
                  <c:v>27 2025</c:v>
                </c:pt>
                <c:pt idx="340">
                  <c:v>28 2025</c:v>
                </c:pt>
                <c:pt idx="341">
                  <c:v>29 2025</c:v>
                </c:pt>
                <c:pt idx="342">
                  <c:v>30 2025</c:v>
                </c:pt>
                <c:pt idx="343">
                  <c:v>31 2025</c:v>
                </c:pt>
                <c:pt idx="344">
                  <c:v>32 2025</c:v>
                </c:pt>
                <c:pt idx="345">
                  <c:v>33 2025</c:v>
                </c:pt>
                <c:pt idx="346">
                  <c:v>34 2025</c:v>
                </c:pt>
                <c:pt idx="347">
                  <c:v>35 2025</c:v>
                </c:pt>
                <c:pt idx="348">
                  <c:v>36 2025</c:v>
                </c:pt>
                <c:pt idx="349">
                  <c:v>37 2025</c:v>
                </c:pt>
                <c:pt idx="350">
                  <c:v>38 2025</c:v>
                </c:pt>
                <c:pt idx="351">
                  <c:v>39 2025</c:v>
                </c:pt>
                <c:pt idx="352">
                  <c:v>40 2025</c:v>
                </c:pt>
                <c:pt idx="353">
                  <c:v>41 2025</c:v>
                </c:pt>
                <c:pt idx="354">
                  <c:v>42 2025</c:v>
                </c:pt>
                <c:pt idx="355">
                  <c:v>43 2025</c:v>
                </c:pt>
                <c:pt idx="356">
                  <c:v>44 2025</c:v>
                </c:pt>
                <c:pt idx="357">
                  <c:v>45 2025</c:v>
                </c:pt>
                <c:pt idx="358">
                  <c:v>46 2025</c:v>
                </c:pt>
                <c:pt idx="359">
                  <c:v>47 2025</c:v>
                </c:pt>
                <c:pt idx="360">
                  <c:v>48 2025</c:v>
                </c:pt>
                <c:pt idx="361">
                  <c:v>49 2025</c:v>
                </c:pt>
                <c:pt idx="362">
                  <c:v>50 2025</c:v>
                </c:pt>
                <c:pt idx="363">
                  <c:v>51 2025</c:v>
                </c:pt>
                <c:pt idx="364">
                  <c:v>52 2025</c:v>
                </c:pt>
                <c:pt idx="365">
                  <c:v>1 2026</c:v>
                </c:pt>
                <c:pt idx="366">
                  <c:v>2 2026</c:v>
                </c:pt>
                <c:pt idx="367">
                  <c:v>3 2026</c:v>
                </c:pt>
                <c:pt idx="368">
                  <c:v>4 2026</c:v>
                </c:pt>
                <c:pt idx="369">
                  <c:v>5 2026</c:v>
                </c:pt>
              </c:strCache>
            </c:strRef>
          </c:cat>
          <c:val>
            <c:numRef>
              <c:f>'Գծապատկեր 3.Ա.2'!$C$2:$C$371</c:f>
              <c:numCache>
                <c:formatCode>0</c:formatCode>
                <c:ptCount val="370"/>
                <c:pt idx="0">
                  <c:v>1000</c:v>
                </c:pt>
                <c:pt idx="1">
                  <c:v>1034.5</c:v>
                </c:pt>
                <c:pt idx="2">
                  <c:v>1062.0999999999999</c:v>
                </c:pt>
                <c:pt idx="3">
                  <c:v>1063.2</c:v>
                </c:pt>
                <c:pt idx="4">
                  <c:v>1077.9000000000001</c:v>
                </c:pt>
                <c:pt idx="5">
                  <c:v>1083</c:v>
                </c:pt>
                <c:pt idx="6">
                  <c:v>1108.9000000000001</c:v>
                </c:pt>
                <c:pt idx="7">
                  <c:v>1117</c:v>
                </c:pt>
                <c:pt idx="8">
                  <c:v>1127.0999999999999</c:v>
                </c:pt>
                <c:pt idx="9">
                  <c:v>1099.3</c:v>
                </c:pt>
                <c:pt idx="10">
                  <c:v>1140.9000000000001</c:v>
                </c:pt>
                <c:pt idx="11">
                  <c:v>1134.0999999999999</c:v>
                </c:pt>
                <c:pt idx="12">
                  <c:v>1147</c:v>
                </c:pt>
                <c:pt idx="13">
                  <c:v>1178</c:v>
                </c:pt>
                <c:pt idx="14">
                  <c:v>1184.8</c:v>
                </c:pt>
                <c:pt idx="15">
                  <c:v>1186.9000000000001</c:v>
                </c:pt>
                <c:pt idx="16">
                  <c:v>1208.9000000000001</c:v>
                </c:pt>
                <c:pt idx="17">
                  <c:v>1211.5</c:v>
                </c:pt>
                <c:pt idx="18">
                  <c:v>1174.8</c:v>
                </c:pt>
                <c:pt idx="19">
                  <c:v>1159.9000000000001</c:v>
                </c:pt>
                <c:pt idx="20">
                  <c:v>1133.3</c:v>
                </c:pt>
                <c:pt idx="21">
                  <c:v>1106</c:v>
                </c:pt>
                <c:pt idx="22">
                  <c:v>1148.9000000000001</c:v>
                </c:pt>
                <c:pt idx="23">
                  <c:v>1157</c:v>
                </c:pt>
                <c:pt idx="24">
                  <c:v>1191.8</c:v>
                </c:pt>
                <c:pt idx="25">
                  <c:v>1188.0999999999999</c:v>
                </c:pt>
                <c:pt idx="26">
                  <c:v>1211.2</c:v>
                </c:pt>
                <c:pt idx="27">
                  <c:v>1223.4000000000001</c:v>
                </c:pt>
                <c:pt idx="28">
                  <c:v>1208.9000000000001</c:v>
                </c:pt>
                <c:pt idx="29">
                  <c:v>1236.0999999999999</c:v>
                </c:pt>
                <c:pt idx="30">
                  <c:v>1187.7</c:v>
                </c:pt>
                <c:pt idx="31">
                  <c:v>1181.0999999999999</c:v>
                </c:pt>
                <c:pt idx="32">
                  <c:v>1171.7</c:v>
                </c:pt>
                <c:pt idx="33">
                  <c:v>1150.3</c:v>
                </c:pt>
                <c:pt idx="34">
                  <c:v>1181.5999999999999</c:v>
                </c:pt>
                <c:pt idx="35">
                  <c:v>1202.4000000000001</c:v>
                </c:pt>
                <c:pt idx="36">
                  <c:v>1213.4000000000001</c:v>
                </c:pt>
                <c:pt idx="37">
                  <c:v>1204.5999999999999</c:v>
                </c:pt>
                <c:pt idx="38">
                  <c:v>1178.2</c:v>
                </c:pt>
                <c:pt idx="39">
                  <c:v>1184.5</c:v>
                </c:pt>
                <c:pt idx="40">
                  <c:v>1195.5999999999999</c:v>
                </c:pt>
                <c:pt idx="41">
                  <c:v>1200.4000000000001</c:v>
                </c:pt>
                <c:pt idx="42">
                  <c:v>1223.2</c:v>
                </c:pt>
                <c:pt idx="43">
                  <c:v>1244.5</c:v>
                </c:pt>
                <c:pt idx="44">
                  <c:v>1257.7</c:v>
                </c:pt>
                <c:pt idx="45">
                  <c:v>1267.4000000000001</c:v>
                </c:pt>
                <c:pt idx="46">
                  <c:v>1264.3</c:v>
                </c:pt>
                <c:pt idx="47">
                  <c:v>1285.9000000000001</c:v>
                </c:pt>
                <c:pt idx="48">
                  <c:v>1284.5999999999999</c:v>
                </c:pt>
                <c:pt idx="49">
                  <c:v>1296.2</c:v>
                </c:pt>
                <c:pt idx="50">
                  <c:v>1324.4</c:v>
                </c:pt>
                <c:pt idx="51">
                  <c:v>1336.5</c:v>
                </c:pt>
                <c:pt idx="52">
                  <c:v>1338.6</c:v>
                </c:pt>
                <c:pt idx="53">
                  <c:v>1362.1</c:v>
                </c:pt>
                <c:pt idx="54">
                  <c:v>1393.3</c:v>
                </c:pt>
                <c:pt idx="55">
                  <c:v>1382.3</c:v>
                </c:pt>
                <c:pt idx="56">
                  <c:v>1357.9</c:v>
                </c:pt>
                <c:pt idx="57">
                  <c:v>1412.8</c:v>
                </c:pt>
                <c:pt idx="58">
                  <c:v>1444</c:v>
                </c:pt>
                <c:pt idx="59">
                  <c:v>1421.1</c:v>
                </c:pt>
                <c:pt idx="60">
                  <c:v>1271.3</c:v>
                </c:pt>
                <c:pt idx="61">
                  <c:v>1272.5999999999999</c:v>
                </c:pt>
                <c:pt idx="62">
                  <c:v>1168.5999999999999</c:v>
                </c:pt>
                <c:pt idx="63">
                  <c:v>1020.9</c:v>
                </c:pt>
                <c:pt idx="64">
                  <c:v>1113.3</c:v>
                </c:pt>
                <c:pt idx="65">
                  <c:v>1094.0999999999999</c:v>
                </c:pt>
                <c:pt idx="66">
                  <c:v>1209.9000000000001</c:v>
                </c:pt>
                <c:pt idx="67">
                  <c:v>1283.5999999999999</c:v>
                </c:pt>
                <c:pt idx="68">
                  <c:v>1281.3</c:v>
                </c:pt>
                <c:pt idx="69">
                  <c:v>1276.9000000000001</c:v>
                </c:pt>
                <c:pt idx="70">
                  <c:v>1353.5</c:v>
                </c:pt>
                <c:pt idx="71">
                  <c:v>1337.7</c:v>
                </c:pt>
                <c:pt idx="72">
                  <c:v>1383.7</c:v>
                </c:pt>
                <c:pt idx="73">
                  <c:v>1408.2</c:v>
                </c:pt>
                <c:pt idx="74">
                  <c:v>1456.3</c:v>
                </c:pt>
                <c:pt idx="75">
                  <c:v>1422.9</c:v>
                </c:pt>
                <c:pt idx="76">
                  <c:v>1475.9</c:v>
                </c:pt>
                <c:pt idx="77">
                  <c:v>1447.9</c:v>
                </c:pt>
                <c:pt idx="78">
                  <c:v>1514.7</c:v>
                </c:pt>
                <c:pt idx="79">
                  <c:v>1575.6</c:v>
                </c:pt>
                <c:pt idx="80">
                  <c:v>1558.6</c:v>
                </c:pt>
                <c:pt idx="81">
                  <c:v>1537.8</c:v>
                </c:pt>
                <c:pt idx="82">
                  <c:v>1594.5</c:v>
                </c:pt>
                <c:pt idx="83">
                  <c:v>1634</c:v>
                </c:pt>
                <c:pt idx="84">
                  <c:v>1635.2</c:v>
                </c:pt>
                <c:pt idx="85">
                  <c:v>1678.6</c:v>
                </c:pt>
                <c:pt idx="86">
                  <c:v>1735.6</c:v>
                </c:pt>
                <c:pt idx="87">
                  <c:v>1678.8</c:v>
                </c:pt>
                <c:pt idx="88">
                  <c:v>1610.6</c:v>
                </c:pt>
                <c:pt idx="89">
                  <c:v>1601.6</c:v>
                </c:pt>
                <c:pt idx="90">
                  <c:v>1619.5</c:v>
                </c:pt>
                <c:pt idx="91">
                  <c:v>1643.5</c:v>
                </c:pt>
                <c:pt idx="92">
                  <c:v>1718.4</c:v>
                </c:pt>
                <c:pt idx="93">
                  <c:v>1732</c:v>
                </c:pt>
                <c:pt idx="94">
                  <c:v>1711.6</c:v>
                </c:pt>
                <c:pt idx="95">
                  <c:v>1672.4</c:v>
                </c:pt>
                <c:pt idx="96">
                  <c:v>1765.2</c:v>
                </c:pt>
                <c:pt idx="97">
                  <c:v>1749</c:v>
                </c:pt>
                <c:pt idx="98">
                  <c:v>1759.2</c:v>
                </c:pt>
                <c:pt idx="99">
                  <c:v>1811.3</c:v>
                </c:pt>
                <c:pt idx="100">
                  <c:v>1846.8</c:v>
                </c:pt>
                <c:pt idx="101">
                  <c:v>1865.8</c:v>
                </c:pt>
                <c:pt idx="102">
                  <c:v>1886</c:v>
                </c:pt>
                <c:pt idx="103">
                  <c:v>1895.1</c:v>
                </c:pt>
                <c:pt idx="104">
                  <c:v>1906.2</c:v>
                </c:pt>
                <c:pt idx="105">
                  <c:v>1939.1</c:v>
                </c:pt>
                <c:pt idx="106">
                  <c:v>1935.9</c:v>
                </c:pt>
                <c:pt idx="107">
                  <c:v>1958.4</c:v>
                </c:pt>
                <c:pt idx="108">
                  <c:v>1969.3</c:v>
                </c:pt>
                <c:pt idx="109">
                  <c:v>1989</c:v>
                </c:pt>
                <c:pt idx="110">
                  <c:v>2075.6999999999998</c:v>
                </c:pt>
                <c:pt idx="111">
                  <c:v>2088.3000000000002</c:v>
                </c:pt>
                <c:pt idx="112">
                  <c:v>1998.1</c:v>
                </c:pt>
                <c:pt idx="113">
                  <c:v>1888.7</c:v>
                </c:pt>
                <c:pt idx="114">
                  <c:v>1966.7</c:v>
                </c:pt>
                <c:pt idx="115">
                  <c:v>1961.7</c:v>
                </c:pt>
                <c:pt idx="116">
                  <c:v>1934.4</c:v>
                </c:pt>
                <c:pt idx="117">
                  <c:v>2000.4</c:v>
                </c:pt>
                <c:pt idx="118">
                  <c:v>2054</c:v>
                </c:pt>
                <c:pt idx="119">
                  <c:v>2082.6999999999998</c:v>
                </c:pt>
                <c:pt idx="120">
                  <c:v>2082.1999999999998</c:v>
                </c:pt>
                <c:pt idx="121">
                  <c:v>2080.6999999999998</c:v>
                </c:pt>
                <c:pt idx="122">
                  <c:v>2038.3</c:v>
                </c:pt>
                <c:pt idx="123">
                  <c:v>1988.4</c:v>
                </c:pt>
                <c:pt idx="124">
                  <c:v>2002.6</c:v>
                </c:pt>
                <c:pt idx="125">
                  <c:v>2047.8</c:v>
                </c:pt>
                <c:pt idx="126">
                  <c:v>2048.6</c:v>
                </c:pt>
                <c:pt idx="127">
                  <c:v>2082.4</c:v>
                </c:pt>
                <c:pt idx="128">
                  <c:v>2083.1999999999998</c:v>
                </c:pt>
                <c:pt idx="129">
                  <c:v>2132.6999999999998</c:v>
                </c:pt>
                <c:pt idx="130">
                  <c:v>2165.9</c:v>
                </c:pt>
                <c:pt idx="131">
                  <c:v>2164.3000000000002</c:v>
                </c:pt>
                <c:pt idx="132">
                  <c:v>2165.6</c:v>
                </c:pt>
                <c:pt idx="133">
                  <c:v>2188.6999999999998</c:v>
                </c:pt>
                <c:pt idx="134">
                  <c:v>2174.5</c:v>
                </c:pt>
                <c:pt idx="135">
                  <c:v>2210.3000000000002</c:v>
                </c:pt>
                <c:pt idx="136">
                  <c:v>2197.6999999999998</c:v>
                </c:pt>
                <c:pt idx="137">
                  <c:v>2164.6999999999998</c:v>
                </c:pt>
                <c:pt idx="138">
                  <c:v>2217.9</c:v>
                </c:pt>
                <c:pt idx="139">
                  <c:v>2275</c:v>
                </c:pt>
                <c:pt idx="140">
                  <c:v>2268.1999999999998</c:v>
                </c:pt>
                <c:pt idx="141">
                  <c:v>2242.8000000000002</c:v>
                </c:pt>
                <c:pt idx="142">
                  <c:v>2219.3000000000002</c:v>
                </c:pt>
                <c:pt idx="143">
                  <c:v>2144.1</c:v>
                </c:pt>
                <c:pt idx="144">
                  <c:v>2174.6</c:v>
                </c:pt>
                <c:pt idx="145">
                  <c:v>2206.6999999999998</c:v>
                </c:pt>
                <c:pt idx="146">
                  <c:v>2257.9</c:v>
                </c:pt>
                <c:pt idx="147">
                  <c:v>2292.4</c:v>
                </c:pt>
                <c:pt idx="148">
                  <c:v>2380.6</c:v>
                </c:pt>
                <c:pt idx="149">
                  <c:v>2330.4</c:v>
                </c:pt>
                <c:pt idx="150">
                  <c:v>2373.4</c:v>
                </c:pt>
                <c:pt idx="151">
                  <c:v>2330.6</c:v>
                </c:pt>
                <c:pt idx="152">
                  <c:v>2282.5</c:v>
                </c:pt>
                <c:pt idx="153">
                  <c:v>2302.6999999999998</c:v>
                </c:pt>
                <c:pt idx="154">
                  <c:v>2233.8000000000002</c:v>
                </c:pt>
                <c:pt idx="155">
                  <c:v>2322.9</c:v>
                </c:pt>
                <c:pt idx="156">
                  <c:v>2335.9</c:v>
                </c:pt>
                <c:pt idx="157">
                  <c:v>2239.9</c:v>
                </c:pt>
                <c:pt idx="158">
                  <c:v>2199.3000000000002</c:v>
                </c:pt>
                <c:pt idx="159">
                  <c:v>2100.4</c:v>
                </c:pt>
                <c:pt idx="160">
                  <c:v>1987.5</c:v>
                </c:pt>
                <c:pt idx="161">
                  <c:v>2061.3000000000002</c:v>
                </c:pt>
                <c:pt idx="162">
                  <c:v>2111.8000000000002</c:v>
                </c:pt>
                <c:pt idx="163">
                  <c:v>2026.7</c:v>
                </c:pt>
                <c:pt idx="164">
                  <c:v>1993</c:v>
                </c:pt>
                <c:pt idx="165">
                  <c:v>1989.6</c:v>
                </c:pt>
                <c:pt idx="166">
                  <c:v>1948.4</c:v>
                </c:pt>
                <c:pt idx="167">
                  <c:v>2030.8</c:v>
                </c:pt>
                <c:pt idx="168">
                  <c:v>2089.4</c:v>
                </c:pt>
                <c:pt idx="169">
                  <c:v>2117.8000000000002</c:v>
                </c:pt>
                <c:pt idx="170">
                  <c:v>2043</c:v>
                </c:pt>
                <c:pt idx="171">
                  <c:v>1981.2</c:v>
                </c:pt>
                <c:pt idx="172">
                  <c:v>1957.3</c:v>
                </c:pt>
                <c:pt idx="173">
                  <c:v>1886.8</c:v>
                </c:pt>
                <c:pt idx="174">
                  <c:v>1795</c:v>
                </c:pt>
                <c:pt idx="175">
                  <c:v>1734.4</c:v>
                </c:pt>
                <c:pt idx="176">
                  <c:v>1690</c:v>
                </c:pt>
                <c:pt idx="177">
                  <c:v>1771</c:v>
                </c:pt>
                <c:pt idx="178">
                  <c:v>1794.1</c:v>
                </c:pt>
                <c:pt idx="179">
                  <c:v>1744.2</c:v>
                </c:pt>
                <c:pt idx="180">
                  <c:v>1609.6</c:v>
                </c:pt>
                <c:pt idx="181">
                  <c:v>1692.1</c:v>
                </c:pt>
                <c:pt idx="182">
                  <c:v>1632.7</c:v>
                </c:pt>
                <c:pt idx="183">
                  <c:v>1724.5</c:v>
                </c:pt>
                <c:pt idx="184">
                  <c:v>1669.6</c:v>
                </c:pt>
                <c:pt idx="185">
                  <c:v>1789.6</c:v>
                </c:pt>
                <c:pt idx="186">
                  <c:v>1825.4</c:v>
                </c:pt>
                <c:pt idx="187">
                  <c:v>1868.1</c:v>
                </c:pt>
                <c:pt idx="188">
                  <c:v>1909.9</c:v>
                </c:pt>
                <c:pt idx="189">
                  <c:v>1900.9</c:v>
                </c:pt>
                <c:pt idx="190">
                  <c:v>1875.6</c:v>
                </c:pt>
                <c:pt idx="191">
                  <c:v>1749.9</c:v>
                </c:pt>
                <c:pt idx="192">
                  <c:v>1778.9</c:v>
                </c:pt>
                <c:pt idx="193">
                  <c:v>1687.8</c:v>
                </c:pt>
                <c:pt idx="194">
                  <c:v>1619.7</c:v>
                </c:pt>
                <c:pt idx="195">
                  <c:v>1591.1</c:v>
                </c:pt>
                <c:pt idx="196">
                  <c:v>1614.3</c:v>
                </c:pt>
                <c:pt idx="197">
                  <c:v>1594.2</c:v>
                </c:pt>
                <c:pt idx="198">
                  <c:v>1573.9</c:v>
                </c:pt>
                <c:pt idx="199">
                  <c:v>1611.3</c:v>
                </c:pt>
                <c:pt idx="200">
                  <c:v>1556.3</c:v>
                </c:pt>
                <c:pt idx="201">
                  <c:v>1655.7</c:v>
                </c:pt>
                <c:pt idx="202">
                  <c:v>1663.7</c:v>
                </c:pt>
                <c:pt idx="203">
                  <c:v>1663.8</c:v>
                </c:pt>
                <c:pt idx="204">
                  <c:v>1680.1</c:v>
                </c:pt>
                <c:pt idx="205">
                  <c:v>1637.1</c:v>
                </c:pt>
                <c:pt idx="206">
                  <c:v>1601.2</c:v>
                </c:pt>
                <c:pt idx="207">
                  <c:v>1544.1</c:v>
                </c:pt>
                <c:pt idx="208">
                  <c:v>1540.3</c:v>
                </c:pt>
                <c:pt idx="209">
                  <c:v>1531.6</c:v>
                </c:pt>
                <c:pt idx="210">
                  <c:v>1623</c:v>
                </c:pt>
                <c:pt idx="211">
                  <c:v>1619.8</c:v>
                </c:pt>
                <c:pt idx="212">
                  <c:v>1714</c:v>
                </c:pt>
                <c:pt idx="213">
                  <c:v>1793.4</c:v>
                </c:pt>
                <c:pt idx="214">
                  <c:v>1737</c:v>
                </c:pt>
                <c:pt idx="215">
                  <c:v>1739.3</c:v>
                </c:pt>
                <c:pt idx="216">
                  <c:v>1719.9</c:v>
                </c:pt>
                <c:pt idx="217">
                  <c:v>1717.7</c:v>
                </c:pt>
                <c:pt idx="218">
                  <c:v>1682.5</c:v>
                </c:pt>
                <c:pt idx="219">
                  <c:v>1724.7</c:v>
                </c:pt>
                <c:pt idx="220">
                  <c:v>1742.3</c:v>
                </c:pt>
                <c:pt idx="221">
                  <c:v>1793.9</c:v>
                </c:pt>
                <c:pt idx="222">
                  <c:v>1793.8</c:v>
                </c:pt>
                <c:pt idx="223">
                  <c:v>1802.7</c:v>
                </c:pt>
                <c:pt idx="224">
                  <c:v>1789.6</c:v>
                </c:pt>
                <c:pt idx="225">
                  <c:v>1801.8</c:v>
                </c:pt>
                <c:pt idx="226">
                  <c:v>1799.3</c:v>
                </c:pt>
                <c:pt idx="227">
                  <c:v>1834</c:v>
                </c:pt>
                <c:pt idx="228">
                  <c:v>1882.9</c:v>
                </c:pt>
                <c:pt idx="229">
                  <c:v>1903.9</c:v>
                </c:pt>
                <c:pt idx="230">
                  <c:v>1965</c:v>
                </c:pt>
                <c:pt idx="231">
                  <c:v>1964.5</c:v>
                </c:pt>
                <c:pt idx="232">
                  <c:v>2044.6</c:v>
                </c:pt>
                <c:pt idx="233">
                  <c:v>1998.9</c:v>
                </c:pt>
                <c:pt idx="234">
                  <c:v>2016.9</c:v>
                </c:pt>
                <c:pt idx="235">
                  <c:v>2045.2</c:v>
                </c:pt>
                <c:pt idx="236">
                  <c:v>2098.1</c:v>
                </c:pt>
                <c:pt idx="237">
                  <c:v>2091</c:v>
                </c:pt>
                <c:pt idx="238">
                  <c:v>2124.5</c:v>
                </c:pt>
                <c:pt idx="239">
                  <c:v>2071.5</c:v>
                </c:pt>
                <c:pt idx="240">
                  <c:v>2024.8</c:v>
                </c:pt>
                <c:pt idx="241">
                  <c:v>1972.3</c:v>
                </c:pt>
                <c:pt idx="242">
                  <c:v>2011.1</c:v>
                </c:pt>
                <c:pt idx="243">
                  <c:v>2082.1999999999998</c:v>
                </c:pt>
                <c:pt idx="244">
                  <c:v>2050.6</c:v>
                </c:pt>
                <c:pt idx="245">
                  <c:v>2048.8000000000002</c:v>
                </c:pt>
                <c:pt idx="246">
                  <c:v>1972</c:v>
                </c:pt>
                <c:pt idx="247">
                  <c:v>1959</c:v>
                </c:pt>
                <c:pt idx="248">
                  <c:v>1951.2</c:v>
                </c:pt>
                <c:pt idx="249">
                  <c:v>2014.8</c:v>
                </c:pt>
                <c:pt idx="250">
                  <c:v>1950.3</c:v>
                </c:pt>
                <c:pt idx="251">
                  <c:v>1882.5</c:v>
                </c:pt>
                <c:pt idx="252">
                  <c:v>1990.5</c:v>
                </c:pt>
                <c:pt idx="253">
                  <c:v>2006.5</c:v>
                </c:pt>
                <c:pt idx="254">
                  <c:v>2096.1</c:v>
                </c:pt>
                <c:pt idx="255">
                  <c:v>2114.8000000000002</c:v>
                </c:pt>
                <c:pt idx="256">
                  <c:v>2104.9</c:v>
                </c:pt>
                <c:pt idx="257">
                  <c:v>2128</c:v>
                </c:pt>
                <c:pt idx="258">
                  <c:v>2198.1999999999998</c:v>
                </c:pt>
                <c:pt idx="259">
                  <c:v>2232.5</c:v>
                </c:pt>
                <c:pt idx="260">
                  <c:v>2240</c:v>
                </c:pt>
                <c:pt idx="261">
                  <c:v>2154.8000000000002</c:v>
                </c:pt>
                <c:pt idx="262">
                  <c:v>2230.6999999999998</c:v>
                </c:pt>
                <c:pt idx="263">
                  <c:v>2242.9</c:v>
                </c:pt>
                <c:pt idx="264">
                  <c:v>2301.6999999999998</c:v>
                </c:pt>
                <c:pt idx="265">
                  <c:v>2279.6</c:v>
                </c:pt>
                <c:pt idx="266">
                  <c:v>2343.6999999999998</c:v>
                </c:pt>
                <c:pt idx="267">
                  <c:v>2351.4</c:v>
                </c:pt>
                <c:pt idx="268">
                  <c:v>2380.5</c:v>
                </c:pt>
                <c:pt idx="269">
                  <c:v>2387.9</c:v>
                </c:pt>
                <c:pt idx="270">
                  <c:v>2414.9</c:v>
                </c:pt>
                <c:pt idx="271">
                  <c:v>2372.3000000000002</c:v>
                </c:pt>
                <c:pt idx="272">
                  <c:v>2432.6</c:v>
                </c:pt>
                <c:pt idx="273">
                  <c:v>2430.6</c:v>
                </c:pt>
                <c:pt idx="274">
                  <c:v>2412</c:v>
                </c:pt>
                <c:pt idx="275">
                  <c:v>2414.1</c:v>
                </c:pt>
                <c:pt idx="276">
                  <c:v>2273.5</c:v>
                </c:pt>
                <c:pt idx="277">
                  <c:v>2361.1999999999998</c:v>
                </c:pt>
                <c:pt idx="278">
                  <c:v>2397.5</c:v>
                </c:pt>
                <c:pt idx="279">
                  <c:v>2424.9</c:v>
                </c:pt>
                <c:pt idx="280">
                  <c:v>2477.9</c:v>
                </c:pt>
                <c:pt idx="281">
                  <c:v>2509.9</c:v>
                </c:pt>
                <c:pt idx="282">
                  <c:v>2459.3000000000002</c:v>
                </c:pt>
                <c:pt idx="283">
                  <c:v>2548.4</c:v>
                </c:pt>
                <c:pt idx="284">
                  <c:v>2617.6999999999998</c:v>
                </c:pt>
                <c:pt idx="285">
                  <c:v>2625</c:v>
                </c:pt>
                <c:pt idx="286">
                  <c:v>2642.6</c:v>
                </c:pt>
                <c:pt idx="287">
                  <c:v>2723.4</c:v>
                </c:pt>
                <c:pt idx="288">
                  <c:v>2713.1</c:v>
                </c:pt>
                <c:pt idx="289">
                  <c:v>2641.7</c:v>
                </c:pt>
                <c:pt idx="290">
                  <c:v>2582.8000000000002</c:v>
                </c:pt>
                <c:pt idx="291">
                  <c:v>2551.5</c:v>
                </c:pt>
                <c:pt idx="292">
                  <c:v>2472.1999999999998</c:v>
                </c:pt>
                <c:pt idx="293">
                  <c:v>2610.9</c:v>
                </c:pt>
                <c:pt idx="294">
                  <c:v>2614.6</c:v>
                </c:pt>
                <c:pt idx="295">
                  <c:v>2599.3000000000002</c:v>
                </c:pt>
                <c:pt idx="296">
                  <c:v>2541.6</c:v>
                </c:pt>
                <c:pt idx="297">
                  <c:v>2607.1999999999998</c:v>
                </c:pt>
                <c:pt idx="298">
                  <c:v>2673.1</c:v>
                </c:pt>
                <c:pt idx="299">
                  <c:v>2699.3</c:v>
                </c:pt>
                <c:pt idx="300">
                  <c:v>2659</c:v>
                </c:pt>
                <c:pt idx="301">
                  <c:v>2712.9</c:v>
                </c:pt>
                <c:pt idx="302">
                  <c:v>2726.5</c:v>
                </c:pt>
                <c:pt idx="303">
                  <c:v>2732.7</c:v>
                </c:pt>
                <c:pt idx="304">
                  <c:v>2685.2</c:v>
                </c:pt>
                <c:pt idx="305">
                  <c:v>2859.5</c:v>
                </c:pt>
                <c:pt idx="306">
                  <c:v>2835.4</c:v>
                </c:pt>
                <c:pt idx="307">
                  <c:v>2815.4</c:v>
                </c:pt>
                <c:pt idx="308">
                  <c:v>2828.4</c:v>
                </c:pt>
                <c:pt idx="309">
                  <c:v>2923.4</c:v>
                </c:pt>
                <c:pt idx="310">
                  <c:v>2953.4</c:v>
                </c:pt>
                <c:pt idx="311">
                  <c:v>2874.8</c:v>
                </c:pt>
                <c:pt idx="312">
                  <c:v>2970.9</c:v>
                </c:pt>
                <c:pt idx="313">
                  <c:v>2861.1</c:v>
                </c:pt>
                <c:pt idx="314">
                  <c:v>2890.5</c:v>
                </c:pt>
                <c:pt idx="315">
                  <c:v>2869.7</c:v>
                </c:pt>
                <c:pt idx="316">
                  <c:v>2975.8</c:v>
                </c:pt>
                <c:pt idx="317">
                  <c:v>2920.6</c:v>
                </c:pt>
                <c:pt idx="318">
                  <c:v>2937</c:v>
                </c:pt>
                <c:pt idx="319">
                  <c:v>2959.8</c:v>
                </c:pt>
                <c:pt idx="320">
                  <c:v>2962.3</c:v>
                </c:pt>
                <c:pt idx="321">
                  <c:v>2751.9</c:v>
                </c:pt>
                <c:pt idx="322">
                  <c:v>2681.4</c:v>
                </c:pt>
                <c:pt idx="323">
                  <c:v>2567.6</c:v>
                </c:pt>
                <c:pt idx="324">
                  <c:v>2625.3</c:v>
                </c:pt>
                <c:pt idx="325">
                  <c:v>2642</c:v>
                </c:pt>
                <c:pt idx="326">
                  <c:v>2456</c:v>
                </c:pt>
                <c:pt idx="327">
                  <c:v>2431.8000000000002</c:v>
                </c:pt>
                <c:pt idx="328">
                  <c:v>2416.8000000000002</c:v>
                </c:pt>
                <c:pt idx="329">
                  <c:v>2547.3000000000002</c:v>
                </c:pt>
                <c:pt idx="330">
                  <c:v>2628.2</c:v>
                </c:pt>
                <c:pt idx="331">
                  <c:v>2660.4</c:v>
                </c:pt>
                <c:pt idx="332">
                  <c:v>2836.1</c:v>
                </c:pt>
                <c:pt idx="333">
                  <c:v>2808.4</c:v>
                </c:pt>
                <c:pt idx="334">
                  <c:v>2845.6</c:v>
                </c:pt>
                <c:pt idx="335">
                  <c:v>2863.8</c:v>
                </c:pt>
                <c:pt idx="336">
                  <c:v>2917.8</c:v>
                </c:pt>
                <c:pt idx="337">
                  <c:v>2900.5</c:v>
                </c:pt>
                <c:pt idx="338">
                  <c:v>2992.8</c:v>
                </c:pt>
                <c:pt idx="339">
                  <c:v>3057.1</c:v>
                </c:pt>
                <c:pt idx="340">
                  <c:v>3061.4</c:v>
                </c:pt>
                <c:pt idx="341">
                  <c:v>3099.3</c:v>
                </c:pt>
                <c:pt idx="342">
                  <c:v>3124.9</c:v>
                </c:pt>
                <c:pt idx="343">
                  <c:v>3134.4</c:v>
                </c:pt>
                <c:pt idx="344">
                  <c:v>3152.3</c:v>
                </c:pt>
                <c:pt idx="345">
                  <c:v>3221.7</c:v>
                </c:pt>
                <c:pt idx="346">
                  <c:v>3131.1</c:v>
                </c:pt>
                <c:pt idx="347">
                  <c:v>3220.9</c:v>
                </c:pt>
                <c:pt idx="348">
                  <c:v>3221.3</c:v>
                </c:pt>
                <c:pt idx="349">
                  <c:v>3271</c:v>
                </c:pt>
                <c:pt idx="350">
                  <c:v>3334.5</c:v>
                </c:pt>
                <c:pt idx="351">
                  <c:v>3321.7</c:v>
                </c:pt>
                <c:pt idx="352">
                  <c:v>3389.9</c:v>
                </c:pt>
                <c:pt idx="353">
                  <c:v>3416.7</c:v>
                </c:pt>
                <c:pt idx="354">
                  <c:v>3348.1</c:v>
                </c:pt>
                <c:pt idx="355">
                  <c:v>3404.4</c:v>
                </c:pt>
                <c:pt idx="356">
                  <c:v>3499.3</c:v>
                </c:pt>
                <c:pt idx="357">
                  <c:v>3421.1</c:v>
                </c:pt>
                <c:pt idx="358">
                  <c:v>3393.8</c:v>
                </c:pt>
                <c:pt idx="359">
                  <c:v>3276.2</c:v>
                </c:pt>
                <c:pt idx="360">
                  <c:v>3444.9</c:v>
                </c:pt>
                <c:pt idx="361">
                  <c:v>3488</c:v>
                </c:pt>
                <c:pt idx="362">
                  <c:v>3501.2</c:v>
                </c:pt>
                <c:pt idx="363">
                  <c:v>3414</c:v>
                </c:pt>
                <c:pt idx="364">
                  <c:v>3501.1</c:v>
                </c:pt>
                <c:pt idx="365">
                  <c:v>3448</c:v>
                </c:pt>
                <c:pt idx="366">
                  <c:v>3484.3</c:v>
                </c:pt>
                <c:pt idx="367">
                  <c:v>3491.7</c:v>
                </c:pt>
                <c:pt idx="368">
                  <c:v>3477.7</c:v>
                </c:pt>
                <c:pt idx="369">
                  <c:v>3514.7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D4-40EA-908C-41F7AFCED78F}"/>
            </c:ext>
          </c:extLst>
        </c:ser>
        <c:ser>
          <c:idx val="2"/>
          <c:order val="2"/>
          <c:tx>
            <c:strRef>
              <c:f>'Գծապատկեր 3.Ա.2'!$D$1</c:f>
              <c:strCache>
                <c:ptCount val="1"/>
                <c:pt idx="0">
                  <c:v>Dax 40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3.Ա.2'!$A$2:$A$371</c:f>
              <c:strCache>
                <c:ptCount val="370"/>
                <c:pt idx="0">
                  <c:v>2019</c:v>
                </c:pt>
                <c:pt idx="1">
                  <c:v>2 2019</c:v>
                </c:pt>
                <c:pt idx="2">
                  <c:v>3 2019</c:v>
                </c:pt>
                <c:pt idx="3">
                  <c:v>4 2019</c:v>
                </c:pt>
                <c:pt idx="4">
                  <c:v>5 2019</c:v>
                </c:pt>
                <c:pt idx="5">
                  <c:v>6 2019</c:v>
                </c:pt>
                <c:pt idx="6">
                  <c:v>7 2019</c:v>
                </c:pt>
                <c:pt idx="7">
                  <c:v>8 2019</c:v>
                </c:pt>
                <c:pt idx="8">
                  <c:v>9 2019</c:v>
                </c:pt>
                <c:pt idx="9">
                  <c:v>10 2019</c:v>
                </c:pt>
                <c:pt idx="10">
                  <c:v>11 2019</c:v>
                </c:pt>
                <c:pt idx="11">
                  <c:v>12 2019</c:v>
                </c:pt>
                <c:pt idx="12">
                  <c:v>13 2019</c:v>
                </c:pt>
                <c:pt idx="13">
                  <c:v>14 2019</c:v>
                </c:pt>
                <c:pt idx="14">
                  <c:v>15 2019</c:v>
                </c:pt>
                <c:pt idx="15">
                  <c:v>16 2019</c:v>
                </c:pt>
                <c:pt idx="16">
                  <c:v>17 2019</c:v>
                </c:pt>
                <c:pt idx="17">
                  <c:v>18 2019</c:v>
                </c:pt>
                <c:pt idx="18">
                  <c:v>19 2019</c:v>
                </c:pt>
                <c:pt idx="19">
                  <c:v>20 2019</c:v>
                </c:pt>
                <c:pt idx="20">
                  <c:v>21 2019</c:v>
                </c:pt>
                <c:pt idx="21">
                  <c:v>22 2019</c:v>
                </c:pt>
                <c:pt idx="22">
                  <c:v>23 2019</c:v>
                </c:pt>
                <c:pt idx="23">
                  <c:v>24 2019</c:v>
                </c:pt>
                <c:pt idx="24">
                  <c:v>25 2019</c:v>
                </c:pt>
                <c:pt idx="25">
                  <c:v>26 2019</c:v>
                </c:pt>
                <c:pt idx="26">
                  <c:v>27 2019</c:v>
                </c:pt>
                <c:pt idx="27">
                  <c:v>28 2019</c:v>
                </c:pt>
                <c:pt idx="28">
                  <c:v>29 2019</c:v>
                </c:pt>
                <c:pt idx="29">
                  <c:v>30 2019</c:v>
                </c:pt>
                <c:pt idx="30">
                  <c:v>31 2019</c:v>
                </c:pt>
                <c:pt idx="31">
                  <c:v>32 2019</c:v>
                </c:pt>
                <c:pt idx="32">
                  <c:v>33 2019</c:v>
                </c:pt>
                <c:pt idx="33">
                  <c:v>34 2019</c:v>
                </c:pt>
                <c:pt idx="34">
                  <c:v>35 2019</c:v>
                </c:pt>
                <c:pt idx="35">
                  <c:v>36 2019</c:v>
                </c:pt>
                <c:pt idx="36">
                  <c:v>37 2019</c:v>
                </c:pt>
                <c:pt idx="37">
                  <c:v>38 2019</c:v>
                </c:pt>
                <c:pt idx="38">
                  <c:v>39 2019</c:v>
                </c:pt>
                <c:pt idx="39">
                  <c:v>40 2019</c:v>
                </c:pt>
                <c:pt idx="40">
                  <c:v>41 2019</c:v>
                </c:pt>
                <c:pt idx="41">
                  <c:v>42 2019</c:v>
                </c:pt>
                <c:pt idx="42">
                  <c:v>43 2019</c:v>
                </c:pt>
                <c:pt idx="43">
                  <c:v>44 2019</c:v>
                </c:pt>
                <c:pt idx="44">
                  <c:v>45 2019</c:v>
                </c:pt>
                <c:pt idx="45">
                  <c:v>46 2019</c:v>
                </c:pt>
                <c:pt idx="46">
                  <c:v>47 2019</c:v>
                </c:pt>
                <c:pt idx="47">
                  <c:v>48 2019</c:v>
                </c:pt>
                <c:pt idx="48">
                  <c:v>49 2019</c:v>
                </c:pt>
                <c:pt idx="49">
                  <c:v>50 2019</c:v>
                </c:pt>
                <c:pt idx="50">
                  <c:v>51 2019</c:v>
                </c:pt>
                <c:pt idx="51">
                  <c:v>52 2019</c:v>
                </c:pt>
                <c:pt idx="52">
                  <c:v>1 2020</c:v>
                </c:pt>
                <c:pt idx="53">
                  <c:v>2020</c:v>
                </c:pt>
                <c:pt idx="54">
                  <c:v>3 2020</c:v>
                </c:pt>
                <c:pt idx="55">
                  <c:v>4 2020</c:v>
                </c:pt>
                <c:pt idx="56">
                  <c:v>5 2020</c:v>
                </c:pt>
                <c:pt idx="57">
                  <c:v>6 2020</c:v>
                </c:pt>
                <c:pt idx="58">
                  <c:v>7 2020</c:v>
                </c:pt>
                <c:pt idx="59">
                  <c:v>8 2020</c:v>
                </c:pt>
                <c:pt idx="60">
                  <c:v>9 2020</c:v>
                </c:pt>
                <c:pt idx="61">
                  <c:v>10 2020</c:v>
                </c:pt>
                <c:pt idx="62">
                  <c:v>11 2020</c:v>
                </c:pt>
                <c:pt idx="63">
                  <c:v>12 2020</c:v>
                </c:pt>
                <c:pt idx="64">
                  <c:v>13 2020</c:v>
                </c:pt>
                <c:pt idx="65">
                  <c:v>14 2020</c:v>
                </c:pt>
                <c:pt idx="66">
                  <c:v>15 2020</c:v>
                </c:pt>
                <c:pt idx="67">
                  <c:v>16 2020</c:v>
                </c:pt>
                <c:pt idx="68">
                  <c:v>17 2020</c:v>
                </c:pt>
                <c:pt idx="69">
                  <c:v>18 2020</c:v>
                </c:pt>
                <c:pt idx="70">
                  <c:v>19 2020</c:v>
                </c:pt>
                <c:pt idx="71">
                  <c:v>20 2020</c:v>
                </c:pt>
                <c:pt idx="72">
                  <c:v>21 2020</c:v>
                </c:pt>
                <c:pt idx="73">
                  <c:v>22 2020</c:v>
                </c:pt>
                <c:pt idx="74">
                  <c:v>23 2020</c:v>
                </c:pt>
                <c:pt idx="75">
                  <c:v>24 2020</c:v>
                </c:pt>
                <c:pt idx="76">
                  <c:v>25 2020</c:v>
                </c:pt>
                <c:pt idx="77">
                  <c:v>26 2020</c:v>
                </c:pt>
                <c:pt idx="78">
                  <c:v>27 2020</c:v>
                </c:pt>
                <c:pt idx="79">
                  <c:v>28 2020</c:v>
                </c:pt>
                <c:pt idx="80">
                  <c:v>29 2020</c:v>
                </c:pt>
                <c:pt idx="81">
                  <c:v>30 2020</c:v>
                </c:pt>
                <c:pt idx="82">
                  <c:v>31 2020</c:v>
                </c:pt>
                <c:pt idx="83">
                  <c:v>32 2020</c:v>
                </c:pt>
                <c:pt idx="84">
                  <c:v>33 2020</c:v>
                </c:pt>
                <c:pt idx="85">
                  <c:v>34 2020</c:v>
                </c:pt>
                <c:pt idx="86">
                  <c:v>35 2020</c:v>
                </c:pt>
                <c:pt idx="87">
                  <c:v>36 2020</c:v>
                </c:pt>
                <c:pt idx="88">
                  <c:v>37 2020</c:v>
                </c:pt>
                <c:pt idx="89">
                  <c:v>38 2020</c:v>
                </c:pt>
                <c:pt idx="90">
                  <c:v>39 2020</c:v>
                </c:pt>
                <c:pt idx="91">
                  <c:v>40 2020</c:v>
                </c:pt>
                <c:pt idx="92">
                  <c:v>41 2020</c:v>
                </c:pt>
                <c:pt idx="93">
                  <c:v>42 2020</c:v>
                </c:pt>
                <c:pt idx="94">
                  <c:v>43 2020</c:v>
                </c:pt>
                <c:pt idx="95">
                  <c:v>44 2020</c:v>
                </c:pt>
                <c:pt idx="96">
                  <c:v>45 2020</c:v>
                </c:pt>
                <c:pt idx="97">
                  <c:v>46 2020</c:v>
                </c:pt>
                <c:pt idx="98">
                  <c:v>47 2020</c:v>
                </c:pt>
                <c:pt idx="99">
                  <c:v>48 2020</c:v>
                </c:pt>
                <c:pt idx="100">
                  <c:v>49 2020</c:v>
                </c:pt>
                <c:pt idx="101">
                  <c:v>50 2020</c:v>
                </c:pt>
                <c:pt idx="102">
                  <c:v>51 2020</c:v>
                </c:pt>
                <c:pt idx="103">
                  <c:v>52 2020</c:v>
                </c:pt>
                <c:pt idx="104">
                  <c:v>53 2020</c:v>
                </c:pt>
                <c:pt idx="105">
                  <c:v>1 2021</c:v>
                </c:pt>
                <c:pt idx="106">
                  <c:v>2021</c:v>
                </c:pt>
                <c:pt idx="107">
                  <c:v>3 2021</c:v>
                </c:pt>
                <c:pt idx="108">
                  <c:v>4 2021</c:v>
                </c:pt>
                <c:pt idx="109">
                  <c:v>5 2021</c:v>
                </c:pt>
                <c:pt idx="110">
                  <c:v>6 2021</c:v>
                </c:pt>
                <c:pt idx="111">
                  <c:v>7 2021</c:v>
                </c:pt>
                <c:pt idx="112">
                  <c:v>8 2021</c:v>
                </c:pt>
                <c:pt idx="113">
                  <c:v>9 2021</c:v>
                </c:pt>
                <c:pt idx="114">
                  <c:v>10 2021</c:v>
                </c:pt>
                <c:pt idx="115">
                  <c:v>11 2021</c:v>
                </c:pt>
                <c:pt idx="116">
                  <c:v>12 2021</c:v>
                </c:pt>
                <c:pt idx="117">
                  <c:v>13 2021</c:v>
                </c:pt>
                <c:pt idx="118">
                  <c:v>14 2021</c:v>
                </c:pt>
                <c:pt idx="119">
                  <c:v>15 2021</c:v>
                </c:pt>
                <c:pt idx="120">
                  <c:v>16 2021</c:v>
                </c:pt>
                <c:pt idx="121">
                  <c:v>17 2021</c:v>
                </c:pt>
                <c:pt idx="122">
                  <c:v>18 2021</c:v>
                </c:pt>
                <c:pt idx="123">
                  <c:v>19 2021</c:v>
                </c:pt>
                <c:pt idx="124">
                  <c:v>20 2021</c:v>
                </c:pt>
                <c:pt idx="125">
                  <c:v>21 2021</c:v>
                </c:pt>
                <c:pt idx="126">
                  <c:v>22 2021</c:v>
                </c:pt>
                <c:pt idx="127">
                  <c:v>23 2021</c:v>
                </c:pt>
                <c:pt idx="128">
                  <c:v>24 2021</c:v>
                </c:pt>
                <c:pt idx="129">
                  <c:v>25 2021</c:v>
                </c:pt>
                <c:pt idx="130">
                  <c:v>26 2021</c:v>
                </c:pt>
                <c:pt idx="131">
                  <c:v>27 2021</c:v>
                </c:pt>
                <c:pt idx="132">
                  <c:v>28 2021</c:v>
                </c:pt>
                <c:pt idx="133">
                  <c:v>29 2021</c:v>
                </c:pt>
                <c:pt idx="134">
                  <c:v>30 2021</c:v>
                </c:pt>
                <c:pt idx="135">
                  <c:v>31 2021</c:v>
                </c:pt>
                <c:pt idx="136">
                  <c:v>32 2021</c:v>
                </c:pt>
                <c:pt idx="137">
                  <c:v>33 2021</c:v>
                </c:pt>
                <c:pt idx="138">
                  <c:v>34 2021</c:v>
                </c:pt>
                <c:pt idx="139">
                  <c:v>35 2021</c:v>
                </c:pt>
                <c:pt idx="140">
                  <c:v>36 2021</c:v>
                </c:pt>
                <c:pt idx="141">
                  <c:v>37 2021</c:v>
                </c:pt>
                <c:pt idx="142">
                  <c:v>38 2021</c:v>
                </c:pt>
                <c:pt idx="143">
                  <c:v>39 2021</c:v>
                </c:pt>
                <c:pt idx="144">
                  <c:v>40 2021</c:v>
                </c:pt>
                <c:pt idx="145">
                  <c:v>41 2021</c:v>
                </c:pt>
                <c:pt idx="146">
                  <c:v>42 2021</c:v>
                </c:pt>
                <c:pt idx="147">
                  <c:v>43 2021</c:v>
                </c:pt>
                <c:pt idx="148">
                  <c:v>44 2021</c:v>
                </c:pt>
                <c:pt idx="149">
                  <c:v>45 2021</c:v>
                </c:pt>
                <c:pt idx="150">
                  <c:v>46 2021</c:v>
                </c:pt>
                <c:pt idx="151">
                  <c:v>47 2021</c:v>
                </c:pt>
                <c:pt idx="152">
                  <c:v>48 2021</c:v>
                </c:pt>
                <c:pt idx="153">
                  <c:v>49 2021</c:v>
                </c:pt>
                <c:pt idx="154">
                  <c:v>50 2021</c:v>
                </c:pt>
                <c:pt idx="155">
                  <c:v>51 2021</c:v>
                </c:pt>
                <c:pt idx="156">
                  <c:v>52 2021</c:v>
                </c:pt>
                <c:pt idx="157">
                  <c:v>1 2022</c:v>
                </c:pt>
                <c:pt idx="158">
                  <c:v>2 2022</c:v>
                </c:pt>
                <c:pt idx="159">
                  <c:v>2022</c:v>
                </c:pt>
                <c:pt idx="160">
                  <c:v>4 2022</c:v>
                </c:pt>
                <c:pt idx="161">
                  <c:v>5 2022</c:v>
                </c:pt>
                <c:pt idx="162">
                  <c:v>6 2022</c:v>
                </c:pt>
                <c:pt idx="163">
                  <c:v>7 2022</c:v>
                </c:pt>
                <c:pt idx="164">
                  <c:v>8 2022</c:v>
                </c:pt>
                <c:pt idx="165">
                  <c:v>9 2022</c:v>
                </c:pt>
                <c:pt idx="166">
                  <c:v>10 2022</c:v>
                </c:pt>
                <c:pt idx="167">
                  <c:v>11 2022</c:v>
                </c:pt>
                <c:pt idx="168">
                  <c:v>12 2022</c:v>
                </c:pt>
                <c:pt idx="169">
                  <c:v>13 2022</c:v>
                </c:pt>
                <c:pt idx="170">
                  <c:v>14 2022</c:v>
                </c:pt>
                <c:pt idx="171">
                  <c:v>15 2022</c:v>
                </c:pt>
                <c:pt idx="172">
                  <c:v>16 2022</c:v>
                </c:pt>
                <c:pt idx="173">
                  <c:v>17 2022</c:v>
                </c:pt>
                <c:pt idx="174">
                  <c:v>18 2022</c:v>
                </c:pt>
                <c:pt idx="175">
                  <c:v>19 2022</c:v>
                </c:pt>
                <c:pt idx="176">
                  <c:v>20 2022</c:v>
                </c:pt>
                <c:pt idx="177">
                  <c:v>21 2022</c:v>
                </c:pt>
                <c:pt idx="178">
                  <c:v>22 2022</c:v>
                </c:pt>
                <c:pt idx="179">
                  <c:v>23 2022</c:v>
                </c:pt>
                <c:pt idx="180">
                  <c:v>24 2022</c:v>
                </c:pt>
                <c:pt idx="181">
                  <c:v>25 2022</c:v>
                </c:pt>
                <c:pt idx="182">
                  <c:v>26 2022</c:v>
                </c:pt>
                <c:pt idx="183">
                  <c:v>27 2022</c:v>
                </c:pt>
                <c:pt idx="184">
                  <c:v>28 2022</c:v>
                </c:pt>
                <c:pt idx="185">
                  <c:v>29 2022</c:v>
                </c:pt>
                <c:pt idx="186">
                  <c:v>30 2022</c:v>
                </c:pt>
                <c:pt idx="187">
                  <c:v>31 2022</c:v>
                </c:pt>
                <c:pt idx="188">
                  <c:v>32 2022</c:v>
                </c:pt>
                <c:pt idx="189">
                  <c:v>33 2022</c:v>
                </c:pt>
                <c:pt idx="190">
                  <c:v>34 2022</c:v>
                </c:pt>
                <c:pt idx="191">
                  <c:v>35 2022</c:v>
                </c:pt>
                <c:pt idx="192">
                  <c:v>36 2022</c:v>
                </c:pt>
                <c:pt idx="193">
                  <c:v>37 2022</c:v>
                </c:pt>
                <c:pt idx="194">
                  <c:v>38 2022</c:v>
                </c:pt>
                <c:pt idx="195">
                  <c:v>39 2022</c:v>
                </c:pt>
                <c:pt idx="196">
                  <c:v>40 2022</c:v>
                </c:pt>
                <c:pt idx="197">
                  <c:v>41 2022</c:v>
                </c:pt>
                <c:pt idx="198">
                  <c:v>42 2022</c:v>
                </c:pt>
                <c:pt idx="199">
                  <c:v>43 2022</c:v>
                </c:pt>
                <c:pt idx="200">
                  <c:v>44 2022</c:v>
                </c:pt>
                <c:pt idx="201">
                  <c:v>45 2022</c:v>
                </c:pt>
                <c:pt idx="202">
                  <c:v>46 2022</c:v>
                </c:pt>
                <c:pt idx="203">
                  <c:v>47 2022</c:v>
                </c:pt>
                <c:pt idx="204">
                  <c:v>48 2022</c:v>
                </c:pt>
                <c:pt idx="205">
                  <c:v>49 2022</c:v>
                </c:pt>
                <c:pt idx="206">
                  <c:v>50 2022</c:v>
                </c:pt>
                <c:pt idx="207">
                  <c:v>51 2022</c:v>
                </c:pt>
                <c:pt idx="208">
                  <c:v>52 2022</c:v>
                </c:pt>
                <c:pt idx="209">
                  <c:v>2 2023</c:v>
                </c:pt>
                <c:pt idx="210">
                  <c:v>2 2023</c:v>
                </c:pt>
                <c:pt idx="211">
                  <c:v>3 2023</c:v>
                </c:pt>
                <c:pt idx="212">
                  <c:v>2023</c:v>
                </c:pt>
                <c:pt idx="213">
                  <c:v>5 2023</c:v>
                </c:pt>
                <c:pt idx="214">
                  <c:v>6 2023</c:v>
                </c:pt>
                <c:pt idx="215">
                  <c:v>7 2023</c:v>
                </c:pt>
                <c:pt idx="216">
                  <c:v>8 2023</c:v>
                </c:pt>
                <c:pt idx="217">
                  <c:v>9 2023</c:v>
                </c:pt>
                <c:pt idx="218">
                  <c:v>10 2023</c:v>
                </c:pt>
                <c:pt idx="219">
                  <c:v>11 2023</c:v>
                </c:pt>
                <c:pt idx="220">
                  <c:v>12 2023</c:v>
                </c:pt>
                <c:pt idx="221">
                  <c:v>13 2023</c:v>
                </c:pt>
                <c:pt idx="222">
                  <c:v>14 2023</c:v>
                </c:pt>
                <c:pt idx="223">
                  <c:v>15 2023</c:v>
                </c:pt>
                <c:pt idx="224">
                  <c:v>16 2023</c:v>
                </c:pt>
                <c:pt idx="225">
                  <c:v>17 2023</c:v>
                </c:pt>
                <c:pt idx="226">
                  <c:v>18 2023</c:v>
                </c:pt>
                <c:pt idx="227">
                  <c:v>19 2023</c:v>
                </c:pt>
                <c:pt idx="228">
                  <c:v>20 2023</c:v>
                </c:pt>
                <c:pt idx="229">
                  <c:v>21 2023</c:v>
                </c:pt>
                <c:pt idx="230">
                  <c:v>22 2023</c:v>
                </c:pt>
                <c:pt idx="231">
                  <c:v>23 2023</c:v>
                </c:pt>
                <c:pt idx="232">
                  <c:v>24 2023</c:v>
                </c:pt>
                <c:pt idx="233">
                  <c:v>25 2023</c:v>
                </c:pt>
                <c:pt idx="234">
                  <c:v>26 2023</c:v>
                </c:pt>
                <c:pt idx="235">
                  <c:v>27 2023</c:v>
                </c:pt>
                <c:pt idx="236">
                  <c:v>28 2023</c:v>
                </c:pt>
                <c:pt idx="237">
                  <c:v>29 2023</c:v>
                </c:pt>
                <c:pt idx="238">
                  <c:v>30 2023</c:v>
                </c:pt>
                <c:pt idx="239">
                  <c:v>31 2023</c:v>
                </c:pt>
                <c:pt idx="240">
                  <c:v>32 2023</c:v>
                </c:pt>
                <c:pt idx="241">
                  <c:v>33 2023</c:v>
                </c:pt>
                <c:pt idx="242">
                  <c:v>34 2023</c:v>
                </c:pt>
                <c:pt idx="243">
                  <c:v>35 2023</c:v>
                </c:pt>
                <c:pt idx="244">
                  <c:v>36 2023</c:v>
                </c:pt>
                <c:pt idx="245">
                  <c:v>37 2023</c:v>
                </c:pt>
                <c:pt idx="246">
                  <c:v>38 2023</c:v>
                </c:pt>
                <c:pt idx="247">
                  <c:v>39 2023</c:v>
                </c:pt>
                <c:pt idx="248">
                  <c:v>40 2023</c:v>
                </c:pt>
                <c:pt idx="249">
                  <c:v>41 2023</c:v>
                </c:pt>
                <c:pt idx="250">
                  <c:v>42 2023</c:v>
                </c:pt>
                <c:pt idx="251">
                  <c:v>43 2023</c:v>
                </c:pt>
                <c:pt idx="252">
                  <c:v>44 2023</c:v>
                </c:pt>
                <c:pt idx="253">
                  <c:v>45 2023</c:v>
                </c:pt>
                <c:pt idx="254">
                  <c:v>46 2023</c:v>
                </c:pt>
                <c:pt idx="255">
                  <c:v>47 2023</c:v>
                </c:pt>
                <c:pt idx="256">
                  <c:v>48 2023</c:v>
                </c:pt>
                <c:pt idx="257">
                  <c:v>49 2023</c:v>
                </c:pt>
                <c:pt idx="258">
                  <c:v>50 2023</c:v>
                </c:pt>
                <c:pt idx="259">
                  <c:v>51 2023</c:v>
                </c:pt>
                <c:pt idx="260">
                  <c:v>52 2023</c:v>
                </c:pt>
                <c:pt idx="261">
                  <c:v>1 2024</c:v>
                </c:pt>
                <c:pt idx="262">
                  <c:v>2 2024</c:v>
                </c:pt>
                <c:pt idx="263">
                  <c:v>3 2024</c:v>
                </c:pt>
                <c:pt idx="264">
                  <c:v>4 2024</c:v>
                </c:pt>
                <c:pt idx="265">
                  <c:v>2024</c:v>
                </c:pt>
                <c:pt idx="266">
                  <c:v>6 2024</c:v>
                </c:pt>
                <c:pt idx="267">
                  <c:v>7 2024</c:v>
                </c:pt>
                <c:pt idx="268">
                  <c:v>8 2024</c:v>
                </c:pt>
                <c:pt idx="269">
                  <c:v>9 2024</c:v>
                </c:pt>
                <c:pt idx="270">
                  <c:v>10 2024</c:v>
                </c:pt>
                <c:pt idx="271">
                  <c:v>11 2024</c:v>
                </c:pt>
                <c:pt idx="272">
                  <c:v>12 2024</c:v>
                </c:pt>
                <c:pt idx="273">
                  <c:v>13 2024</c:v>
                </c:pt>
                <c:pt idx="274">
                  <c:v>14 2024</c:v>
                </c:pt>
                <c:pt idx="275">
                  <c:v>15 2024</c:v>
                </c:pt>
                <c:pt idx="276">
                  <c:v>16 2024</c:v>
                </c:pt>
                <c:pt idx="277">
                  <c:v>17 2024</c:v>
                </c:pt>
                <c:pt idx="278">
                  <c:v>18 2024</c:v>
                </c:pt>
                <c:pt idx="279">
                  <c:v>19 2024</c:v>
                </c:pt>
                <c:pt idx="280">
                  <c:v>20 2024</c:v>
                </c:pt>
                <c:pt idx="281">
                  <c:v>21 2024</c:v>
                </c:pt>
                <c:pt idx="282">
                  <c:v>22 2024</c:v>
                </c:pt>
                <c:pt idx="283">
                  <c:v>23 2024</c:v>
                </c:pt>
                <c:pt idx="284">
                  <c:v>24 2024</c:v>
                </c:pt>
                <c:pt idx="285">
                  <c:v>25 2024</c:v>
                </c:pt>
                <c:pt idx="286">
                  <c:v>26 2024</c:v>
                </c:pt>
                <c:pt idx="287">
                  <c:v>27 2024</c:v>
                </c:pt>
                <c:pt idx="288">
                  <c:v>28 2024</c:v>
                </c:pt>
                <c:pt idx="289">
                  <c:v>29 2024</c:v>
                </c:pt>
                <c:pt idx="290">
                  <c:v>30 2024</c:v>
                </c:pt>
                <c:pt idx="291">
                  <c:v>31 2024</c:v>
                </c:pt>
                <c:pt idx="292">
                  <c:v>32 2024</c:v>
                </c:pt>
                <c:pt idx="293">
                  <c:v>33 2024</c:v>
                </c:pt>
                <c:pt idx="294">
                  <c:v>34 2024</c:v>
                </c:pt>
                <c:pt idx="295">
                  <c:v>35 2024</c:v>
                </c:pt>
                <c:pt idx="296">
                  <c:v>36 2024</c:v>
                </c:pt>
                <c:pt idx="297">
                  <c:v>37 2024</c:v>
                </c:pt>
                <c:pt idx="298">
                  <c:v>38 2024</c:v>
                </c:pt>
                <c:pt idx="299">
                  <c:v>39 2024</c:v>
                </c:pt>
                <c:pt idx="300">
                  <c:v>40 2024</c:v>
                </c:pt>
                <c:pt idx="301">
                  <c:v>41 2024</c:v>
                </c:pt>
                <c:pt idx="302">
                  <c:v>42 2024</c:v>
                </c:pt>
                <c:pt idx="303">
                  <c:v>43 2024</c:v>
                </c:pt>
                <c:pt idx="304">
                  <c:v>44 2024</c:v>
                </c:pt>
                <c:pt idx="305">
                  <c:v>45 2024</c:v>
                </c:pt>
                <c:pt idx="306">
                  <c:v>46 2024</c:v>
                </c:pt>
                <c:pt idx="307">
                  <c:v>47 2024</c:v>
                </c:pt>
                <c:pt idx="308">
                  <c:v>48 2024</c:v>
                </c:pt>
                <c:pt idx="309">
                  <c:v>49 2024</c:v>
                </c:pt>
                <c:pt idx="310">
                  <c:v>50 2024</c:v>
                </c:pt>
                <c:pt idx="311">
                  <c:v>51 2024</c:v>
                </c:pt>
                <c:pt idx="312">
                  <c:v>52 2024</c:v>
                </c:pt>
                <c:pt idx="313">
                  <c:v>1 2025</c:v>
                </c:pt>
                <c:pt idx="314">
                  <c:v>2 2025</c:v>
                </c:pt>
                <c:pt idx="315">
                  <c:v>3 2025</c:v>
                </c:pt>
                <c:pt idx="316">
                  <c:v>4 2025</c:v>
                </c:pt>
                <c:pt idx="317">
                  <c:v>5 2025</c:v>
                </c:pt>
                <c:pt idx="318">
                  <c:v>2025</c:v>
                </c:pt>
                <c:pt idx="319">
                  <c:v>7 2025</c:v>
                </c:pt>
                <c:pt idx="320">
                  <c:v>8 2025</c:v>
                </c:pt>
                <c:pt idx="321">
                  <c:v>9 2025</c:v>
                </c:pt>
                <c:pt idx="322">
                  <c:v>10 2025</c:v>
                </c:pt>
                <c:pt idx="323">
                  <c:v>11 2025</c:v>
                </c:pt>
                <c:pt idx="324">
                  <c:v>12 2025</c:v>
                </c:pt>
                <c:pt idx="325">
                  <c:v>13 2025</c:v>
                </c:pt>
                <c:pt idx="326">
                  <c:v>14 2025</c:v>
                </c:pt>
                <c:pt idx="327">
                  <c:v>15 2025</c:v>
                </c:pt>
                <c:pt idx="328">
                  <c:v>16 2025</c:v>
                </c:pt>
                <c:pt idx="329">
                  <c:v>17 2025</c:v>
                </c:pt>
                <c:pt idx="330">
                  <c:v>18 2025</c:v>
                </c:pt>
                <c:pt idx="331">
                  <c:v>19 2025</c:v>
                </c:pt>
                <c:pt idx="332">
                  <c:v>20 2025</c:v>
                </c:pt>
                <c:pt idx="333">
                  <c:v>21 2025</c:v>
                </c:pt>
                <c:pt idx="334">
                  <c:v>22 2025</c:v>
                </c:pt>
                <c:pt idx="335">
                  <c:v>23 2025</c:v>
                </c:pt>
                <c:pt idx="336">
                  <c:v>24 2025</c:v>
                </c:pt>
                <c:pt idx="337">
                  <c:v>25 2025</c:v>
                </c:pt>
                <c:pt idx="338">
                  <c:v>26 2025</c:v>
                </c:pt>
                <c:pt idx="339">
                  <c:v>27 2025</c:v>
                </c:pt>
                <c:pt idx="340">
                  <c:v>28 2025</c:v>
                </c:pt>
                <c:pt idx="341">
                  <c:v>29 2025</c:v>
                </c:pt>
                <c:pt idx="342">
                  <c:v>30 2025</c:v>
                </c:pt>
                <c:pt idx="343">
                  <c:v>31 2025</c:v>
                </c:pt>
                <c:pt idx="344">
                  <c:v>32 2025</c:v>
                </c:pt>
                <c:pt idx="345">
                  <c:v>33 2025</c:v>
                </c:pt>
                <c:pt idx="346">
                  <c:v>34 2025</c:v>
                </c:pt>
                <c:pt idx="347">
                  <c:v>35 2025</c:v>
                </c:pt>
                <c:pt idx="348">
                  <c:v>36 2025</c:v>
                </c:pt>
                <c:pt idx="349">
                  <c:v>37 2025</c:v>
                </c:pt>
                <c:pt idx="350">
                  <c:v>38 2025</c:v>
                </c:pt>
                <c:pt idx="351">
                  <c:v>39 2025</c:v>
                </c:pt>
                <c:pt idx="352">
                  <c:v>40 2025</c:v>
                </c:pt>
                <c:pt idx="353">
                  <c:v>41 2025</c:v>
                </c:pt>
                <c:pt idx="354">
                  <c:v>42 2025</c:v>
                </c:pt>
                <c:pt idx="355">
                  <c:v>43 2025</c:v>
                </c:pt>
                <c:pt idx="356">
                  <c:v>44 2025</c:v>
                </c:pt>
                <c:pt idx="357">
                  <c:v>45 2025</c:v>
                </c:pt>
                <c:pt idx="358">
                  <c:v>46 2025</c:v>
                </c:pt>
                <c:pt idx="359">
                  <c:v>47 2025</c:v>
                </c:pt>
                <c:pt idx="360">
                  <c:v>48 2025</c:v>
                </c:pt>
                <c:pt idx="361">
                  <c:v>49 2025</c:v>
                </c:pt>
                <c:pt idx="362">
                  <c:v>50 2025</c:v>
                </c:pt>
                <c:pt idx="363">
                  <c:v>51 2025</c:v>
                </c:pt>
                <c:pt idx="364">
                  <c:v>52 2025</c:v>
                </c:pt>
                <c:pt idx="365">
                  <c:v>1 2026</c:v>
                </c:pt>
                <c:pt idx="366">
                  <c:v>2 2026</c:v>
                </c:pt>
                <c:pt idx="367">
                  <c:v>3 2026</c:v>
                </c:pt>
                <c:pt idx="368">
                  <c:v>4 2026</c:v>
                </c:pt>
                <c:pt idx="369">
                  <c:v>5 2026</c:v>
                </c:pt>
              </c:strCache>
            </c:strRef>
          </c:cat>
          <c:val>
            <c:numRef>
              <c:f>'Գծապատկեր 3.Ա.2'!$D$2:$D$371</c:f>
              <c:numCache>
                <c:formatCode>0</c:formatCode>
                <c:ptCount val="370"/>
                <c:pt idx="0">
                  <c:v>1000</c:v>
                </c:pt>
                <c:pt idx="1">
                  <c:v>1011.1</c:v>
                </c:pt>
                <c:pt idx="2">
                  <c:v>1040.7</c:v>
                </c:pt>
                <c:pt idx="3">
                  <c:v>1047.7</c:v>
                </c:pt>
                <c:pt idx="4">
                  <c:v>1038.4000000000001</c:v>
                </c:pt>
                <c:pt idx="5">
                  <c:v>1012.9</c:v>
                </c:pt>
                <c:pt idx="6">
                  <c:v>1049.4000000000001</c:v>
                </c:pt>
                <c:pt idx="7">
                  <c:v>1064.0999999999999</c:v>
                </c:pt>
                <c:pt idx="8">
                  <c:v>1077.5</c:v>
                </c:pt>
                <c:pt idx="9">
                  <c:v>1064.0999999999999</c:v>
                </c:pt>
                <c:pt idx="10">
                  <c:v>1085.3</c:v>
                </c:pt>
                <c:pt idx="11">
                  <c:v>1055.4000000000001</c:v>
                </c:pt>
                <c:pt idx="12">
                  <c:v>1070.4000000000001</c:v>
                </c:pt>
                <c:pt idx="13">
                  <c:v>1115.4000000000001</c:v>
                </c:pt>
                <c:pt idx="14">
                  <c:v>1114.4000000000001</c:v>
                </c:pt>
                <c:pt idx="15">
                  <c:v>1135.0999999999999</c:v>
                </c:pt>
                <c:pt idx="16">
                  <c:v>1143.7</c:v>
                </c:pt>
                <c:pt idx="17">
                  <c:v>1152.8</c:v>
                </c:pt>
                <c:pt idx="18">
                  <c:v>1120</c:v>
                </c:pt>
                <c:pt idx="19">
                  <c:v>1136.5999999999999</c:v>
                </c:pt>
                <c:pt idx="20">
                  <c:v>1115.5</c:v>
                </c:pt>
                <c:pt idx="21">
                  <c:v>1089.0999999999999</c:v>
                </c:pt>
                <c:pt idx="22">
                  <c:v>1118.7</c:v>
                </c:pt>
                <c:pt idx="23">
                  <c:v>1123.4000000000001</c:v>
                </c:pt>
                <c:pt idx="24">
                  <c:v>1146</c:v>
                </c:pt>
                <c:pt idx="25">
                  <c:v>1151.5</c:v>
                </c:pt>
                <c:pt idx="26">
                  <c:v>1167.2</c:v>
                </c:pt>
                <c:pt idx="27">
                  <c:v>1144.5</c:v>
                </c:pt>
                <c:pt idx="28">
                  <c:v>1138.5999999999999</c:v>
                </c:pt>
                <c:pt idx="29">
                  <c:v>1153.4000000000001</c:v>
                </c:pt>
                <c:pt idx="30">
                  <c:v>1102.5999999999999</c:v>
                </c:pt>
                <c:pt idx="31">
                  <c:v>1086</c:v>
                </c:pt>
                <c:pt idx="32">
                  <c:v>1073.8</c:v>
                </c:pt>
                <c:pt idx="33">
                  <c:v>1078.4000000000001</c:v>
                </c:pt>
                <c:pt idx="34">
                  <c:v>1108.8</c:v>
                </c:pt>
                <c:pt idx="35">
                  <c:v>1132.3</c:v>
                </c:pt>
                <c:pt idx="36">
                  <c:v>1158</c:v>
                </c:pt>
                <c:pt idx="37">
                  <c:v>1157.9000000000001</c:v>
                </c:pt>
                <c:pt idx="38">
                  <c:v>1149.8</c:v>
                </c:pt>
                <c:pt idx="39">
                  <c:v>1115.5999999999999</c:v>
                </c:pt>
                <c:pt idx="40">
                  <c:v>1162</c:v>
                </c:pt>
                <c:pt idx="41">
                  <c:v>1173.3</c:v>
                </c:pt>
                <c:pt idx="42">
                  <c:v>1197.5</c:v>
                </c:pt>
                <c:pt idx="43">
                  <c:v>1203.7</c:v>
                </c:pt>
                <c:pt idx="44">
                  <c:v>1228.5</c:v>
                </c:pt>
                <c:pt idx="45">
                  <c:v>1229.8</c:v>
                </c:pt>
                <c:pt idx="46">
                  <c:v>1222.5</c:v>
                </c:pt>
                <c:pt idx="47">
                  <c:v>1229.3</c:v>
                </c:pt>
                <c:pt idx="48">
                  <c:v>1222.8</c:v>
                </c:pt>
                <c:pt idx="49">
                  <c:v>1233.5999999999999</c:v>
                </c:pt>
                <c:pt idx="50">
                  <c:v>1236.9000000000001</c:v>
                </c:pt>
                <c:pt idx="51">
                  <c:v>1238.5999999999999</c:v>
                </c:pt>
                <c:pt idx="52">
                  <c:v>1227.7</c:v>
                </c:pt>
                <c:pt idx="53">
                  <c:v>1252.2</c:v>
                </c:pt>
                <c:pt idx="54">
                  <c:v>1256.2</c:v>
                </c:pt>
                <c:pt idx="55">
                  <c:v>1260.9000000000001</c:v>
                </c:pt>
                <c:pt idx="56">
                  <c:v>1205.5999999999999</c:v>
                </c:pt>
                <c:pt idx="57">
                  <c:v>1255</c:v>
                </c:pt>
                <c:pt idx="58">
                  <c:v>1276.4000000000001</c:v>
                </c:pt>
                <c:pt idx="59">
                  <c:v>1261.0999999999999</c:v>
                </c:pt>
                <c:pt idx="60">
                  <c:v>1104.3</c:v>
                </c:pt>
                <c:pt idx="61">
                  <c:v>1071.9000000000001</c:v>
                </c:pt>
                <c:pt idx="62">
                  <c:v>857.4</c:v>
                </c:pt>
                <c:pt idx="63">
                  <c:v>829.2</c:v>
                </c:pt>
                <c:pt idx="64">
                  <c:v>894.6</c:v>
                </c:pt>
                <c:pt idx="65">
                  <c:v>884.7</c:v>
                </c:pt>
                <c:pt idx="66">
                  <c:v>981.2</c:v>
                </c:pt>
                <c:pt idx="67">
                  <c:v>986.8</c:v>
                </c:pt>
                <c:pt idx="68">
                  <c:v>959.9</c:v>
                </c:pt>
                <c:pt idx="69">
                  <c:v>1008.7</c:v>
                </c:pt>
                <c:pt idx="70">
                  <c:v>1012.7</c:v>
                </c:pt>
                <c:pt idx="71">
                  <c:v>971.9</c:v>
                </c:pt>
                <c:pt idx="72">
                  <c:v>1028.4000000000001</c:v>
                </c:pt>
                <c:pt idx="73">
                  <c:v>1076.0999999999999</c:v>
                </c:pt>
                <c:pt idx="74">
                  <c:v>1193.2</c:v>
                </c:pt>
                <c:pt idx="75">
                  <c:v>1109.7</c:v>
                </c:pt>
                <c:pt idx="76">
                  <c:v>1145.2</c:v>
                </c:pt>
                <c:pt idx="77">
                  <c:v>1122.7</c:v>
                </c:pt>
                <c:pt idx="78">
                  <c:v>1163.5</c:v>
                </c:pt>
                <c:pt idx="79">
                  <c:v>1173.3</c:v>
                </c:pt>
                <c:pt idx="80">
                  <c:v>1199.8</c:v>
                </c:pt>
                <c:pt idx="81">
                  <c:v>1192.3</c:v>
                </c:pt>
                <c:pt idx="82">
                  <c:v>1143.5</c:v>
                </c:pt>
                <c:pt idx="83">
                  <c:v>1177.0999999999999</c:v>
                </c:pt>
                <c:pt idx="84">
                  <c:v>1198.2</c:v>
                </c:pt>
                <c:pt idx="85">
                  <c:v>1185.5</c:v>
                </c:pt>
                <c:pt idx="86">
                  <c:v>1210.4000000000001</c:v>
                </c:pt>
                <c:pt idx="87">
                  <c:v>1192.7</c:v>
                </c:pt>
                <c:pt idx="88">
                  <c:v>1226.2</c:v>
                </c:pt>
                <c:pt idx="89">
                  <c:v>1218.0999999999999</c:v>
                </c:pt>
                <c:pt idx="90">
                  <c:v>1158</c:v>
                </c:pt>
                <c:pt idx="91">
                  <c:v>1178.4000000000001</c:v>
                </c:pt>
                <c:pt idx="92">
                  <c:v>1212.0999999999999</c:v>
                </c:pt>
                <c:pt idx="93">
                  <c:v>1198.9000000000001</c:v>
                </c:pt>
                <c:pt idx="94">
                  <c:v>1174.4000000000001</c:v>
                </c:pt>
                <c:pt idx="95">
                  <c:v>1077.0999999999999</c:v>
                </c:pt>
                <c:pt idx="96">
                  <c:v>1159</c:v>
                </c:pt>
                <c:pt idx="97">
                  <c:v>1227.4000000000001</c:v>
                </c:pt>
                <c:pt idx="98">
                  <c:v>1220.0999999999999</c:v>
                </c:pt>
                <c:pt idx="99">
                  <c:v>1238.5</c:v>
                </c:pt>
                <c:pt idx="100">
                  <c:v>1235.0999999999999</c:v>
                </c:pt>
                <c:pt idx="101">
                  <c:v>1241.0999999999999</c:v>
                </c:pt>
                <c:pt idx="102">
                  <c:v>1267.5999999999999</c:v>
                </c:pt>
                <c:pt idx="103">
                  <c:v>1261.9000000000001</c:v>
                </c:pt>
                <c:pt idx="104">
                  <c:v>1274.0999999999999</c:v>
                </c:pt>
                <c:pt idx="105">
                  <c:v>1297.2</c:v>
                </c:pt>
                <c:pt idx="106">
                  <c:v>1293.2</c:v>
                </c:pt>
                <c:pt idx="107">
                  <c:v>1288.5</c:v>
                </c:pt>
                <c:pt idx="108">
                  <c:v>1264.9000000000001</c:v>
                </c:pt>
                <c:pt idx="109">
                  <c:v>1265.0999999999999</c:v>
                </c:pt>
                <c:pt idx="110">
                  <c:v>1305.7</c:v>
                </c:pt>
                <c:pt idx="111">
                  <c:v>1306.2</c:v>
                </c:pt>
                <c:pt idx="112">
                  <c:v>1298.4000000000001</c:v>
                </c:pt>
                <c:pt idx="113">
                  <c:v>1292.8</c:v>
                </c:pt>
                <c:pt idx="114">
                  <c:v>1346.8</c:v>
                </c:pt>
                <c:pt idx="115">
                  <c:v>1357.9</c:v>
                </c:pt>
                <c:pt idx="116">
                  <c:v>1369.7</c:v>
                </c:pt>
                <c:pt idx="117">
                  <c:v>1403</c:v>
                </c:pt>
                <c:pt idx="118">
                  <c:v>1414.8</c:v>
                </c:pt>
                <c:pt idx="119">
                  <c:v>1435.8</c:v>
                </c:pt>
                <c:pt idx="120">
                  <c:v>1419</c:v>
                </c:pt>
                <c:pt idx="121">
                  <c:v>1405.7</c:v>
                </c:pt>
                <c:pt idx="122">
                  <c:v>1430.2</c:v>
                </c:pt>
                <c:pt idx="123">
                  <c:v>1431.7</c:v>
                </c:pt>
                <c:pt idx="124">
                  <c:v>1433.7</c:v>
                </c:pt>
                <c:pt idx="125">
                  <c:v>1441.3</c:v>
                </c:pt>
                <c:pt idx="126">
                  <c:v>1457.4</c:v>
                </c:pt>
                <c:pt idx="127">
                  <c:v>1457.4</c:v>
                </c:pt>
                <c:pt idx="128">
                  <c:v>1434.7</c:v>
                </c:pt>
                <c:pt idx="129">
                  <c:v>1449.5</c:v>
                </c:pt>
                <c:pt idx="130">
                  <c:v>1452.1</c:v>
                </c:pt>
                <c:pt idx="131">
                  <c:v>1446.3</c:v>
                </c:pt>
                <c:pt idx="132">
                  <c:v>1452.5</c:v>
                </c:pt>
                <c:pt idx="133">
                  <c:v>1454.6</c:v>
                </c:pt>
                <c:pt idx="134">
                  <c:v>1444.2</c:v>
                </c:pt>
                <c:pt idx="135">
                  <c:v>1467.1</c:v>
                </c:pt>
                <c:pt idx="136">
                  <c:v>1484.8</c:v>
                </c:pt>
                <c:pt idx="137">
                  <c:v>1461.8</c:v>
                </c:pt>
                <c:pt idx="138">
                  <c:v>1466.8</c:v>
                </c:pt>
                <c:pt idx="139">
                  <c:v>1470.4</c:v>
                </c:pt>
                <c:pt idx="140">
                  <c:v>1451.8</c:v>
                </c:pt>
                <c:pt idx="141">
                  <c:v>1451.5</c:v>
                </c:pt>
                <c:pt idx="142">
                  <c:v>1444.6</c:v>
                </c:pt>
                <c:pt idx="143">
                  <c:v>1414.6</c:v>
                </c:pt>
                <c:pt idx="144">
                  <c:v>1416.7</c:v>
                </c:pt>
                <c:pt idx="145">
                  <c:v>1444.6</c:v>
                </c:pt>
                <c:pt idx="146">
                  <c:v>1446.7</c:v>
                </c:pt>
                <c:pt idx="147">
                  <c:v>1449.7</c:v>
                </c:pt>
                <c:pt idx="148">
                  <c:v>1492.5</c:v>
                </c:pt>
                <c:pt idx="149">
                  <c:v>1496.4</c:v>
                </c:pt>
                <c:pt idx="150">
                  <c:v>1497.1</c:v>
                </c:pt>
                <c:pt idx="151">
                  <c:v>1433.2</c:v>
                </c:pt>
                <c:pt idx="152">
                  <c:v>1424.7</c:v>
                </c:pt>
                <c:pt idx="153">
                  <c:v>1455</c:v>
                </c:pt>
                <c:pt idx="154">
                  <c:v>1434.5</c:v>
                </c:pt>
                <c:pt idx="155">
                  <c:v>1463.3</c:v>
                </c:pt>
                <c:pt idx="156">
                  <c:v>1475.2</c:v>
                </c:pt>
                <c:pt idx="157">
                  <c:v>1482.8</c:v>
                </c:pt>
                <c:pt idx="158">
                  <c:v>1474.2</c:v>
                </c:pt>
                <c:pt idx="159">
                  <c:v>1445.5</c:v>
                </c:pt>
                <c:pt idx="160">
                  <c:v>1416.3</c:v>
                </c:pt>
                <c:pt idx="161">
                  <c:v>1401.1</c:v>
                </c:pt>
                <c:pt idx="162">
                  <c:v>1435.6</c:v>
                </c:pt>
                <c:pt idx="163">
                  <c:v>1403</c:v>
                </c:pt>
                <c:pt idx="164">
                  <c:v>1341.9</c:v>
                </c:pt>
                <c:pt idx="165">
                  <c:v>1232.3</c:v>
                </c:pt>
                <c:pt idx="166">
                  <c:v>1289.2</c:v>
                </c:pt>
                <c:pt idx="167">
                  <c:v>1328.7</c:v>
                </c:pt>
                <c:pt idx="168">
                  <c:v>1326.4</c:v>
                </c:pt>
                <c:pt idx="169">
                  <c:v>1344.6</c:v>
                </c:pt>
                <c:pt idx="170">
                  <c:v>1317.4</c:v>
                </c:pt>
                <c:pt idx="171">
                  <c:v>1315.4</c:v>
                </c:pt>
                <c:pt idx="172">
                  <c:v>1324.4</c:v>
                </c:pt>
                <c:pt idx="173">
                  <c:v>1309.5</c:v>
                </c:pt>
                <c:pt idx="174">
                  <c:v>1273.7</c:v>
                </c:pt>
                <c:pt idx="175">
                  <c:v>1292.4000000000001</c:v>
                </c:pt>
                <c:pt idx="176">
                  <c:v>1311.3</c:v>
                </c:pt>
                <c:pt idx="177">
                  <c:v>1335.2</c:v>
                </c:pt>
                <c:pt idx="178">
                  <c:v>1344.1</c:v>
                </c:pt>
                <c:pt idx="179">
                  <c:v>1295.5999999999999</c:v>
                </c:pt>
                <c:pt idx="180">
                  <c:v>1219</c:v>
                </c:pt>
                <c:pt idx="181">
                  <c:v>1208.4000000000001</c:v>
                </c:pt>
                <c:pt idx="182">
                  <c:v>1188.5999999999999</c:v>
                </c:pt>
                <c:pt idx="183">
                  <c:v>1201</c:v>
                </c:pt>
                <c:pt idx="184">
                  <c:v>1183.9000000000001</c:v>
                </c:pt>
                <c:pt idx="185">
                  <c:v>1238.3</c:v>
                </c:pt>
                <c:pt idx="186">
                  <c:v>1248.2</c:v>
                </c:pt>
                <c:pt idx="187">
                  <c:v>1262.8</c:v>
                </c:pt>
                <c:pt idx="188">
                  <c:v>1278.5</c:v>
                </c:pt>
                <c:pt idx="189">
                  <c:v>1266.0999999999999</c:v>
                </c:pt>
                <c:pt idx="190">
                  <c:v>1239</c:v>
                </c:pt>
                <c:pt idx="191">
                  <c:v>1203</c:v>
                </c:pt>
                <c:pt idx="192">
                  <c:v>1217</c:v>
                </c:pt>
                <c:pt idx="193">
                  <c:v>1183.2</c:v>
                </c:pt>
                <c:pt idx="194">
                  <c:v>1147.0999999999999</c:v>
                </c:pt>
                <c:pt idx="195">
                  <c:v>1117.4000000000001</c:v>
                </c:pt>
                <c:pt idx="196">
                  <c:v>1151.3</c:v>
                </c:pt>
                <c:pt idx="197">
                  <c:v>1170.3</c:v>
                </c:pt>
                <c:pt idx="198">
                  <c:v>1172.5999999999999</c:v>
                </c:pt>
                <c:pt idx="199">
                  <c:v>1220.2</c:v>
                </c:pt>
                <c:pt idx="200">
                  <c:v>1255.3</c:v>
                </c:pt>
                <c:pt idx="201">
                  <c:v>1321.8</c:v>
                </c:pt>
                <c:pt idx="202">
                  <c:v>1339.4</c:v>
                </c:pt>
                <c:pt idx="203">
                  <c:v>1348.3</c:v>
                </c:pt>
                <c:pt idx="204">
                  <c:v>1344.2</c:v>
                </c:pt>
                <c:pt idx="205">
                  <c:v>1329.4</c:v>
                </c:pt>
                <c:pt idx="206">
                  <c:v>1290.5</c:v>
                </c:pt>
                <c:pt idx="207">
                  <c:v>1291.7</c:v>
                </c:pt>
                <c:pt idx="208">
                  <c:v>1293.0999999999999</c:v>
                </c:pt>
                <c:pt idx="209">
                  <c:v>1343.1</c:v>
                </c:pt>
                <c:pt idx="210">
                  <c:v>1400.1</c:v>
                </c:pt>
                <c:pt idx="211">
                  <c:v>1391</c:v>
                </c:pt>
                <c:pt idx="212">
                  <c:v>1403</c:v>
                </c:pt>
                <c:pt idx="213">
                  <c:v>1430.5</c:v>
                </c:pt>
                <c:pt idx="214">
                  <c:v>1423.5</c:v>
                </c:pt>
                <c:pt idx="215">
                  <c:v>1435.6</c:v>
                </c:pt>
                <c:pt idx="216">
                  <c:v>1423</c:v>
                </c:pt>
                <c:pt idx="217">
                  <c:v>1442.8</c:v>
                </c:pt>
                <c:pt idx="218">
                  <c:v>1436.8</c:v>
                </c:pt>
                <c:pt idx="219">
                  <c:v>1369.2</c:v>
                </c:pt>
                <c:pt idx="220">
                  <c:v>1382.4</c:v>
                </c:pt>
                <c:pt idx="221">
                  <c:v>1451.7</c:v>
                </c:pt>
                <c:pt idx="222">
                  <c:v>1448.6</c:v>
                </c:pt>
                <c:pt idx="223">
                  <c:v>1470.5</c:v>
                </c:pt>
                <c:pt idx="224">
                  <c:v>1466.9</c:v>
                </c:pt>
                <c:pt idx="225">
                  <c:v>1470</c:v>
                </c:pt>
                <c:pt idx="226">
                  <c:v>1477.6</c:v>
                </c:pt>
                <c:pt idx="227">
                  <c:v>1476.1</c:v>
                </c:pt>
                <c:pt idx="228">
                  <c:v>1511.8</c:v>
                </c:pt>
                <c:pt idx="229">
                  <c:v>1479.1</c:v>
                </c:pt>
                <c:pt idx="230">
                  <c:v>1490.7</c:v>
                </c:pt>
                <c:pt idx="231">
                  <c:v>1483</c:v>
                </c:pt>
                <c:pt idx="232">
                  <c:v>1519.6</c:v>
                </c:pt>
                <c:pt idx="233">
                  <c:v>1465.7</c:v>
                </c:pt>
                <c:pt idx="234">
                  <c:v>1499.5</c:v>
                </c:pt>
                <c:pt idx="235">
                  <c:v>1449.1</c:v>
                </c:pt>
                <c:pt idx="236">
                  <c:v>1497.7</c:v>
                </c:pt>
                <c:pt idx="237">
                  <c:v>1502.4</c:v>
                </c:pt>
                <c:pt idx="238">
                  <c:v>1529.6</c:v>
                </c:pt>
                <c:pt idx="239">
                  <c:v>1470.6</c:v>
                </c:pt>
                <c:pt idx="240">
                  <c:v>1470.3</c:v>
                </c:pt>
                <c:pt idx="241">
                  <c:v>1446.4</c:v>
                </c:pt>
                <c:pt idx="242">
                  <c:v>1457.3</c:v>
                </c:pt>
                <c:pt idx="243">
                  <c:v>1471.1</c:v>
                </c:pt>
                <c:pt idx="244">
                  <c:v>1461.1</c:v>
                </c:pt>
                <c:pt idx="245">
                  <c:v>1477.9</c:v>
                </c:pt>
                <c:pt idx="246">
                  <c:v>1445</c:v>
                </c:pt>
                <c:pt idx="247">
                  <c:v>1438.8</c:v>
                </c:pt>
                <c:pt idx="248">
                  <c:v>1403.7</c:v>
                </c:pt>
                <c:pt idx="249">
                  <c:v>1422.7</c:v>
                </c:pt>
                <c:pt idx="250">
                  <c:v>1379.8</c:v>
                </c:pt>
                <c:pt idx="251">
                  <c:v>1370</c:v>
                </c:pt>
                <c:pt idx="252">
                  <c:v>1412.5</c:v>
                </c:pt>
                <c:pt idx="253">
                  <c:v>1418.3</c:v>
                </c:pt>
                <c:pt idx="254">
                  <c:v>1478.4</c:v>
                </c:pt>
                <c:pt idx="255">
                  <c:v>1487.7</c:v>
                </c:pt>
                <c:pt idx="256">
                  <c:v>1516.1</c:v>
                </c:pt>
                <c:pt idx="257">
                  <c:v>1549.3</c:v>
                </c:pt>
                <c:pt idx="258">
                  <c:v>1553.6</c:v>
                </c:pt>
                <c:pt idx="259">
                  <c:v>1552.2</c:v>
                </c:pt>
                <c:pt idx="260">
                  <c:v>1555.7</c:v>
                </c:pt>
                <c:pt idx="261">
                  <c:v>1534.9</c:v>
                </c:pt>
                <c:pt idx="262">
                  <c:v>1553.2</c:v>
                </c:pt>
                <c:pt idx="263">
                  <c:v>1536.5</c:v>
                </c:pt>
                <c:pt idx="264">
                  <c:v>1573.9</c:v>
                </c:pt>
                <c:pt idx="265">
                  <c:v>1572.9</c:v>
                </c:pt>
                <c:pt idx="266">
                  <c:v>1574.8</c:v>
                </c:pt>
                <c:pt idx="267">
                  <c:v>1588.7</c:v>
                </c:pt>
                <c:pt idx="268">
                  <c:v>1615.5</c:v>
                </c:pt>
                <c:pt idx="269">
                  <c:v>1647.7</c:v>
                </c:pt>
                <c:pt idx="270">
                  <c:v>1655.2</c:v>
                </c:pt>
                <c:pt idx="271">
                  <c:v>1670.8</c:v>
                </c:pt>
                <c:pt idx="272">
                  <c:v>1690.7</c:v>
                </c:pt>
                <c:pt idx="273">
                  <c:v>1717.4</c:v>
                </c:pt>
                <c:pt idx="274">
                  <c:v>1687.5</c:v>
                </c:pt>
                <c:pt idx="275">
                  <c:v>1662.8</c:v>
                </c:pt>
                <c:pt idx="276">
                  <c:v>1647.3</c:v>
                </c:pt>
                <c:pt idx="277">
                  <c:v>1689.3</c:v>
                </c:pt>
                <c:pt idx="278">
                  <c:v>1671.8</c:v>
                </c:pt>
                <c:pt idx="279">
                  <c:v>1743.4</c:v>
                </c:pt>
                <c:pt idx="280">
                  <c:v>1735.1</c:v>
                </c:pt>
                <c:pt idx="281">
                  <c:v>1736.1</c:v>
                </c:pt>
                <c:pt idx="282">
                  <c:v>1713.7</c:v>
                </c:pt>
                <c:pt idx="283">
                  <c:v>1714.9</c:v>
                </c:pt>
                <c:pt idx="284">
                  <c:v>1674</c:v>
                </c:pt>
                <c:pt idx="285">
                  <c:v>1686.9</c:v>
                </c:pt>
                <c:pt idx="286">
                  <c:v>1693.5</c:v>
                </c:pt>
                <c:pt idx="287">
                  <c:v>1715.8</c:v>
                </c:pt>
                <c:pt idx="288">
                  <c:v>1727.9</c:v>
                </c:pt>
                <c:pt idx="289">
                  <c:v>1689</c:v>
                </c:pt>
                <c:pt idx="290">
                  <c:v>1710.4</c:v>
                </c:pt>
                <c:pt idx="291">
                  <c:v>1679.4</c:v>
                </c:pt>
                <c:pt idx="292">
                  <c:v>1642</c:v>
                </c:pt>
                <c:pt idx="293">
                  <c:v>1688.7</c:v>
                </c:pt>
                <c:pt idx="294">
                  <c:v>1717.5</c:v>
                </c:pt>
                <c:pt idx="295">
                  <c:v>1756.4</c:v>
                </c:pt>
                <c:pt idx="296">
                  <c:v>1725.2</c:v>
                </c:pt>
                <c:pt idx="297">
                  <c:v>1719.8</c:v>
                </c:pt>
                <c:pt idx="298">
                  <c:v>1764.8</c:v>
                </c:pt>
                <c:pt idx="299">
                  <c:v>1786.7</c:v>
                </c:pt>
                <c:pt idx="300">
                  <c:v>1766</c:v>
                </c:pt>
                <c:pt idx="301">
                  <c:v>1784.1</c:v>
                </c:pt>
                <c:pt idx="302">
                  <c:v>1818.7</c:v>
                </c:pt>
                <c:pt idx="303">
                  <c:v>1805.7</c:v>
                </c:pt>
                <c:pt idx="304">
                  <c:v>1771.7</c:v>
                </c:pt>
                <c:pt idx="305">
                  <c:v>1798.2</c:v>
                </c:pt>
                <c:pt idx="306">
                  <c:v>1789</c:v>
                </c:pt>
                <c:pt idx="307">
                  <c:v>1778.1</c:v>
                </c:pt>
                <c:pt idx="308">
                  <c:v>1804.1</c:v>
                </c:pt>
                <c:pt idx="309">
                  <c:v>1890.7</c:v>
                </c:pt>
                <c:pt idx="310">
                  <c:v>1897</c:v>
                </c:pt>
                <c:pt idx="311">
                  <c:v>1854.6</c:v>
                </c:pt>
                <c:pt idx="312">
                  <c:v>1843.4</c:v>
                </c:pt>
                <c:pt idx="313">
                  <c:v>1859.7</c:v>
                </c:pt>
                <c:pt idx="314">
                  <c:v>1886.9</c:v>
                </c:pt>
                <c:pt idx="315">
                  <c:v>1918.3</c:v>
                </c:pt>
                <c:pt idx="316">
                  <c:v>1988.5</c:v>
                </c:pt>
                <c:pt idx="317">
                  <c:v>2017.8</c:v>
                </c:pt>
                <c:pt idx="318">
                  <c:v>2034.1</c:v>
                </c:pt>
                <c:pt idx="319">
                  <c:v>2100</c:v>
                </c:pt>
                <c:pt idx="320">
                  <c:v>2072.4</c:v>
                </c:pt>
                <c:pt idx="321">
                  <c:v>2094.3000000000002</c:v>
                </c:pt>
                <c:pt idx="322">
                  <c:v>2175</c:v>
                </c:pt>
                <c:pt idx="323">
                  <c:v>2095.8000000000002</c:v>
                </c:pt>
                <c:pt idx="324">
                  <c:v>2135.9</c:v>
                </c:pt>
                <c:pt idx="325">
                  <c:v>2106.1999999999998</c:v>
                </c:pt>
                <c:pt idx="326">
                  <c:v>2016.9</c:v>
                </c:pt>
                <c:pt idx="327">
                  <c:v>1909.7</c:v>
                </c:pt>
                <c:pt idx="328">
                  <c:v>1969.4</c:v>
                </c:pt>
                <c:pt idx="329">
                  <c:v>2049.1</c:v>
                </c:pt>
                <c:pt idx="330">
                  <c:v>2089.3000000000002</c:v>
                </c:pt>
                <c:pt idx="331">
                  <c:v>2168.8000000000002</c:v>
                </c:pt>
                <c:pt idx="332">
                  <c:v>2200.6</c:v>
                </c:pt>
                <c:pt idx="333">
                  <c:v>2228.8000000000002</c:v>
                </c:pt>
                <c:pt idx="334">
                  <c:v>2222.6999999999998</c:v>
                </c:pt>
                <c:pt idx="335">
                  <c:v>2258.9</c:v>
                </c:pt>
                <c:pt idx="336">
                  <c:v>2207.6999999999998</c:v>
                </c:pt>
                <c:pt idx="337">
                  <c:v>2141.3000000000002</c:v>
                </c:pt>
                <c:pt idx="338">
                  <c:v>2196.3000000000002</c:v>
                </c:pt>
                <c:pt idx="339">
                  <c:v>2222.8000000000002</c:v>
                </c:pt>
                <c:pt idx="340">
                  <c:v>2271.3000000000002</c:v>
                </c:pt>
                <c:pt idx="341">
                  <c:v>2263.3000000000002</c:v>
                </c:pt>
                <c:pt idx="342">
                  <c:v>2256.4</c:v>
                </c:pt>
                <c:pt idx="343">
                  <c:v>2235</c:v>
                </c:pt>
                <c:pt idx="344">
                  <c:v>2246.8000000000002</c:v>
                </c:pt>
                <c:pt idx="345">
                  <c:v>2263.9</c:v>
                </c:pt>
                <c:pt idx="346">
                  <c:v>2256.1</c:v>
                </c:pt>
                <c:pt idx="347">
                  <c:v>2232.6</c:v>
                </c:pt>
                <c:pt idx="348">
                  <c:v>2207.6</c:v>
                </c:pt>
                <c:pt idx="349">
                  <c:v>2201.4</c:v>
                </c:pt>
                <c:pt idx="350">
                  <c:v>2198.6999999999998</c:v>
                </c:pt>
                <c:pt idx="351">
                  <c:v>2185.6999999999998</c:v>
                </c:pt>
                <c:pt idx="352">
                  <c:v>2268.1</c:v>
                </c:pt>
                <c:pt idx="353">
                  <c:v>2285.6999999999998</c:v>
                </c:pt>
                <c:pt idx="354">
                  <c:v>2254.1999999999998</c:v>
                </c:pt>
                <c:pt idx="355">
                  <c:v>2248.1999999999998</c:v>
                </c:pt>
                <c:pt idx="356">
                  <c:v>2239.9</c:v>
                </c:pt>
                <c:pt idx="357">
                  <c:v>2204.1999999999998</c:v>
                </c:pt>
                <c:pt idx="358">
                  <c:v>2232.8000000000002</c:v>
                </c:pt>
                <c:pt idx="359">
                  <c:v>2161.9</c:v>
                </c:pt>
                <c:pt idx="360">
                  <c:v>2207.3000000000002</c:v>
                </c:pt>
                <c:pt idx="361">
                  <c:v>2217.9</c:v>
                </c:pt>
                <c:pt idx="362">
                  <c:v>2256.3000000000002</c:v>
                </c:pt>
                <c:pt idx="363">
                  <c:v>2247.4</c:v>
                </c:pt>
                <c:pt idx="364">
                  <c:v>2260.5</c:v>
                </c:pt>
                <c:pt idx="365">
                  <c:v>2279</c:v>
                </c:pt>
                <c:pt idx="366">
                  <c:v>2333.6</c:v>
                </c:pt>
                <c:pt idx="367">
                  <c:v>2354.5</c:v>
                </c:pt>
                <c:pt idx="368">
                  <c:v>2308.4</c:v>
                </c:pt>
                <c:pt idx="369">
                  <c:v>2257.6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4D4-40EA-908C-41F7AFCED78F}"/>
            </c:ext>
          </c:extLst>
        </c:ser>
        <c:ser>
          <c:idx val="3"/>
          <c:order val="3"/>
          <c:tx>
            <c:strRef>
              <c:f>'Գծապատկեր 3.Ա.2'!$E$1</c:f>
              <c:strCache>
                <c:ptCount val="1"/>
                <c:pt idx="0">
                  <c:v>Dow Jones Industrial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3.Ա.2'!$A$2:$A$371</c:f>
              <c:strCache>
                <c:ptCount val="370"/>
                <c:pt idx="0">
                  <c:v>2019</c:v>
                </c:pt>
                <c:pt idx="1">
                  <c:v>2 2019</c:v>
                </c:pt>
                <c:pt idx="2">
                  <c:v>3 2019</c:v>
                </c:pt>
                <c:pt idx="3">
                  <c:v>4 2019</c:v>
                </c:pt>
                <c:pt idx="4">
                  <c:v>5 2019</c:v>
                </c:pt>
                <c:pt idx="5">
                  <c:v>6 2019</c:v>
                </c:pt>
                <c:pt idx="6">
                  <c:v>7 2019</c:v>
                </c:pt>
                <c:pt idx="7">
                  <c:v>8 2019</c:v>
                </c:pt>
                <c:pt idx="8">
                  <c:v>9 2019</c:v>
                </c:pt>
                <c:pt idx="9">
                  <c:v>10 2019</c:v>
                </c:pt>
                <c:pt idx="10">
                  <c:v>11 2019</c:v>
                </c:pt>
                <c:pt idx="11">
                  <c:v>12 2019</c:v>
                </c:pt>
                <c:pt idx="12">
                  <c:v>13 2019</c:v>
                </c:pt>
                <c:pt idx="13">
                  <c:v>14 2019</c:v>
                </c:pt>
                <c:pt idx="14">
                  <c:v>15 2019</c:v>
                </c:pt>
                <c:pt idx="15">
                  <c:v>16 2019</c:v>
                </c:pt>
                <c:pt idx="16">
                  <c:v>17 2019</c:v>
                </c:pt>
                <c:pt idx="17">
                  <c:v>18 2019</c:v>
                </c:pt>
                <c:pt idx="18">
                  <c:v>19 2019</c:v>
                </c:pt>
                <c:pt idx="19">
                  <c:v>20 2019</c:v>
                </c:pt>
                <c:pt idx="20">
                  <c:v>21 2019</c:v>
                </c:pt>
                <c:pt idx="21">
                  <c:v>22 2019</c:v>
                </c:pt>
                <c:pt idx="22">
                  <c:v>23 2019</c:v>
                </c:pt>
                <c:pt idx="23">
                  <c:v>24 2019</c:v>
                </c:pt>
                <c:pt idx="24">
                  <c:v>25 2019</c:v>
                </c:pt>
                <c:pt idx="25">
                  <c:v>26 2019</c:v>
                </c:pt>
                <c:pt idx="26">
                  <c:v>27 2019</c:v>
                </c:pt>
                <c:pt idx="27">
                  <c:v>28 2019</c:v>
                </c:pt>
                <c:pt idx="28">
                  <c:v>29 2019</c:v>
                </c:pt>
                <c:pt idx="29">
                  <c:v>30 2019</c:v>
                </c:pt>
                <c:pt idx="30">
                  <c:v>31 2019</c:v>
                </c:pt>
                <c:pt idx="31">
                  <c:v>32 2019</c:v>
                </c:pt>
                <c:pt idx="32">
                  <c:v>33 2019</c:v>
                </c:pt>
                <c:pt idx="33">
                  <c:v>34 2019</c:v>
                </c:pt>
                <c:pt idx="34">
                  <c:v>35 2019</c:v>
                </c:pt>
                <c:pt idx="35">
                  <c:v>36 2019</c:v>
                </c:pt>
                <c:pt idx="36">
                  <c:v>37 2019</c:v>
                </c:pt>
                <c:pt idx="37">
                  <c:v>38 2019</c:v>
                </c:pt>
                <c:pt idx="38">
                  <c:v>39 2019</c:v>
                </c:pt>
                <c:pt idx="39">
                  <c:v>40 2019</c:v>
                </c:pt>
                <c:pt idx="40">
                  <c:v>41 2019</c:v>
                </c:pt>
                <c:pt idx="41">
                  <c:v>42 2019</c:v>
                </c:pt>
                <c:pt idx="42">
                  <c:v>43 2019</c:v>
                </c:pt>
                <c:pt idx="43">
                  <c:v>44 2019</c:v>
                </c:pt>
                <c:pt idx="44">
                  <c:v>45 2019</c:v>
                </c:pt>
                <c:pt idx="45">
                  <c:v>46 2019</c:v>
                </c:pt>
                <c:pt idx="46">
                  <c:v>47 2019</c:v>
                </c:pt>
                <c:pt idx="47">
                  <c:v>48 2019</c:v>
                </c:pt>
                <c:pt idx="48">
                  <c:v>49 2019</c:v>
                </c:pt>
                <c:pt idx="49">
                  <c:v>50 2019</c:v>
                </c:pt>
                <c:pt idx="50">
                  <c:v>51 2019</c:v>
                </c:pt>
                <c:pt idx="51">
                  <c:v>52 2019</c:v>
                </c:pt>
                <c:pt idx="52">
                  <c:v>1 2020</c:v>
                </c:pt>
                <c:pt idx="53">
                  <c:v>2020</c:v>
                </c:pt>
                <c:pt idx="54">
                  <c:v>3 2020</c:v>
                </c:pt>
                <c:pt idx="55">
                  <c:v>4 2020</c:v>
                </c:pt>
                <c:pt idx="56">
                  <c:v>5 2020</c:v>
                </c:pt>
                <c:pt idx="57">
                  <c:v>6 2020</c:v>
                </c:pt>
                <c:pt idx="58">
                  <c:v>7 2020</c:v>
                </c:pt>
                <c:pt idx="59">
                  <c:v>8 2020</c:v>
                </c:pt>
                <c:pt idx="60">
                  <c:v>9 2020</c:v>
                </c:pt>
                <c:pt idx="61">
                  <c:v>10 2020</c:v>
                </c:pt>
                <c:pt idx="62">
                  <c:v>11 2020</c:v>
                </c:pt>
                <c:pt idx="63">
                  <c:v>12 2020</c:v>
                </c:pt>
                <c:pt idx="64">
                  <c:v>13 2020</c:v>
                </c:pt>
                <c:pt idx="65">
                  <c:v>14 2020</c:v>
                </c:pt>
                <c:pt idx="66">
                  <c:v>15 2020</c:v>
                </c:pt>
                <c:pt idx="67">
                  <c:v>16 2020</c:v>
                </c:pt>
                <c:pt idx="68">
                  <c:v>17 2020</c:v>
                </c:pt>
                <c:pt idx="69">
                  <c:v>18 2020</c:v>
                </c:pt>
                <c:pt idx="70">
                  <c:v>19 2020</c:v>
                </c:pt>
                <c:pt idx="71">
                  <c:v>20 2020</c:v>
                </c:pt>
                <c:pt idx="72">
                  <c:v>21 2020</c:v>
                </c:pt>
                <c:pt idx="73">
                  <c:v>22 2020</c:v>
                </c:pt>
                <c:pt idx="74">
                  <c:v>23 2020</c:v>
                </c:pt>
                <c:pt idx="75">
                  <c:v>24 2020</c:v>
                </c:pt>
                <c:pt idx="76">
                  <c:v>25 2020</c:v>
                </c:pt>
                <c:pt idx="77">
                  <c:v>26 2020</c:v>
                </c:pt>
                <c:pt idx="78">
                  <c:v>27 2020</c:v>
                </c:pt>
                <c:pt idx="79">
                  <c:v>28 2020</c:v>
                </c:pt>
                <c:pt idx="80">
                  <c:v>29 2020</c:v>
                </c:pt>
                <c:pt idx="81">
                  <c:v>30 2020</c:v>
                </c:pt>
                <c:pt idx="82">
                  <c:v>31 2020</c:v>
                </c:pt>
                <c:pt idx="83">
                  <c:v>32 2020</c:v>
                </c:pt>
                <c:pt idx="84">
                  <c:v>33 2020</c:v>
                </c:pt>
                <c:pt idx="85">
                  <c:v>34 2020</c:v>
                </c:pt>
                <c:pt idx="86">
                  <c:v>35 2020</c:v>
                </c:pt>
                <c:pt idx="87">
                  <c:v>36 2020</c:v>
                </c:pt>
                <c:pt idx="88">
                  <c:v>37 2020</c:v>
                </c:pt>
                <c:pt idx="89">
                  <c:v>38 2020</c:v>
                </c:pt>
                <c:pt idx="90">
                  <c:v>39 2020</c:v>
                </c:pt>
                <c:pt idx="91">
                  <c:v>40 2020</c:v>
                </c:pt>
                <c:pt idx="92">
                  <c:v>41 2020</c:v>
                </c:pt>
                <c:pt idx="93">
                  <c:v>42 2020</c:v>
                </c:pt>
                <c:pt idx="94">
                  <c:v>43 2020</c:v>
                </c:pt>
                <c:pt idx="95">
                  <c:v>44 2020</c:v>
                </c:pt>
                <c:pt idx="96">
                  <c:v>45 2020</c:v>
                </c:pt>
                <c:pt idx="97">
                  <c:v>46 2020</c:v>
                </c:pt>
                <c:pt idx="98">
                  <c:v>47 2020</c:v>
                </c:pt>
                <c:pt idx="99">
                  <c:v>48 2020</c:v>
                </c:pt>
                <c:pt idx="100">
                  <c:v>49 2020</c:v>
                </c:pt>
                <c:pt idx="101">
                  <c:v>50 2020</c:v>
                </c:pt>
                <c:pt idx="102">
                  <c:v>51 2020</c:v>
                </c:pt>
                <c:pt idx="103">
                  <c:v>52 2020</c:v>
                </c:pt>
                <c:pt idx="104">
                  <c:v>53 2020</c:v>
                </c:pt>
                <c:pt idx="105">
                  <c:v>1 2021</c:v>
                </c:pt>
                <c:pt idx="106">
                  <c:v>2021</c:v>
                </c:pt>
                <c:pt idx="107">
                  <c:v>3 2021</c:v>
                </c:pt>
                <c:pt idx="108">
                  <c:v>4 2021</c:v>
                </c:pt>
                <c:pt idx="109">
                  <c:v>5 2021</c:v>
                </c:pt>
                <c:pt idx="110">
                  <c:v>6 2021</c:v>
                </c:pt>
                <c:pt idx="111">
                  <c:v>7 2021</c:v>
                </c:pt>
                <c:pt idx="112">
                  <c:v>8 2021</c:v>
                </c:pt>
                <c:pt idx="113">
                  <c:v>9 2021</c:v>
                </c:pt>
                <c:pt idx="114">
                  <c:v>10 2021</c:v>
                </c:pt>
                <c:pt idx="115">
                  <c:v>11 2021</c:v>
                </c:pt>
                <c:pt idx="116">
                  <c:v>12 2021</c:v>
                </c:pt>
                <c:pt idx="117">
                  <c:v>13 2021</c:v>
                </c:pt>
                <c:pt idx="118">
                  <c:v>14 2021</c:v>
                </c:pt>
                <c:pt idx="119">
                  <c:v>15 2021</c:v>
                </c:pt>
                <c:pt idx="120">
                  <c:v>16 2021</c:v>
                </c:pt>
                <c:pt idx="121">
                  <c:v>17 2021</c:v>
                </c:pt>
                <c:pt idx="122">
                  <c:v>18 2021</c:v>
                </c:pt>
                <c:pt idx="123">
                  <c:v>19 2021</c:v>
                </c:pt>
                <c:pt idx="124">
                  <c:v>20 2021</c:v>
                </c:pt>
                <c:pt idx="125">
                  <c:v>21 2021</c:v>
                </c:pt>
                <c:pt idx="126">
                  <c:v>22 2021</c:v>
                </c:pt>
                <c:pt idx="127">
                  <c:v>23 2021</c:v>
                </c:pt>
                <c:pt idx="128">
                  <c:v>24 2021</c:v>
                </c:pt>
                <c:pt idx="129">
                  <c:v>25 2021</c:v>
                </c:pt>
                <c:pt idx="130">
                  <c:v>26 2021</c:v>
                </c:pt>
                <c:pt idx="131">
                  <c:v>27 2021</c:v>
                </c:pt>
                <c:pt idx="132">
                  <c:v>28 2021</c:v>
                </c:pt>
                <c:pt idx="133">
                  <c:v>29 2021</c:v>
                </c:pt>
                <c:pt idx="134">
                  <c:v>30 2021</c:v>
                </c:pt>
                <c:pt idx="135">
                  <c:v>31 2021</c:v>
                </c:pt>
                <c:pt idx="136">
                  <c:v>32 2021</c:v>
                </c:pt>
                <c:pt idx="137">
                  <c:v>33 2021</c:v>
                </c:pt>
                <c:pt idx="138">
                  <c:v>34 2021</c:v>
                </c:pt>
                <c:pt idx="139">
                  <c:v>35 2021</c:v>
                </c:pt>
                <c:pt idx="140">
                  <c:v>36 2021</c:v>
                </c:pt>
                <c:pt idx="141">
                  <c:v>37 2021</c:v>
                </c:pt>
                <c:pt idx="142">
                  <c:v>38 2021</c:v>
                </c:pt>
                <c:pt idx="143">
                  <c:v>39 2021</c:v>
                </c:pt>
                <c:pt idx="144">
                  <c:v>40 2021</c:v>
                </c:pt>
                <c:pt idx="145">
                  <c:v>41 2021</c:v>
                </c:pt>
                <c:pt idx="146">
                  <c:v>42 2021</c:v>
                </c:pt>
                <c:pt idx="147">
                  <c:v>43 2021</c:v>
                </c:pt>
                <c:pt idx="148">
                  <c:v>44 2021</c:v>
                </c:pt>
                <c:pt idx="149">
                  <c:v>45 2021</c:v>
                </c:pt>
                <c:pt idx="150">
                  <c:v>46 2021</c:v>
                </c:pt>
                <c:pt idx="151">
                  <c:v>47 2021</c:v>
                </c:pt>
                <c:pt idx="152">
                  <c:v>48 2021</c:v>
                </c:pt>
                <c:pt idx="153">
                  <c:v>49 2021</c:v>
                </c:pt>
                <c:pt idx="154">
                  <c:v>50 2021</c:v>
                </c:pt>
                <c:pt idx="155">
                  <c:v>51 2021</c:v>
                </c:pt>
                <c:pt idx="156">
                  <c:v>52 2021</c:v>
                </c:pt>
                <c:pt idx="157">
                  <c:v>1 2022</c:v>
                </c:pt>
                <c:pt idx="158">
                  <c:v>2 2022</c:v>
                </c:pt>
                <c:pt idx="159">
                  <c:v>2022</c:v>
                </c:pt>
                <c:pt idx="160">
                  <c:v>4 2022</c:v>
                </c:pt>
                <c:pt idx="161">
                  <c:v>5 2022</c:v>
                </c:pt>
                <c:pt idx="162">
                  <c:v>6 2022</c:v>
                </c:pt>
                <c:pt idx="163">
                  <c:v>7 2022</c:v>
                </c:pt>
                <c:pt idx="164">
                  <c:v>8 2022</c:v>
                </c:pt>
                <c:pt idx="165">
                  <c:v>9 2022</c:v>
                </c:pt>
                <c:pt idx="166">
                  <c:v>10 2022</c:v>
                </c:pt>
                <c:pt idx="167">
                  <c:v>11 2022</c:v>
                </c:pt>
                <c:pt idx="168">
                  <c:v>12 2022</c:v>
                </c:pt>
                <c:pt idx="169">
                  <c:v>13 2022</c:v>
                </c:pt>
                <c:pt idx="170">
                  <c:v>14 2022</c:v>
                </c:pt>
                <c:pt idx="171">
                  <c:v>15 2022</c:v>
                </c:pt>
                <c:pt idx="172">
                  <c:v>16 2022</c:v>
                </c:pt>
                <c:pt idx="173">
                  <c:v>17 2022</c:v>
                </c:pt>
                <c:pt idx="174">
                  <c:v>18 2022</c:v>
                </c:pt>
                <c:pt idx="175">
                  <c:v>19 2022</c:v>
                </c:pt>
                <c:pt idx="176">
                  <c:v>20 2022</c:v>
                </c:pt>
                <c:pt idx="177">
                  <c:v>21 2022</c:v>
                </c:pt>
                <c:pt idx="178">
                  <c:v>22 2022</c:v>
                </c:pt>
                <c:pt idx="179">
                  <c:v>23 2022</c:v>
                </c:pt>
                <c:pt idx="180">
                  <c:v>24 2022</c:v>
                </c:pt>
                <c:pt idx="181">
                  <c:v>25 2022</c:v>
                </c:pt>
                <c:pt idx="182">
                  <c:v>26 2022</c:v>
                </c:pt>
                <c:pt idx="183">
                  <c:v>27 2022</c:v>
                </c:pt>
                <c:pt idx="184">
                  <c:v>28 2022</c:v>
                </c:pt>
                <c:pt idx="185">
                  <c:v>29 2022</c:v>
                </c:pt>
                <c:pt idx="186">
                  <c:v>30 2022</c:v>
                </c:pt>
                <c:pt idx="187">
                  <c:v>31 2022</c:v>
                </c:pt>
                <c:pt idx="188">
                  <c:v>32 2022</c:v>
                </c:pt>
                <c:pt idx="189">
                  <c:v>33 2022</c:v>
                </c:pt>
                <c:pt idx="190">
                  <c:v>34 2022</c:v>
                </c:pt>
                <c:pt idx="191">
                  <c:v>35 2022</c:v>
                </c:pt>
                <c:pt idx="192">
                  <c:v>36 2022</c:v>
                </c:pt>
                <c:pt idx="193">
                  <c:v>37 2022</c:v>
                </c:pt>
                <c:pt idx="194">
                  <c:v>38 2022</c:v>
                </c:pt>
                <c:pt idx="195">
                  <c:v>39 2022</c:v>
                </c:pt>
                <c:pt idx="196">
                  <c:v>40 2022</c:v>
                </c:pt>
                <c:pt idx="197">
                  <c:v>41 2022</c:v>
                </c:pt>
                <c:pt idx="198">
                  <c:v>42 2022</c:v>
                </c:pt>
                <c:pt idx="199">
                  <c:v>43 2022</c:v>
                </c:pt>
                <c:pt idx="200">
                  <c:v>44 2022</c:v>
                </c:pt>
                <c:pt idx="201">
                  <c:v>45 2022</c:v>
                </c:pt>
                <c:pt idx="202">
                  <c:v>46 2022</c:v>
                </c:pt>
                <c:pt idx="203">
                  <c:v>47 2022</c:v>
                </c:pt>
                <c:pt idx="204">
                  <c:v>48 2022</c:v>
                </c:pt>
                <c:pt idx="205">
                  <c:v>49 2022</c:v>
                </c:pt>
                <c:pt idx="206">
                  <c:v>50 2022</c:v>
                </c:pt>
                <c:pt idx="207">
                  <c:v>51 2022</c:v>
                </c:pt>
                <c:pt idx="208">
                  <c:v>52 2022</c:v>
                </c:pt>
                <c:pt idx="209">
                  <c:v>2 2023</c:v>
                </c:pt>
                <c:pt idx="210">
                  <c:v>2 2023</c:v>
                </c:pt>
                <c:pt idx="211">
                  <c:v>3 2023</c:v>
                </c:pt>
                <c:pt idx="212">
                  <c:v>2023</c:v>
                </c:pt>
                <c:pt idx="213">
                  <c:v>5 2023</c:v>
                </c:pt>
                <c:pt idx="214">
                  <c:v>6 2023</c:v>
                </c:pt>
                <c:pt idx="215">
                  <c:v>7 2023</c:v>
                </c:pt>
                <c:pt idx="216">
                  <c:v>8 2023</c:v>
                </c:pt>
                <c:pt idx="217">
                  <c:v>9 2023</c:v>
                </c:pt>
                <c:pt idx="218">
                  <c:v>10 2023</c:v>
                </c:pt>
                <c:pt idx="219">
                  <c:v>11 2023</c:v>
                </c:pt>
                <c:pt idx="220">
                  <c:v>12 2023</c:v>
                </c:pt>
                <c:pt idx="221">
                  <c:v>13 2023</c:v>
                </c:pt>
                <c:pt idx="222">
                  <c:v>14 2023</c:v>
                </c:pt>
                <c:pt idx="223">
                  <c:v>15 2023</c:v>
                </c:pt>
                <c:pt idx="224">
                  <c:v>16 2023</c:v>
                </c:pt>
                <c:pt idx="225">
                  <c:v>17 2023</c:v>
                </c:pt>
                <c:pt idx="226">
                  <c:v>18 2023</c:v>
                </c:pt>
                <c:pt idx="227">
                  <c:v>19 2023</c:v>
                </c:pt>
                <c:pt idx="228">
                  <c:v>20 2023</c:v>
                </c:pt>
                <c:pt idx="229">
                  <c:v>21 2023</c:v>
                </c:pt>
                <c:pt idx="230">
                  <c:v>22 2023</c:v>
                </c:pt>
                <c:pt idx="231">
                  <c:v>23 2023</c:v>
                </c:pt>
                <c:pt idx="232">
                  <c:v>24 2023</c:v>
                </c:pt>
                <c:pt idx="233">
                  <c:v>25 2023</c:v>
                </c:pt>
                <c:pt idx="234">
                  <c:v>26 2023</c:v>
                </c:pt>
                <c:pt idx="235">
                  <c:v>27 2023</c:v>
                </c:pt>
                <c:pt idx="236">
                  <c:v>28 2023</c:v>
                </c:pt>
                <c:pt idx="237">
                  <c:v>29 2023</c:v>
                </c:pt>
                <c:pt idx="238">
                  <c:v>30 2023</c:v>
                </c:pt>
                <c:pt idx="239">
                  <c:v>31 2023</c:v>
                </c:pt>
                <c:pt idx="240">
                  <c:v>32 2023</c:v>
                </c:pt>
                <c:pt idx="241">
                  <c:v>33 2023</c:v>
                </c:pt>
                <c:pt idx="242">
                  <c:v>34 2023</c:v>
                </c:pt>
                <c:pt idx="243">
                  <c:v>35 2023</c:v>
                </c:pt>
                <c:pt idx="244">
                  <c:v>36 2023</c:v>
                </c:pt>
                <c:pt idx="245">
                  <c:v>37 2023</c:v>
                </c:pt>
                <c:pt idx="246">
                  <c:v>38 2023</c:v>
                </c:pt>
                <c:pt idx="247">
                  <c:v>39 2023</c:v>
                </c:pt>
                <c:pt idx="248">
                  <c:v>40 2023</c:v>
                </c:pt>
                <c:pt idx="249">
                  <c:v>41 2023</c:v>
                </c:pt>
                <c:pt idx="250">
                  <c:v>42 2023</c:v>
                </c:pt>
                <c:pt idx="251">
                  <c:v>43 2023</c:v>
                </c:pt>
                <c:pt idx="252">
                  <c:v>44 2023</c:v>
                </c:pt>
                <c:pt idx="253">
                  <c:v>45 2023</c:v>
                </c:pt>
                <c:pt idx="254">
                  <c:v>46 2023</c:v>
                </c:pt>
                <c:pt idx="255">
                  <c:v>47 2023</c:v>
                </c:pt>
                <c:pt idx="256">
                  <c:v>48 2023</c:v>
                </c:pt>
                <c:pt idx="257">
                  <c:v>49 2023</c:v>
                </c:pt>
                <c:pt idx="258">
                  <c:v>50 2023</c:v>
                </c:pt>
                <c:pt idx="259">
                  <c:v>51 2023</c:v>
                </c:pt>
                <c:pt idx="260">
                  <c:v>52 2023</c:v>
                </c:pt>
                <c:pt idx="261">
                  <c:v>1 2024</c:v>
                </c:pt>
                <c:pt idx="262">
                  <c:v>2 2024</c:v>
                </c:pt>
                <c:pt idx="263">
                  <c:v>3 2024</c:v>
                </c:pt>
                <c:pt idx="264">
                  <c:v>4 2024</c:v>
                </c:pt>
                <c:pt idx="265">
                  <c:v>2024</c:v>
                </c:pt>
                <c:pt idx="266">
                  <c:v>6 2024</c:v>
                </c:pt>
                <c:pt idx="267">
                  <c:v>7 2024</c:v>
                </c:pt>
                <c:pt idx="268">
                  <c:v>8 2024</c:v>
                </c:pt>
                <c:pt idx="269">
                  <c:v>9 2024</c:v>
                </c:pt>
                <c:pt idx="270">
                  <c:v>10 2024</c:v>
                </c:pt>
                <c:pt idx="271">
                  <c:v>11 2024</c:v>
                </c:pt>
                <c:pt idx="272">
                  <c:v>12 2024</c:v>
                </c:pt>
                <c:pt idx="273">
                  <c:v>13 2024</c:v>
                </c:pt>
                <c:pt idx="274">
                  <c:v>14 2024</c:v>
                </c:pt>
                <c:pt idx="275">
                  <c:v>15 2024</c:v>
                </c:pt>
                <c:pt idx="276">
                  <c:v>16 2024</c:v>
                </c:pt>
                <c:pt idx="277">
                  <c:v>17 2024</c:v>
                </c:pt>
                <c:pt idx="278">
                  <c:v>18 2024</c:v>
                </c:pt>
                <c:pt idx="279">
                  <c:v>19 2024</c:v>
                </c:pt>
                <c:pt idx="280">
                  <c:v>20 2024</c:v>
                </c:pt>
                <c:pt idx="281">
                  <c:v>21 2024</c:v>
                </c:pt>
                <c:pt idx="282">
                  <c:v>22 2024</c:v>
                </c:pt>
                <c:pt idx="283">
                  <c:v>23 2024</c:v>
                </c:pt>
                <c:pt idx="284">
                  <c:v>24 2024</c:v>
                </c:pt>
                <c:pt idx="285">
                  <c:v>25 2024</c:v>
                </c:pt>
                <c:pt idx="286">
                  <c:v>26 2024</c:v>
                </c:pt>
                <c:pt idx="287">
                  <c:v>27 2024</c:v>
                </c:pt>
                <c:pt idx="288">
                  <c:v>28 2024</c:v>
                </c:pt>
                <c:pt idx="289">
                  <c:v>29 2024</c:v>
                </c:pt>
                <c:pt idx="290">
                  <c:v>30 2024</c:v>
                </c:pt>
                <c:pt idx="291">
                  <c:v>31 2024</c:v>
                </c:pt>
                <c:pt idx="292">
                  <c:v>32 2024</c:v>
                </c:pt>
                <c:pt idx="293">
                  <c:v>33 2024</c:v>
                </c:pt>
                <c:pt idx="294">
                  <c:v>34 2024</c:v>
                </c:pt>
                <c:pt idx="295">
                  <c:v>35 2024</c:v>
                </c:pt>
                <c:pt idx="296">
                  <c:v>36 2024</c:v>
                </c:pt>
                <c:pt idx="297">
                  <c:v>37 2024</c:v>
                </c:pt>
                <c:pt idx="298">
                  <c:v>38 2024</c:v>
                </c:pt>
                <c:pt idx="299">
                  <c:v>39 2024</c:v>
                </c:pt>
                <c:pt idx="300">
                  <c:v>40 2024</c:v>
                </c:pt>
                <c:pt idx="301">
                  <c:v>41 2024</c:v>
                </c:pt>
                <c:pt idx="302">
                  <c:v>42 2024</c:v>
                </c:pt>
                <c:pt idx="303">
                  <c:v>43 2024</c:v>
                </c:pt>
                <c:pt idx="304">
                  <c:v>44 2024</c:v>
                </c:pt>
                <c:pt idx="305">
                  <c:v>45 2024</c:v>
                </c:pt>
                <c:pt idx="306">
                  <c:v>46 2024</c:v>
                </c:pt>
                <c:pt idx="307">
                  <c:v>47 2024</c:v>
                </c:pt>
                <c:pt idx="308">
                  <c:v>48 2024</c:v>
                </c:pt>
                <c:pt idx="309">
                  <c:v>49 2024</c:v>
                </c:pt>
                <c:pt idx="310">
                  <c:v>50 2024</c:v>
                </c:pt>
                <c:pt idx="311">
                  <c:v>51 2024</c:v>
                </c:pt>
                <c:pt idx="312">
                  <c:v>52 2024</c:v>
                </c:pt>
                <c:pt idx="313">
                  <c:v>1 2025</c:v>
                </c:pt>
                <c:pt idx="314">
                  <c:v>2 2025</c:v>
                </c:pt>
                <c:pt idx="315">
                  <c:v>3 2025</c:v>
                </c:pt>
                <c:pt idx="316">
                  <c:v>4 2025</c:v>
                </c:pt>
                <c:pt idx="317">
                  <c:v>5 2025</c:v>
                </c:pt>
                <c:pt idx="318">
                  <c:v>2025</c:v>
                </c:pt>
                <c:pt idx="319">
                  <c:v>7 2025</c:v>
                </c:pt>
                <c:pt idx="320">
                  <c:v>8 2025</c:v>
                </c:pt>
                <c:pt idx="321">
                  <c:v>9 2025</c:v>
                </c:pt>
                <c:pt idx="322">
                  <c:v>10 2025</c:v>
                </c:pt>
                <c:pt idx="323">
                  <c:v>11 2025</c:v>
                </c:pt>
                <c:pt idx="324">
                  <c:v>12 2025</c:v>
                </c:pt>
                <c:pt idx="325">
                  <c:v>13 2025</c:v>
                </c:pt>
                <c:pt idx="326">
                  <c:v>14 2025</c:v>
                </c:pt>
                <c:pt idx="327">
                  <c:v>15 2025</c:v>
                </c:pt>
                <c:pt idx="328">
                  <c:v>16 2025</c:v>
                </c:pt>
                <c:pt idx="329">
                  <c:v>17 2025</c:v>
                </c:pt>
                <c:pt idx="330">
                  <c:v>18 2025</c:v>
                </c:pt>
                <c:pt idx="331">
                  <c:v>19 2025</c:v>
                </c:pt>
                <c:pt idx="332">
                  <c:v>20 2025</c:v>
                </c:pt>
                <c:pt idx="333">
                  <c:v>21 2025</c:v>
                </c:pt>
                <c:pt idx="334">
                  <c:v>22 2025</c:v>
                </c:pt>
                <c:pt idx="335">
                  <c:v>23 2025</c:v>
                </c:pt>
                <c:pt idx="336">
                  <c:v>24 2025</c:v>
                </c:pt>
                <c:pt idx="337">
                  <c:v>25 2025</c:v>
                </c:pt>
                <c:pt idx="338">
                  <c:v>26 2025</c:v>
                </c:pt>
                <c:pt idx="339">
                  <c:v>27 2025</c:v>
                </c:pt>
                <c:pt idx="340">
                  <c:v>28 2025</c:v>
                </c:pt>
                <c:pt idx="341">
                  <c:v>29 2025</c:v>
                </c:pt>
                <c:pt idx="342">
                  <c:v>30 2025</c:v>
                </c:pt>
                <c:pt idx="343">
                  <c:v>31 2025</c:v>
                </c:pt>
                <c:pt idx="344">
                  <c:v>32 2025</c:v>
                </c:pt>
                <c:pt idx="345">
                  <c:v>33 2025</c:v>
                </c:pt>
                <c:pt idx="346">
                  <c:v>34 2025</c:v>
                </c:pt>
                <c:pt idx="347">
                  <c:v>35 2025</c:v>
                </c:pt>
                <c:pt idx="348">
                  <c:v>36 2025</c:v>
                </c:pt>
                <c:pt idx="349">
                  <c:v>37 2025</c:v>
                </c:pt>
                <c:pt idx="350">
                  <c:v>38 2025</c:v>
                </c:pt>
                <c:pt idx="351">
                  <c:v>39 2025</c:v>
                </c:pt>
                <c:pt idx="352">
                  <c:v>40 2025</c:v>
                </c:pt>
                <c:pt idx="353">
                  <c:v>41 2025</c:v>
                </c:pt>
                <c:pt idx="354">
                  <c:v>42 2025</c:v>
                </c:pt>
                <c:pt idx="355">
                  <c:v>43 2025</c:v>
                </c:pt>
                <c:pt idx="356">
                  <c:v>44 2025</c:v>
                </c:pt>
                <c:pt idx="357">
                  <c:v>45 2025</c:v>
                </c:pt>
                <c:pt idx="358">
                  <c:v>46 2025</c:v>
                </c:pt>
                <c:pt idx="359">
                  <c:v>47 2025</c:v>
                </c:pt>
                <c:pt idx="360">
                  <c:v>48 2025</c:v>
                </c:pt>
                <c:pt idx="361">
                  <c:v>49 2025</c:v>
                </c:pt>
                <c:pt idx="362">
                  <c:v>50 2025</c:v>
                </c:pt>
                <c:pt idx="363">
                  <c:v>51 2025</c:v>
                </c:pt>
                <c:pt idx="364">
                  <c:v>52 2025</c:v>
                </c:pt>
                <c:pt idx="365">
                  <c:v>1 2026</c:v>
                </c:pt>
                <c:pt idx="366">
                  <c:v>2 2026</c:v>
                </c:pt>
                <c:pt idx="367">
                  <c:v>3 2026</c:v>
                </c:pt>
                <c:pt idx="368">
                  <c:v>4 2026</c:v>
                </c:pt>
                <c:pt idx="369">
                  <c:v>5 2026</c:v>
                </c:pt>
              </c:strCache>
            </c:strRef>
          </c:cat>
          <c:val>
            <c:numRef>
              <c:f>'Գծապատկեր 3.Ա.2'!$E$2:$E$371</c:f>
              <c:numCache>
                <c:formatCode>0</c:formatCode>
                <c:ptCount val="370"/>
                <c:pt idx="0">
                  <c:v>1000</c:v>
                </c:pt>
                <c:pt idx="1">
                  <c:v>1024</c:v>
                </c:pt>
                <c:pt idx="2">
                  <c:v>1054.3</c:v>
                </c:pt>
                <c:pt idx="3">
                  <c:v>1055.5999999999999</c:v>
                </c:pt>
                <c:pt idx="4">
                  <c:v>1069.5999999999999</c:v>
                </c:pt>
                <c:pt idx="5">
                  <c:v>1071.4000000000001</c:v>
                </c:pt>
                <c:pt idx="6">
                  <c:v>1104.5999999999999</c:v>
                </c:pt>
                <c:pt idx="7">
                  <c:v>1110.9000000000001</c:v>
                </c:pt>
                <c:pt idx="8">
                  <c:v>1110.7</c:v>
                </c:pt>
                <c:pt idx="9">
                  <c:v>1086.0999999999999</c:v>
                </c:pt>
                <c:pt idx="10">
                  <c:v>1103.0999999999999</c:v>
                </c:pt>
                <c:pt idx="11">
                  <c:v>1088.3</c:v>
                </c:pt>
                <c:pt idx="12">
                  <c:v>1106.5</c:v>
                </c:pt>
                <c:pt idx="13">
                  <c:v>1127.7</c:v>
                </c:pt>
                <c:pt idx="14">
                  <c:v>1127.0999999999999</c:v>
                </c:pt>
                <c:pt idx="15">
                  <c:v>1133.4000000000001</c:v>
                </c:pt>
                <c:pt idx="16">
                  <c:v>1132.7</c:v>
                </c:pt>
                <c:pt idx="17">
                  <c:v>1131.0999999999999</c:v>
                </c:pt>
                <c:pt idx="18">
                  <c:v>1107.0999999999999</c:v>
                </c:pt>
                <c:pt idx="19">
                  <c:v>1099.5</c:v>
                </c:pt>
                <c:pt idx="20">
                  <c:v>1091.9000000000001</c:v>
                </c:pt>
                <c:pt idx="21">
                  <c:v>1059</c:v>
                </c:pt>
                <c:pt idx="22">
                  <c:v>1108.9000000000001</c:v>
                </c:pt>
                <c:pt idx="23">
                  <c:v>1113.4000000000001</c:v>
                </c:pt>
                <c:pt idx="24">
                  <c:v>1140.2</c:v>
                </c:pt>
                <c:pt idx="25">
                  <c:v>1135.0999999999999</c:v>
                </c:pt>
                <c:pt idx="26">
                  <c:v>1148.9000000000001</c:v>
                </c:pt>
                <c:pt idx="27">
                  <c:v>1166.4000000000001</c:v>
                </c:pt>
                <c:pt idx="28">
                  <c:v>1158.8</c:v>
                </c:pt>
                <c:pt idx="29">
                  <c:v>1160.4000000000001</c:v>
                </c:pt>
                <c:pt idx="30">
                  <c:v>1130.2</c:v>
                </c:pt>
                <c:pt idx="31">
                  <c:v>1121.8</c:v>
                </c:pt>
                <c:pt idx="32">
                  <c:v>1104.7</c:v>
                </c:pt>
                <c:pt idx="33">
                  <c:v>1093.7</c:v>
                </c:pt>
                <c:pt idx="34">
                  <c:v>1126.7</c:v>
                </c:pt>
                <c:pt idx="35">
                  <c:v>1143.5999999999999</c:v>
                </c:pt>
                <c:pt idx="36">
                  <c:v>1161.5999999999999</c:v>
                </c:pt>
                <c:pt idx="37">
                  <c:v>1149.4000000000001</c:v>
                </c:pt>
                <c:pt idx="38">
                  <c:v>1144.5</c:v>
                </c:pt>
                <c:pt idx="39">
                  <c:v>1134</c:v>
                </c:pt>
                <c:pt idx="40">
                  <c:v>1144.4000000000001</c:v>
                </c:pt>
                <c:pt idx="41">
                  <c:v>1142.4000000000001</c:v>
                </c:pt>
                <c:pt idx="42">
                  <c:v>1150.4000000000001</c:v>
                </c:pt>
                <c:pt idx="43">
                  <c:v>1167</c:v>
                </c:pt>
                <c:pt idx="44">
                  <c:v>1181.3</c:v>
                </c:pt>
                <c:pt idx="45">
                  <c:v>1195.0999999999999</c:v>
                </c:pt>
                <c:pt idx="46">
                  <c:v>1189.5999999999999</c:v>
                </c:pt>
                <c:pt idx="47">
                  <c:v>1197.0999999999999</c:v>
                </c:pt>
                <c:pt idx="48">
                  <c:v>1195.5</c:v>
                </c:pt>
                <c:pt idx="49">
                  <c:v>1200.7</c:v>
                </c:pt>
                <c:pt idx="50">
                  <c:v>1214.3</c:v>
                </c:pt>
                <c:pt idx="51">
                  <c:v>1222.4000000000001</c:v>
                </c:pt>
                <c:pt idx="52">
                  <c:v>1222</c:v>
                </c:pt>
                <c:pt idx="53">
                  <c:v>1230</c:v>
                </c:pt>
                <c:pt idx="54">
                  <c:v>1252.4000000000001</c:v>
                </c:pt>
                <c:pt idx="55">
                  <c:v>1237.0999999999999</c:v>
                </c:pt>
                <c:pt idx="56">
                  <c:v>1205.8</c:v>
                </c:pt>
                <c:pt idx="57">
                  <c:v>1241.9000000000001</c:v>
                </c:pt>
                <c:pt idx="58">
                  <c:v>1254.5999999999999</c:v>
                </c:pt>
                <c:pt idx="59">
                  <c:v>1237.2</c:v>
                </c:pt>
                <c:pt idx="60">
                  <c:v>1084.3</c:v>
                </c:pt>
                <c:pt idx="61">
                  <c:v>1103.8</c:v>
                </c:pt>
                <c:pt idx="62">
                  <c:v>989.4</c:v>
                </c:pt>
                <c:pt idx="63">
                  <c:v>818.2</c:v>
                </c:pt>
                <c:pt idx="64">
                  <c:v>923.3</c:v>
                </c:pt>
                <c:pt idx="65">
                  <c:v>898.4</c:v>
                </c:pt>
                <c:pt idx="66">
                  <c:v>1012.2</c:v>
                </c:pt>
                <c:pt idx="67">
                  <c:v>1034.5</c:v>
                </c:pt>
                <c:pt idx="68">
                  <c:v>1014.6</c:v>
                </c:pt>
                <c:pt idx="69">
                  <c:v>1012.4</c:v>
                </c:pt>
                <c:pt idx="70">
                  <c:v>1038.3</c:v>
                </c:pt>
                <c:pt idx="71">
                  <c:v>1010.8</c:v>
                </c:pt>
                <c:pt idx="72">
                  <c:v>1044</c:v>
                </c:pt>
                <c:pt idx="73">
                  <c:v>1083.2</c:v>
                </c:pt>
                <c:pt idx="74">
                  <c:v>1156.9000000000001</c:v>
                </c:pt>
                <c:pt idx="75">
                  <c:v>1092.7</c:v>
                </c:pt>
                <c:pt idx="76">
                  <c:v>1104.0999999999999</c:v>
                </c:pt>
                <c:pt idx="77">
                  <c:v>1067.5</c:v>
                </c:pt>
                <c:pt idx="78">
                  <c:v>1102.2</c:v>
                </c:pt>
                <c:pt idx="79">
                  <c:v>1112.8</c:v>
                </c:pt>
                <c:pt idx="80">
                  <c:v>1138.2</c:v>
                </c:pt>
                <c:pt idx="81">
                  <c:v>1129.5999999999999</c:v>
                </c:pt>
                <c:pt idx="82">
                  <c:v>1127.8</c:v>
                </c:pt>
                <c:pt idx="83">
                  <c:v>1170.7</c:v>
                </c:pt>
                <c:pt idx="84">
                  <c:v>1191.9000000000001</c:v>
                </c:pt>
                <c:pt idx="85">
                  <c:v>1191.9000000000001</c:v>
                </c:pt>
                <c:pt idx="86">
                  <c:v>1222.8</c:v>
                </c:pt>
                <c:pt idx="87">
                  <c:v>1200.5999999999999</c:v>
                </c:pt>
                <c:pt idx="88">
                  <c:v>1180.5999999999999</c:v>
                </c:pt>
                <c:pt idx="89">
                  <c:v>1180.3</c:v>
                </c:pt>
                <c:pt idx="90">
                  <c:v>1159.5999999999999</c:v>
                </c:pt>
                <c:pt idx="91">
                  <c:v>1181.4000000000001</c:v>
                </c:pt>
                <c:pt idx="92">
                  <c:v>1219.9000000000001</c:v>
                </c:pt>
                <c:pt idx="93">
                  <c:v>1220.8</c:v>
                </c:pt>
                <c:pt idx="94">
                  <c:v>1209.2</c:v>
                </c:pt>
                <c:pt idx="95">
                  <c:v>1144.5</c:v>
                </c:pt>
                <c:pt idx="96">
                  <c:v>1208.7</c:v>
                </c:pt>
                <c:pt idx="97">
                  <c:v>1254.5</c:v>
                </c:pt>
                <c:pt idx="98">
                  <c:v>1248.8</c:v>
                </c:pt>
                <c:pt idx="99">
                  <c:v>1276.4000000000001</c:v>
                </c:pt>
                <c:pt idx="100">
                  <c:v>1286.8</c:v>
                </c:pt>
                <c:pt idx="101">
                  <c:v>1284.8</c:v>
                </c:pt>
                <c:pt idx="102">
                  <c:v>1284.9000000000001</c:v>
                </c:pt>
                <c:pt idx="103">
                  <c:v>1285.8</c:v>
                </c:pt>
                <c:pt idx="104">
                  <c:v>1293.4000000000001</c:v>
                </c:pt>
                <c:pt idx="105">
                  <c:v>1324.7</c:v>
                </c:pt>
                <c:pt idx="106">
                  <c:v>1320.3</c:v>
                </c:pt>
                <c:pt idx="107">
                  <c:v>1319.9</c:v>
                </c:pt>
                <c:pt idx="108">
                  <c:v>1293.2</c:v>
                </c:pt>
                <c:pt idx="109">
                  <c:v>1289.3</c:v>
                </c:pt>
                <c:pt idx="110">
                  <c:v>1339.4</c:v>
                </c:pt>
                <c:pt idx="111">
                  <c:v>1346.2</c:v>
                </c:pt>
                <c:pt idx="112">
                  <c:v>1345.8</c:v>
                </c:pt>
                <c:pt idx="113">
                  <c:v>1334.9</c:v>
                </c:pt>
                <c:pt idx="114">
                  <c:v>1394.1</c:v>
                </c:pt>
                <c:pt idx="115">
                  <c:v>1396.6</c:v>
                </c:pt>
                <c:pt idx="116">
                  <c:v>1401.1</c:v>
                </c:pt>
                <c:pt idx="117">
                  <c:v>1414.8</c:v>
                </c:pt>
                <c:pt idx="118">
                  <c:v>1433.8</c:v>
                </c:pt>
                <c:pt idx="119">
                  <c:v>1456.7</c:v>
                </c:pt>
                <c:pt idx="120">
                  <c:v>1452.8</c:v>
                </c:pt>
                <c:pt idx="121">
                  <c:v>1444.4</c:v>
                </c:pt>
                <c:pt idx="122">
                  <c:v>1481.6</c:v>
                </c:pt>
                <c:pt idx="123">
                  <c:v>1467.2</c:v>
                </c:pt>
                <c:pt idx="124">
                  <c:v>1462.3</c:v>
                </c:pt>
                <c:pt idx="125">
                  <c:v>1475.6</c:v>
                </c:pt>
                <c:pt idx="126">
                  <c:v>1480</c:v>
                </c:pt>
                <c:pt idx="127">
                  <c:v>1466.4</c:v>
                </c:pt>
                <c:pt idx="128">
                  <c:v>1424.6</c:v>
                </c:pt>
                <c:pt idx="129">
                  <c:v>1470.1</c:v>
                </c:pt>
                <c:pt idx="130">
                  <c:v>1478.7</c:v>
                </c:pt>
                <c:pt idx="131">
                  <c:v>1481.9</c:v>
                </c:pt>
                <c:pt idx="132">
                  <c:v>1495.1</c:v>
                </c:pt>
                <c:pt idx="133">
                  <c:v>1494.4</c:v>
                </c:pt>
                <c:pt idx="134">
                  <c:v>1496.6</c:v>
                </c:pt>
                <c:pt idx="135">
                  <c:v>1496.4</c:v>
                </c:pt>
                <c:pt idx="136">
                  <c:v>1517.3</c:v>
                </c:pt>
                <c:pt idx="137">
                  <c:v>1491.4</c:v>
                </c:pt>
                <c:pt idx="138">
                  <c:v>1503.5</c:v>
                </c:pt>
                <c:pt idx="139">
                  <c:v>1512.5</c:v>
                </c:pt>
                <c:pt idx="140">
                  <c:v>1486.2</c:v>
                </c:pt>
                <c:pt idx="141">
                  <c:v>1479.7</c:v>
                </c:pt>
                <c:pt idx="142">
                  <c:v>1483.7</c:v>
                </c:pt>
                <c:pt idx="143">
                  <c:v>1444.3</c:v>
                </c:pt>
                <c:pt idx="144">
                  <c:v>1483.2</c:v>
                </c:pt>
                <c:pt idx="145">
                  <c:v>1498.1</c:v>
                </c:pt>
                <c:pt idx="146">
                  <c:v>1519.3</c:v>
                </c:pt>
                <c:pt idx="147">
                  <c:v>1524.8</c:v>
                </c:pt>
                <c:pt idx="148">
                  <c:v>1553.9</c:v>
                </c:pt>
                <c:pt idx="149">
                  <c:v>1532.9</c:v>
                </c:pt>
                <c:pt idx="150">
                  <c:v>1530.8</c:v>
                </c:pt>
                <c:pt idx="151">
                  <c:v>1499.1</c:v>
                </c:pt>
                <c:pt idx="152">
                  <c:v>1478.2</c:v>
                </c:pt>
                <c:pt idx="153">
                  <c:v>1525.8</c:v>
                </c:pt>
                <c:pt idx="154">
                  <c:v>1508.6</c:v>
                </c:pt>
                <c:pt idx="155">
                  <c:v>1534.2</c:v>
                </c:pt>
                <c:pt idx="156">
                  <c:v>1553.3</c:v>
                </c:pt>
                <c:pt idx="157">
                  <c:v>1543.3</c:v>
                </c:pt>
                <c:pt idx="158">
                  <c:v>1530.5</c:v>
                </c:pt>
                <c:pt idx="159">
                  <c:v>1481.5</c:v>
                </c:pt>
                <c:pt idx="160">
                  <c:v>1451.6</c:v>
                </c:pt>
                <c:pt idx="161">
                  <c:v>1496</c:v>
                </c:pt>
                <c:pt idx="162">
                  <c:v>1510.7</c:v>
                </c:pt>
                <c:pt idx="163">
                  <c:v>1465</c:v>
                </c:pt>
                <c:pt idx="164">
                  <c:v>1429.1</c:v>
                </c:pt>
                <c:pt idx="165">
                  <c:v>1426</c:v>
                </c:pt>
                <c:pt idx="166">
                  <c:v>1415.7</c:v>
                </c:pt>
                <c:pt idx="167">
                  <c:v>1466.4</c:v>
                </c:pt>
                <c:pt idx="168">
                  <c:v>1481.7</c:v>
                </c:pt>
                <c:pt idx="169">
                  <c:v>1484</c:v>
                </c:pt>
                <c:pt idx="170">
                  <c:v>1474.3</c:v>
                </c:pt>
                <c:pt idx="171">
                  <c:v>1470.2</c:v>
                </c:pt>
                <c:pt idx="172">
                  <c:v>1475.7</c:v>
                </c:pt>
                <c:pt idx="173">
                  <c:v>1441.2</c:v>
                </c:pt>
                <c:pt idx="174">
                  <c:v>1393</c:v>
                </c:pt>
                <c:pt idx="175">
                  <c:v>1365.5</c:v>
                </c:pt>
                <c:pt idx="176">
                  <c:v>1333.7</c:v>
                </c:pt>
                <c:pt idx="177">
                  <c:v>1398.4</c:v>
                </c:pt>
                <c:pt idx="178">
                  <c:v>1408.8</c:v>
                </c:pt>
                <c:pt idx="179">
                  <c:v>1377.2</c:v>
                </c:pt>
                <c:pt idx="180">
                  <c:v>1279.5999999999999</c:v>
                </c:pt>
                <c:pt idx="181">
                  <c:v>1321</c:v>
                </c:pt>
                <c:pt idx="182">
                  <c:v>1313.1</c:v>
                </c:pt>
                <c:pt idx="183">
                  <c:v>1339.3</c:v>
                </c:pt>
                <c:pt idx="184">
                  <c:v>1307.0999999999999</c:v>
                </c:pt>
                <c:pt idx="185">
                  <c:v>1367.2</c:v>
                </c:pt>
                <c:pt idx="186">
                  <c:v>1389.6</c:v>
                </c:pt>
                <c:pt idx="187">
                  <c:v>1390.4</c:v>
                </c:pt>
                <c:pt idx="188">
                  <c:v>1429.4</c:v>
                </c:pt>
                <c:pt idx="189">
                  <c:v>1444.2</c:v>
                </c:pt>
                <c:pt idx="190">
                  <c:v>1420.7</c:v>
                </c:pt>
                <c:pt idx="191">
                  <c:v>1354.5</c:v>
                </c:pt>
                <c:pt idx="192">
                  <c:v>1364.6</c:v>
                </c:pt>
                <c:pt idx="193">
                  <c:v>1305.7</c:v>
                </c:pt>
                <c:pt idx="194">
                  <c:v>1268.0999999999999</c:v>
                </c:pt>
                <c:pt idx="195">
                  <c:v>1242.0999999999999</c:v>
                </c:pt>
                <c:pt idx="196">
                  <c:v>1263.4000000000001</c:v>
                </c:pt>
                <c:pt idx="197">
                  <c:v>1295.4000000000001</c:v>
                </c:pt>
                <c:pt idx="198">
                  <c:v>1301.4000000000001</c:v>
                </c:pt>
                <c:pt idx="199">
                  <c:v>1367</c:v>
                </c:pt>
                <c:pt idx="200">
                  <c:v>1386.2</c:v>
                </c:pt>
                <c:pt idx="201">
                  <c:v>1432.6</c:v>
                </c:pt>
                <c:pt idx="202">
                  <c:v>1439.8</c:v>
                </c:pt>
                <c:pt idx="203">
                  <c:v>1461.9</c:v>
                </c:pt>
                <c:pt idx="204">
                  <c:v>1455.1</c:v>
                </c:pt>
                <c:pt idx="205">
                  <c:v>1438.7</c:v>
                </c:pt>
                <c:pt idx="206">
                  <c:v>1407.5</c:v>
                </c:pt>
                <c:pt idx="207">
                  <c:v>1404.1</c:v>
                </c:pt>
                <c:pt idx="208">
                  <c:v>1411.6</c:v>
                </c:pt>
                <c:pt idx="209">
                  <c:v>1415.4</c:v>
                </c:pt>
                <c:pt idx="210">
                  <c:v>1454.5</c:v>
                </c:pt>
                <c:pt idx="211">
                  <c:v>1409</c:v>
                </c:pt>
                <c:pt idx="212">
                  <c:v>1452.5</c:v>
                </c:pt>
                <c:pt idx="213">
                  <c:v>1446.1</c:v>
                </c:pt>
                <c:pt idx="214">
                  <c:v>1437.4</c:v>
                </c:pt>
                <c:pt idx="215">
                  <c:v>1432.2</c:v>
                </c:pt>
                <c:pt idx="216">
                  <c:v>1414.8</c:v>
                </c:pt>
                <c:pt idx="217">
                  <c:v>1413.1</c:v>
                </c:pt>
                <c:pt idx="218">
                  <c:v>1376.5</c:v>
                </c:pt>
                <c:pt idx="219">
                  <c:v>1358.4</c:v>
                </c:pt>
                <c:pt idx="220">
                  <c:v>1364.3</c:v>
                </c:pt>
                <c:pt idx="221">
                  <c:v>1408.5</c:v>
                </c:pt>
                <c:pt idx="222">
                  <c:v>1429</c:v>
                </c:pt>
                <c:pt idx="223">
                  <c:v>1446.2</c:v>
                </c:pt>
                <c:pt idx="224">
                  <c:v>1441.8</c:v>
                </c:pt>
                <c:pt idx="225">
                  <c:v>1443.5</c:v>
                </c:pt>
                <c:pt idx="226">
                  <c:v>1431.5</c:v>
                </c:pt>
                <c:pt idx="227">
                  <c:v>1424.2</c:v>
                </c:pt>
                <c:pt idx="228">
                  <c:v>1431.1</c:v>
                </c:pt>
                <c:pt idx="229">
                  <c:v>1410.4</c:v>
                </c:pt>
                <c:pt idx="230">
                  <c:v>1437.4</c:v>
                </c:pt>
                <c:pt idx="231">
                  <c:v>1443.8</c:v>
                </c:pt>
                <c:pt idx="232">
                  <c:v>1471.5</c:v>
                </c:pt>
                <c:pt idx="233">
                  <c:v>1442.4</c:v>
                </c:pt>
                <c:pt idx="234">
                  <c:v>1456.2</c:v>
                </c:pt>
                <c:pt idx="235">
                  <c:v>1451</c:v>
                </c:pt>
                <c:pt idx="236">
                  <c:v>1467.8</c:v>
                </c:pt>
                <c:pt idx="237">
                  <c:v>1503.3</c:v>
                </c:pt>
                <c:pt idx="238">
                  <c:v>1513.2</c:v>
                </c:pt>
                <c:pt idx="239">
                  <c:v>1502.8</c:v>
                </c:pt>
                <c:pt idx="240">
                  <c:v>1505.6</c:v>
                </c:pt>
                <c:pt idx="241">
                  <c:v>1472.3</c:v>
                </c:pt>
                <c:pt idx="242">
                  <c:v>1461.6</c:v>
                </c:pt>
                <c:pt idx="243">
                  <c:v>1486.7</c:v>
                </c:pt>
                <c:pt idx="244">
                  <c:v>1476.8</c:v>
                </c:pt>
                <c:pt idx="245">
                  <c:v>1488.3</c:v>
                </c:pt>
                <c:pt idx="246">
                  <c:v>1453.7</c:v>
                </c:pt>
                <c:pt idx="247">
                  <c:v>1436.7</c:v>
                </c:pt>
                <c:pt idx="248">
                  <c:v>1409</c:v>
                </c:pt>
                <c:pt idx="249">
                  <c:v>1445.4</c:v>
                </c:pt>
                <c:pt idx="250">
                  <c:v>1425.9</c:v>
                </c:pt>
                <c:pt idx="251">
                  <c:v>1394.8</c:v>
                </c:pt>
                <c:pt idx="252">
                  <c:v>1451.8</c:v>
                </c:pt>
                <c:pt idx="253">
                  <c:v>1446.3</c:v>
                </c:pt>
                <c:pt idx="254">
                  <c:v>1491.4</c:v>
                </c:pt>
                <c:pt idx="255">
                  <c:v>1509.7</c:v>
                </c:pt>
                <c:pt idx="256">
                  <c:v>1537.7</c:v>
                </c:pt>
                <c:pt idx="257">
                  <c:v>1541.3</c:v>
                </c:pt>
                <c:pt idx="258">
                  <c:v>1585.7</c:v>
                </c:pt>
                <c:pt idx="259">
                  <c:v>1599.9</c:v>
                </c:pt>
                <c:pt idx="260">
                  <c:v>1609.2</c:v>
                </c:pt>
                <c:pt idx="261">
                  <c:v>1597.1</c:v>
                </c:pt>
                <c:pt idx="262">
                  <c:v>1612.2</c:v>
                </c:pt>
                <c:pt idx="263">
                  <c:v>1599.7</c:v>
                </c:pt>
                <c:pt idx="264">
                  <c:v>1623.7</c:v>
                </c:pt>
                <c:pt idx="265">
                  <c:v>1643.8</c:v>
                </c:pt>
                <c:pt idx="266">
                  <c:v>1652.6</c:v>
                </c:pt>
                <c:pt idx="267">
                  <c:v>1649.7</c:v>
                </c:pt>
                <c:pt idx="268">
                  <c:v>1667.3</c:v>
                </c:pt>
                <c:pt idx="269">
                  <c:v>1664.2</c:v>
                </c:pt>
                <c:pt idx="270">
                  <c:v>1655.4</c:v>
                </c:pt>
                <c:pt idx="271">
                  <c:v>1655.4</c:v>
                </c:pt>
                <c:pt idx="272">
                  <c:v>1695.3</c:v>
                </c:pt>
                <c:pt idx="273">
                  <c:v>1698.8</c:v>
                </c:pt>
                <c:pt idx="274">
                  <c:v>1659.9</c:v>
                </c:pt>
                <c:pt idx="275">
                  <c:v>1628.4</c:v>
                </c:pt>
                <c:pt idx="276">
                  <c:v>1614.9</c:v>
                </c:pt>
                <c:pt idx="277">
                  <c:v>1631.9</c:v>
                </c:pt>
                <c:pt idx="278">
                  <c:v>1650.5</c:v>
                </c:pt>
                <c:pt idx="279">
                  <c:v>1686.2</c:v>
                </c:pt>
                <c:pt idx="280">
                  <c:v>1701.4</c:v>
                </c:pt>
                <c:pt idx="281">
                  <c:v>1671</c:v>
                </c:pt>
                <c:pt idx="282">
                  <c:v>1628.2</c:v>
                </c:pt>
                <c:pt idx="283">
                  <c:v>1659.5</c:v>
                </c:pt>
                <c:pt idx="284">
                  <c:v>1642.9</c:v>
                </c:pt>
                <c:pt idx="285">
                  <c:v>1670</c:v>
                </c:pt>
                <c:pt idx="286">
                  <c:v>1664.7</c:v>
                </c:pt>
                <c:pt idx="287">
                  <c:v>1680.3</c:v>
                </c:pt>
                <c:pt idx="288">
                  <c:v>1696.5</c:v>
                </c:pt>
                <c:pt idx="289">
                  <c:v>1721.5</c:v>
                </c:pt>
                <c:pt idx="290">
                  <c:v>1734</c:v>
                </c:pt>
                <c:pt idx="291">
                  <c:v>1721.8</c:v>
                </c:pt>
                <c:pt idx="292">
                  <c:v>1683.4</c:v>
                </c:pt>
                <c:pt idx="293">
                  <c:v>1731</c:v>
                </c:pt>
                <c:pt idx="294">
                  <c:v>1737.4</c:v>
                </c:pt>
                <c:pt idx="295">
                  <c:v>1764</c:v>
                </c:pt>
                <c:pt idx="296">
                  <c:v>1739.2</c:v>
                </c:pt>
                <c:pt idx="297">
                  <c:v>1753.8</c:v>
                </c:pt>
                <c:pt idx="298">
                  <c:v>1793.4</c:v>
                </c:pt>
                <c:pt idx="299">
                  <c:v>1799.8</c:v>
                </c:pt>
                <c:pt idx="300">
                  <c:v>1792.8</c:v>
                </c:pt>
                <c:pt idx="301">
                  <c:v>1811.7</c:v>
                </c:pt>
                <c:pt idx="302">
                  <c:v>1845.2</c:v>
                </c:pt>
                <c:pt idx="303">
                  <c:v>1808.3</c:v>
                </c:pt>
                <c:pt idx="304">
                  <c:v>1782.2</c:v>
                </c:pt>
                <c:pt idx="305">
                  <c:v>1866.1</c:v>
                </c:pt>
                <c:pt idx="306">
                  <c:v>1867</c:v>
                </c:pt>
                <c:pt idx="307">
                  <c:v>1872.1</c:v>
                </c:pt>
                <c:pt idx="308">
                  <c:v>1908.5</c:v>
                </c:pt>
                <c:pt idx="309">
                  <c:v>1910.4</c:v>
                </c:pt>
                <c:pt idx="310">
                  <c:v>1874</c:v>
                </c:pt>
                <c:pt idx="311">
                  <c:v>1806.9</c:v>
                </c:pt>
                <c:pt idx="312">
                  <c:v>1848.9</c:v>
                </c:pt>
                <c:pt idx="313">
                  <c:v>1809.1</c:v>
                </c:pt>
                <c:pt idx="314">
                  <c:v>1819.4</c:v>
                </c:pt>
                <c:pt idx="315">
                  <c:v>1841.5</c:v>
                </c:pt>
                <c:pt idx="316">
                  <c:v>1901.8</c:v>
                </c:pt>
                <c:pt idx="317">
                  <c:v>1915.3</c:v>
                </c:pt>
                <c:pt idx="318">
                  <c:v>1909.6</c:v>
                </c:pt>
                <c:pt idx="319">
                  <c:v>1908</c:v>
                </c:pt>
                <c:pt idx="320">
                  <c:v>1885.2</c:v>
                </c:pt>
                <c:pt idx="321">
                  <c:v>1845.2</c:v>
                </c:pt>
                <c:pt idx="322">
                  <c:v>1817</c:v>
                </c:pt>
                <c:pt idx="323">
                  <c:v>1741.7</c:v>
                </c:pt>
                <c:pt idx="324">
                  <c:v>1790.3</c:v>
                </c:pt>
                <c:pt idx="325">
                  <c:v>1805.1</c:v>
                </c:pt>
                <c:pt idx="326">
                  <c:v>1730.3</c:v>
                </c:pt>
                <c:pt idx="327">
                  <c:v>1689.6</c:v>
                </c:pt>
                <c:pt idx="328">
                  <c:v>1670.4</c:v>
                </c:pt>
                <c:pt idx="329">
                  <c:v>1711</c:v>
                </c:pt>
                <c:pt idx="330">
                  <c:v>1739.1</c:v>
                </c:pt>
                <c:pt idx="331">
                  <c:v>1765.4</c:v>
                </c:pt>
                <c:pt idx="332">
                  <c:v>1806.1</c:v>
                </c:pt>
                <c:pt idx="333">
                  <c:v>1786.3</c:v>
                </c:pt>
                <c:pt idx="334">
                  <c:v>1801.5</c:v>
                </c:pt>
                <c:pt idx="335">
                  <c:v>1806</c:v>
                </c:pt>
                <c:pt idx="336">
                  <c:v>1833.6</c:v>
                </c:pt>
                <c:pt idx="337">
                  <c:v>1799.7</c:v>
                </c:pt>
                <c:pt idx="338">
                  <c:v>1851.5</c:v>
                </c:pt>
                <c:pt idx="339">
                  <c:v>1913</c:v>
                </c:pt>
                <c:pt idx="340">
                  <c:v>1905.4</c:v>
                </c:pt>
                <c:pt idx="341">
                  <c:v>1898.4</c:v>
                </c:pt>
                <c:pt idx="342">
                  <c:v>1907.3</c:v>
                </c:pt>
                <c:pt idx="343">
                  <c:v>1883.3</c:v>
                </c:pt>
                <c:pt idx="344">
                  <c:v>1876.3</c:v>
                </c:pt>
                <c:pt idx="345">
                  <c:v>1916.6</c:v>
                </c:pt>
                <c:pt idx="346">
                  <c:v>1911.2</c:v>
                </c:pt>
                <c:pt idx="347">
                  <c:v>1947.5</c:v>
                </c:pt>
                <c:pt idx="348">
                  <c:v>1946.9</c:v>
                </c:pt>
                <c:pt idx="349">
                  <c:v>1967.6</c:v>
                </c:pt>
                <c:pt idx="350">
                  <c:v>1969.1</c:v>
                </c:pt>
                <c:pt idx="351">
                  <c:v>1960.8</c:v>
                </c:pt>
                <c:pt idx="352">
                  <c:v>1985.2</c:v>
                </c:pt>
                <c:pt idx="353">
                  <c:v>1978.3</c:v>
                </c:pt>
                <c:pt idx="354">
                  <c:v>1961</c:v>
                </c:pt>
                <c:pt idx="355">
                  <c:v>1994.4</c:v>
                </c:pt>
                <c:pt idx="356">
                  <c:v>2028</c:v>
                </c:pt>
                <c:pt idx="357">
                  <c:v>2002</c:v>
                </c:pt>
                <c:pt idx="358">
                  <c:v>2025.2</c:v>
                </c:pt>
                <c:pt idx="359">
                  <c:v>1952.5</c:v>
                </c:pt>
                <c:pt idx="360">
                  <c:v>2023.9</c:v>
                </c:pt>
                <c:pt idx="361">
                  <c:v>2042</c:v>
                </c:pt>
                <c:pt idx="362">
                  <c:v>2078.4</c:v>
                </c:pt>
                <c:pt idx="363">
                  <c:v>2046.3</c:v>
                </c:pt>
                <c:pt idx="364">
                  <c:v>2078.6999999999998</c:v>
                </c:pt>
                <c:pt idx="365">
                  <c:v>2064.6999999999998</c:v>
                </c:pt>
                <c:pt idx="366">
                  <c:v>2102.4</c:v>
                </c:pt>
                <c:pt idx="367">
                  <c:v>2109.9</c:v>
                </c:pt>
                <c:pt idx="368">
                  <c:v>2107.4</c:v>
                </c:pt>
                <c:pt idx="369">
                  <c:v>2094.1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4D4-40EA-908C-41F7AFCED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1097776"/>
        <c:axId val="1881111696"/>
      </c:lineChart>
      <c:lineChart>
        <c:grouping val="standard"/>
        <c:varyColors val="0"/>
        <c:ser>
          <c:idx val="0"/>
          <c:order val="0"/>
          <c:tx>
            <c:strRef>
              <c:f>'Գծապատկեր 3.Ա.2'!$B$1</c:f>
              <c:strCache>
                <c:ptCount val="1"/>
                <c:pt idx="0">
                  <c:v>AI-INDEX 15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3.Ա.2'!$A$2:$A$371</c:f>
              <c:strCache>
                <c:ptCount val="370"/>
                <c:pt idx="0">
                  <c:v>2019</c:v>
                </c:pt>
                <c:pt idx="1">
                  <c:v>2 2019</c:v>
                </c:pt>
                <c:pt idx="2">
                  <c:v>3 2019</c:v>
                </c:pt>
                <c:pt idx="3">
                  <c:v>4 2019</c:v>
                </c:pt>
                <c:pt idx="4">
                  <c:v>5 2019</c:v>
                </c:pt>
                <c:pt idx="5">
                  <c:v>6 2019</c:v>
                </c:pt>
                <c:pt idx="6">
                  <c:v>7 2019</c:v>
                </c:pt>
                <c:pt idx="7">
                  <c:v>8 2019</c:v>
                </c:pt>
                <c:pt idx="8">
                  <c:v>9 2019</c:v>
                </c:pt>
                <c:pt idx="9">
                  <c:v>10 2019</c:v>
                </c:pt>
                <c:pt idx="10">
                  <c:v>11 2019</c:v>
                </c:pt>
                <c:pt idx="11">
                  <c:v>12 2019</c:v>
                </c:pt>
                <c:pt idx="12">
                  <c:v>13 2019</c:v>
                </c:pt>
                <c:pt idx="13">
                  <c:v>14 2019</c:v>
                </c:pt>
                <c:pt idx="14">
                  <c:v>15 2019</c:v>
                </c:pt>
                <c:pt idx="15">
                  <c:v>16 2019</c:v>
                </c:pt>
                <c:pt idx="16">
                  <c:v>17 2019</c:v>
                </c:pt>
                <c:pt idx="17">
                  <c:v>18 2019</c:v>
                </c:pt>
                <c:pt idx="18">
                  <c:v>19 2019</c:v>
                </c:pt>
                <c:pt idx="19">
                  <c:v>20 2019</c:v>
                </c:pt>
                <c:pt idx="20">
                  <c:v>21 2019</c:v>
                </c:pt>
                <c:pt idx="21">
                  <c:v>22 2019</c:v>
                </c:pt>
                <c:pt idx="22">
                  <c:v>23 2019</c:v>
                </c:pt>
                <c:pt idx="23">
                  <c:v>24 2019</c:v>
                </c:pt>
                <c:pt idx="24">
                  <c:v>25 2019</c:v>
                </c:pt>
                <c:pt idx="25">
                  <c:v>26 2019</c:v>
                </c:pt>
                <c:pt idx="26">
                  <c:v>27 2019</c:v>
                </c:pt>
                <c:pt idx="27">
                  <c:v>28 2019</c:v>
                </c:pt>
                <c:pt idx="28">
                  <c:v>29 2019</c:v>
                </c:pt>
                <c:pt idx="29">
                  <c:v>30 2019</c:v>
                </c:pt>
                <c:pt idx="30">
                  <c:v>31 2019</c:v>
                </c:pt>
                <c:pt idx="31">
                  <c:v>32 2019</c:v>
                </c:pt>
                <c:pt idx="32">
                  <c:v>33 2019</c:v>
                </c:pt>
                <c:pt idx="33">
                  <c:v>34 2019</c:v>
                </c:pt>
                <c:pt idx="34">
                  <c:v>35 2019</c:v>
                </c:pt>
                <c:pt idx="35">
                  <c:v>36 2019</c:v>
                </c:pt>
                <c:pt idx="36">
                  <c:v>37 2019</c:v>
                </c:pt>
                <c:pt idx="37">
                  <c:v>38 2019</c:v>
                </c:pt>
                <c:pt idx="38">
                  <c:v>39 2019</c:v>
                </c:pt>
                <c:pt idx="39">
                  <c:v>40 2019</c:v>
                </c:pt>
                <c:pt idx="40">
                  <c:v>41 2019</c:v>
                </c:pt>
                <c:pt idx="41">
                  <c:v>42 2019</c:v>
                </c:pt>
                <c:pt idx="42">
                  <c:v>43 2019</c:v>
                </c:pt>
                <c:pt idx="43">
                  <c:v>44 2019</c:v>
                </c:pt>
                <c:pt idx="44">
                  <c:v>45 2019</c:v>
                </c:pt>
                <c:pt idx="45">
                  <c:v>46 2019</c:v>
                </c:pt>
                <c:pt idx="46">
                  <c:v>47 2019</c:v>
                </c:pt>
                <c:pt idx="47">
                  <c:v>48 2019</c:v>
                </c:pt>
                <c:pt idx="48">
                  <c:v>49 2019</c:v>
                </c:pt>
                <c:pt idx="49">
                  <c:v>50 2019</c:v>
                </c:pt>
                <c:pt idx="50">
                  <c:v>51 2019</c:v>
                </c:pt>
                <c:pt idx="51">
                  <c:v>52 2019</c:v>
                </c:pt>
                <c:pt idx="52">
                  <c:v>1 2020</c:v>
                </c:pt>
                <c:pt idx="53">
                  <c:v>2020</c:v>
                </c:pt>
                <c:pt idx="54">
                  <c:v>3 2020</c:v>
                </c:pt>
                <c:pt idx="55">
                  <c:v>4 2020</c:v>
                </c:pt>
                <c:pt idx="56">
                  <c:v>5 2020</c:v>
                </c:pt>
                <c:pt idx="57">
                  <c:v>6 2020</c:v>
                </c:pt>
                <c:pt idx="58">
                  <c:v>7 2020</c:v>
                </c:pt>
                <c:pt idx="59">
                  <c:v>8 2020</c:v>
                </c:pt>
                <c:pt idx="60">
                  <c:v>9 2020</c:v>
                </c:pt>
                <c:pt idx="61">
                  <c:v>10 2020</c:v>
                </c:pt>
                <c:pt idx="62">
                  <c:v>11 2020</c:v>
                </c:pt>
                <c:pt idx="63">
                  <c:v>12 2020</c:v>
                </c:pt>
                <c:pt idx="64">
                  <c:v>13 2020</c:v>
                </c:pt>
                <c:pt idx="65">
                  <c:v>14 2020</c:v>
                </c:pt>
                <c:pt idx="66">
                  <c:v>15 2020</c:v>
                </c:pt>
                <c:pt idx="67">
                  <c:v>16 2020</c:v>
                </c:pt>
                <c:pt idx="68">
                  <c:v>17 2020</c:v>
                </c:pt>
                <c:pt idx="69">
                  <c:v>18 2020</c:v>
                </c:pt>
                <c:pt idx="70">
                  <c:v>19 2020</c:v>
                </c:pt>
                <c:pt idx="71">
                  <c:v>20 2020</c:v>
                </c:pt>
                <c:pt idx="72">
                  <c:v>21 2020</c:v>
                </c:pt>
                <c:pt idx="73">
                  <c:v>22 2020</c:v>
                </c:pt>
                <c:pt idx="74">
                  <c:v>23 2020</c:v>
                </c:pt>
                <c:pt idx="75">
                  <c:v>24 2020</c:v>
                </c:pt>
                <c:pt idx="76">
                  <c:v>25 2020</c:v>
                </c:pt>
                <c:pt idx="77">
                  <c:v>26 2020</c:v>
                </c:pt>
                <c:pt idx="78">
                  <c:v>27 2020</c:v>
                </c:pt>
                <c:pt idx="79">
                  <c:v>28 2020</c:v>
                </c:pt>
                <c:pt idx="80">
                  <c:v>29 2020</c:v>
                </c:pt>
                <c:pt idx="81">
                  <c:v>30 2020</c:v>
                </c:pt>
                <c:pt idx="82">
                  <c:v>31 2020</c:v>
                </c:pt>
                <c:pt idx="83">
                  <c:v>32 2020</c:v>
                </c:pt>
                <c:pt idx="84">
                  <c:v>33 2020</c:v>
                </c:pt>
                <c:pt idx="85">
                  <c:v>34 2020</c:v>
                </c:pt>
                <c:pt idx="86">
                  <c:v>35 2020</c:v>
                </c:pt>
                <c:pt idx="87">
                  <c:v>36 2020</c:v>
                </c:pt>
                <c:pt idx="88">
                  <c:v>37 2020</c:v>
                </c:pt>
                <c:pt idx="89">
                  <c:v>38 2020</c:v>
                </c:pt>
                <c:pt idx="90">
                  <c:v>39 2020</c:v>
                </c:pt>
                <c:pt idx="91">
                  <c:v>40 2020</c:v>
                </c:pt>
                <c:pt idx="92">
                  <c:v>41 2020</c:v>
                </c:pt>
                <c:pt idx="93">
                  <c:v>42 2020</c:v>
                </c:pt>
                <c:pt idx="94">
                  <c:v>43 2020</c:v>
                </c:pt>
                <c:pt idx="95">
                  <c:v>44 2020</c:v>
                </c:pt>
                <c:pt idx="96">
                  <c:v>45 2020</c:v>
                </c:pt>
                <c:pt idx="97">
                  <c:v>46 2020</c:v>
                </c:pt>
                <c:pt idx="98">
                  <c:v>47 2020</c:v>
                </c:pt>
                <c:pt idx="99">
                  <c:v>48 2020</c:v>
                </c:pt>
                <c:pt idx="100">
                  <c:v>49 2020</c:v>
                </c:pt>
                <c:pt idx="101">
                  <c:v>50 2020</c:v>
                </c:pt>
                <c:pt idx="102">
                  <c:v>51 2020</c:v>
                </c:pt>
                <c:pt idx="103">
                  <c:v>52 2020</c:v>
                </c:pt>
                <c:pt idx="104">
                  <c:v>53 2020</c:v>
                </c:pt>
                <c:pt idx="105">
                  <c:v>1 2021</c:v>
                </c:pt>
                <c:pt idx="106">
                  <c:v>2021</c:v>
                </c:pt>
                <c:pt idx="107">
                  <c:v>3 2021</c:v>
                </c:pt>
                <c:pt idx="108">
                  <c:v>4 2021</c:v>
                </c:pt>
                <c:pt idx="109">
                  <c:v>5 2021</c:v>
                </c:pt>
                <c:pt idx="110">
                  <c:v>6 2021</c:v>
                </c:pt>
                <c:pt idx="111">
                  <c:v>7 2021</c:v>
                </c:pt>
                <c:pt idx="112">
                  <c:v>8 2021</c:v>
                </c:pt>
                <c:pt idx="113">
                  <c:v>9 2021</c:v>
                </c:pt>
                <c:pt idx="114">
                  <c:v>10 2021</c:v>
                </c:pt>
                <c:pt idx="115">
                  <c:v>11 2021</c:v>
                </c:pt>
                <c:pt idx="116">
                  <c:v>12 2021</c:v>
                </c:pt>
                <c:pt idx="117">
                  <c:v>13 2021</c:v>
                </c:pt>
                <c:pt idx="118">
                  <c:v>14 2021</c:v>
                </c:pt>
                <c:pt idx="119">
                  <c:v>15 2021</c:v>
                </c:pt>
                <c:pt idx="120">
                  <c:v>16 2021</c:v>
                </c:pt>
                <c:pt idx="121">
                  <c:v>17 2021</c:v>
                </c:pt>
                <c:pt idx="122">
                  <c:v>18 2021</c:v>
                </c:pt>
                <c:pt idx="123">
                  <c:v>19 2021</c:v>
                </c:pt>
                <c:pt idx="124">
                  <c:v>20 2021</c:v>
                </c:pt>
                <c:pt idx="125">
                  <c:v>21 2021</c:v>
                </c:pt>
                <c:pt idx="126">
                  <c:v>22 2021</c:v>
                </c:pt>
                <c:pt idx="127">
                  <c:v>23 2021</c:v>
                </c:pt>
                <c:pt idx="128">
                  <c:v>24 2021</c:v>
                </c:pt>
                <c:pt idx="129">
                  <c:v>25 2021</c:v>
                </c:pt>
                <c:pt idx="130">
                  <c:v>26 2021</c:v>
                </c:pt>
                <c:pt idx="131">
                  <c:v>27 2021</c:v>
                </c:pt>
                <c:pt idx="132">
                  <c:v>28 2021</c:v>
                </c:pt>
                <c:pt idx="133">
                  <c:v>29 2021</c:v>
                </c:pt>
                <c:pt idx="134">
                  <c:v>30 2021</c:v>
                </c:pt>
                <c:pt idx="135">
                  <c:v>31 2021</c:v>
                </c:pt>
                <c:pt idx="136">
                  <c:v>32 2021</c:v>
                </c:pt>
                <c:pt idx="137">
                  <c:v>33 2021</c:v>
                </c:pt>
                <c:pt idx="138">
                  <c:v>34 2021</c:v>
                </c:pt>
                <c:pt idx="139">
                  <c:v>35 2021</c:v>
                </c:pt>
                <c:pt idx="140">
                  <c:v>36 2021</c:v>
                </c:pt>
                <c:pt idx="141">
                  <c:v>37 2021</c:v>
                </c:pt>
                <c:pt idx="142">
                  <c:v>38 2021</c:v>
                </c:pt>
                <c:pt idx="143">
                  <c:v>39 2021</c:v>
                </c:pt>
                <c:pt idx="144">
                  <c:v>40 2021</c:v>
                </c:pt>
                <c:pt idx="145">
                  <c:v>41 2021</c:v>
                </c:pt>
                <c:pt idx="146">
                  <c:v>42 2021</c:v>
                </c:pt>
                <c:pt idx="147">
                  <c:v>43 2021</c:v>
                </c:pt>
                <c:pt idx="148">
                  <c:v>44 2021</c:v>
                </c:pt>
                <c:pt idx="149">
                  <c:v>45 2021</c:v>
                </c:pt>
                <c:pt idx="150">
                  <c:v>46 2021</c:v>
                </c:pt>
                <c:pt idx="151">
                  <c:v>47 2021</c:v>
                </c:pt>
                <c:pt idx="152">
                  <c:v>48 2021</c:v>
                </c:pt>
                <c:pt idx="153">
                  <c:v>49 2021</c:v>
                </c:pt>
                <c:pt idx="154">
                  <c:v>50 2021</c:v>
                </c:pt>
                <c:pt idx="155">
                  <c:v>51 2021</c:v>
                </c:pt>
                <c:pt idx="156">
                  <c:v>52 2021</c:v>
                </c:pt>
                <c:pt idx="157">
                  <c:v>1 2022</c:v>
                </c:pt>
                <c:pt idx="158">
                  <c:v>2 2022</c:v>
                </c:pt>
                <c:pt idx="159">
                  <c:v>2022</c:v>
                </c:pt>
                <c:pt idx="160">
                  <c:v>4 2022</c:v>
                </c:pt>
                <c:pt idx="161">
                  <c:v>5 2022</c:v>
                </c:pt>
                <c:pt idx="162">
                  <c:v>6 2022</c:v>
                </c:pt>
                <c:pt idx="163">
                  <c:v>7 2022</c:v>
                </c:pt>
                <c:pt idx="164">
                  <c:v>8 2022</c:v>
                </c:pt>
                <c:pt idx="165">
                  <c:v>9 2022</c:v>
                </c:pt>
                <c:pt idx="166">
                  <c:v>10 2022</c:v>
                </c:pt>
                <c:pt idx="167">
                  <c:v>11 2022</c:v>
                </c:pt>
                <c:pt idx="168">
                  <c:v>12 2022</c:v>
                </c:pt>
                <c:pt idx="169">
                  <c:v>13 2022</c:v>
                </c:pt>
                <c:pt idx="170">
                  <c:v>14 2022</c:v>
                </c:pt>
                <c:pt idx="171">
                  <c:v>15 2022</c:v>
                </c:pt>
                <c:pt idx="172">
                  <c:v>16 2022</c:v>
                </c:pt>
                <c:pt idx="173">
                  <c:v>17 2022</c:v>
                </c:pt>
                <c:pt idx="174">
                  <c:v>18 2022</c:v>
                </c:pt>
                <c:pt idx="175">
                  <c:v>19 2022</c:v>
                </c:pt>
                <c:pt idx="176">
                  <c:v>20 2022</c:v>
                </c:pt>
                <c:pt idx="177">
                  <c:v>21 2022</c:v>
                </c:pt>
                <c:pt idx="178">
                  <c:v>22 2022</c:v>
                </c:pt>
                <c:pt idx="179">
                  <c:v>23 2022</c:v>
                </c:pt>
                <c:pt idx="180">
                  <c:v>24 2022</c:v>
                </c:pt>
                <c:pt idx="181">
                  <c:v>25 2022</c:v>
                </c:pt>
                <c:pt idx="182">
                  <c:v>26 2022</c:v>
                </c:pt>
                <c:pt idx="183">
                  <c:v>27 2022</c:v>
                </c:pt>
                <c:pt idx="184">
                  <c:v>28 2022</c:v>
                </c:pt>
                <c:pt idx="185">
                  <c:v>29 2022</c:v>
                </c:pt>
                <c:pt idx="186">
                  <c:v>30 2022</c:v>
                </c:pt>
                <c:pt idx="187">
                  <c:v>31 2022</c:v>
                </c:pt>
                <c:pt idx="188">
                  <c:v>32 2022</c:v>
                </c:pt>
                <c:pt idx="189">
                  <c:v>33 2022</c:v>
                </c:pt>
                <c:pt idx="190">
                  <c:v>34 2022</c:v>
                </c:pt>
                <c:pt idx="191">
                  <c:v>35 2022</c:v>
                </c:pt>
                <c:pt idx="192">
                  <c:v>36 2022</c:v>
                </c:pt>
                <c:pt idx="193">
                  <c:v>37 2022</c:v>
                </c:pt>
                <c:pt idx="194">
                  <c:v>38 2022</c:v>
                </c:pt>
                <c:pt idx="195">
                  <c:v>39 2022</c:v>
                </c:pt>
                <c:pt idx="196">
                  <c:v>40 2022</c:v>
                </c:pt>
                <c:pt idx="197">
                  <c:v>41 2022</c:v>
                </c:pt>
                <c:pt idx="198">
                  <c:v>42 2022</c:v>
                </c:pt>
                <c:pt idx="199">
                  <c:v>43 2022</c:v>
                </c:pt>
                <c:pt idx="200">
                  <c:v>44 2022</c:v>
                </c:pt>
                <c:pt idx="201">
                  <c:v>45 2022</c:v>
                </c:pt>
                <c:pt idx="202">
                  <c:v>46 2022</c:v>
                </c:pt>
                <c:pt idx="203">
                  <c:v>47 2022</c:v>
                </c:pt>
                <c:pt idx="204">
                  <c:v>48 2022</c:v>
                </c:pt>
                <c:pt idx="205">
                  <c:v>49 2022</c:v>
                </c:pt>
                <c:pt idx="206">
                  <c:v>50 2022</c:v>
                </c:pt>
                <c:pt idx="207">
                  <c:v>51 2022</c:v>
                </c:pt>
                <c:pt idx="208">
                  <c:v>52 2022</c:v>
                </c:pt>
                <c:pt idx="209">
                  <c:v>2 2023</c:v>
                </c:pt>
                <c:pt idx="210">
                  <c:v>2 2023</c:v>
                </c:pt>
                <c:pt idx="211">
                  <c:v>3 2023</c:v>
                </c:pt>
                <c:pt idx="212">
                  <c:v>2023</c:v>
                </c:pt>
                <c:pt idx="213">
                  <c:v>5 2023</c:v>
                </c:pt>
                <c:pt idx="214">
                  <c:v>6 2023</c:v>
                </c:pt>
                <c:pt idx="215">
                  <c:v>7 2023</c:v>
                </c:pt>
                <c:pt idx="216">
                  <c:v>8 2023</c:v>
                </c:pt>
                <c:pt idx="217">
                  <c:v>9 2023</c:v>
                </c:pt>
                <c:pt idx="218">
                  <c:v>10 2023</c:v>
                </c:pt>
                <c:pt idx="219">
                  <c:v>11 2023</c:v>
                </c:pt>
                <c:pt idx="220">
                  <c:v>12 2023</c:v>
                </c:pt>
                <c:pt idx="221">
                  <c:v>13 2023</c:v>
                </c:pt>
                <c:pt idx="222">
                  <c:v>14 2023</c:v>
                </c:pt>
                <c:pt idx="223">
                  <c:v>15 2023</c:v>
                </c:pt>
                <c:pt idx="224">
                  <c:v>16 2023</c:v>
                </c:pt>
                <c:pt idx="225">
                  <c:v>17 2023</c:v>
                </c:pt>
                <c:pt idx="226">
                  <c:v>18 2023</c:v>
                </c:pt>
                <c:pt idx="227">
                  <c:v>19 2023</c:v>
                </c:pt>
                <c:pt idx="228">
                  <c:v>20 2023</c:v>
                </c:pt>
                <c:pt idx="229">
                  <c:v>21 2023</c:v>
                </c:pt>
                <c:pt idx="230">
                  <c:v>22 2023</c:v>
                </c:pt>
                <c:pt idx="231">
                  <c:v>23 2023</c:v>
                </c:pt>
                <c:pt idx="232">
                  <c:v>24 2023</c:v>
                </c:pt>
                <c:pt idx="233">
                  <c:v>25 2023</c:v>
                </c:pt>
                <c:pt idx="234">
                  <c:v>26 2023</c:v>
                </c:pt>
                <c:pt idx="235">
                  <c:v>27 2023</c:v>
                </c:pt>
                <c:pt idx="236">
                  <c:v>28 2023</c:v>
                </c:pt>
                <c:pt idx="237">
                  <c:v>29 2023</c:v>
                </c:pt>
                <c:pt idx="238">
                  <c:v>30 2023</c:v>
                </c:pt>
                <c:pt idx="239">
                  <c:v>31 2023</c:v>
                </c:pt>
                <c:pt idx="240">
                  <c:v>32 2023</c:v>
                </c:pt>
                <c:pt idx="241">
                  <c:v>33 2023</c:v>
                </c:pt>
                <c:pt idx="242">
                  <c:v>34 2023</c:v>
                </c:pt>
                <c:pt idx="243">
                  <c:v>35 2023</c:v>
                </c:pt>
                <c:pt idx="244">
                  <c:v>36 2023</c:v>
                </c:pt>
                <c:pt idx="245">
                  <c:v>37 2023</c:v>
                </c:pt>
                <c:pt idx="246">
                  <c:v>38 2023</c:v>
                </c:pt>
                <c:pt idx="247">
                  <c:v>39 2023</c:v>
                </c:pt>
                <c:pt idx="248">
                  <c:v>40 2023</c:v>
                </c:pt>
                <c:pt idx="249">
                  <c:v>41 2023</c:v>
                </c:pt>
                <c:pt idx="250">
                  <c:v>42 2023</c:v>
                </c:pt>
                <c:pt idx="251">
                  <c:v>43 2023</c:v>
                </c:pt>
                <c:pt idx="252">
                  <c:v>44 2023</c:v>
                </c:pt>
                <c:pt idx="253">
                  <c:v>45 2023</c:v>
                </c:pt>
                <c:pt idx="254">
                  <c:v>46 2023</c:v>
                </c:pt>
                <c:pt idx="255">
                  <c:v>47 2023</c:v>
                </c:pt>
                <c:pt idx="256">
                  <c:v>48 2023</c:v>
                </c:pt>
                <c:pt idx="257">
                  <c:v>49 2023</c:v>
                </c:pt>
                <c:pt idx="258">
                  <c:v>50 2023</c:v>
                </c:pt>
                <c:pt idx="259">
                  <c:v>51 2023</c:v>
                </c:pt>
                <c:pt idx="260">
                  <c:v>52 2023</c:v>
                </c:pt>
                <c:pt idx="261">
                  <c:v>1 2024</c:v>
                </c:pt>
                <c:pt idx="262">
                  <c:v>2 2024</c:v>
                </c:pt>
                <c:pt idx="263">
                  <c:v>3 2024</c:v>
                </c:pt>
                <c:pt idx="264">
                  <c:v>4 2024</c:v>
                </c:pt>
                <c:pt idx="265">
                  <c:v>2024</c:v>
                </c:pt>
                <c:pt idx="266">
                  <c:v>6 2024</c:v>
                </c:pt>
                <c:pt idx="267">
                  <c:v>7 2024</c:v>
                </c:pt>
                <c:pt idx="268">
                  <c:v>8 2024</c:v>
                </c:pt>
                <c:pt idx="269">
                  <c:v>9 2024</c:v>
                </c:pt>
                <c:pt idx="270">
                  <c:v>10 2024</c:v>
                </c:pt>
                <c:pt idx="271">
                  <c:v>11 2024</c:v>
                </c:pt>
                <c:pt idx="272">
                  <c:v>12 2024</c:v>
                </c:pt>
                <c:pt idx="273">
                  <c:v>13 2024</c:v>
                </c:pt>
                <c:pt idx="274">
                  <c:v>14 2024</c:v>
                </c:pt>
                <c:pt idx="275">
                  <c:v>15 2024</c:v>
                </c:pt>
                <c:pt idx="276">
                  <c:v>16 2024</c:v>
                </c:pt>
                <c:pt idx="277">
                  <c:v>17 2024</c:v>
                </c:pt>
                <c:pt idx="278">
                  <c:v>18 2024</c:v>
                </c:pt>
                <c:pt idx="279">
                  <c:v>19 2024</c:v>
                </c:pt>
                <c:pt idx="280">
                  <c:v>20 2024</c:v>
                </c:pt>
                <c:pt idx="281">
                  <c:v>21 2024</c:v>
                </c:pt>
                <c:pt idx="282">
                  <c:v>22 2024</c:v>
                </c:pt>
                <c:pt idx="283">
                  <c:v>23 2024</c:v>
                </c:pt>
                <c:pt idx="284">
                  <c:v>24 2024</c:v>
                </c:pt>
                <c:pt idx="285">
                  <c:v>25 2024</c:v>
                </c:pt>
                <c:pt idx="286">
                  <c:v>26 2024</c:v>
                </c:pt>
                <c:pt idx="287">
                  <c:v>27 2024</c:v>
                </c:pt>
                <c:pt idx="288">
                  <c:v>28 2024</c:v>
                </c:pt>
                <c:pt idx="289">
                  <c:v>29 2024</c:v>
                </c:pt>
                <c:pt idx="290">
                  <c:v>30 2024</c:v>
                </c:pt>
                <c:pt idx="291">
                  <c:v>31 2024</c:v>
                </c:pt>
                <c:pt idx="292">
                  <c:v>32 2024</c:v>
                </c:pt>
                <c:pt idx="293">
                  <c:v>33 2024</c:v>
                </c:pt>
                <c:pt idx="294">
                  <c:v>34 2024</c:v>
                </c:pt>
                <c:pt idx="295">
                  <c:v>35 2024</c:v>
                </c:pt>
                <c:pt idx="296">
                  <c:v>36 2024</c:v>
                </c:pt>
                <c:pt idx="297">
                  <c:v>37 2024</c:v>
                </c:pt>
                <c:pt idx="298">
                  <c:v>38 2024</c:v>
                </c:pt>
                <c:pt idx="299">
                  <c:v>39 2024</c:v>
                </c:pt>
                <c:pt idx="300">
                  <c:v>40 2024</c:v>
                </c:pt>
                <c:pt idx="301">
                  <c:v>41 2024</c:v>
                </c:pt>
                <c:pt idx="302">
                  <c:v>42 2024</c:v>
                </c:pt>
                <c:pt idx="303">
                  <c:v>43 2024</c:v>
                </c:pt>
                <c:pt idx="304">
                  <c:v>44 2024</c:v>
                </c:pt>
                <c:pt idx="305">
                  <c:v>45 2024</c:v>
                </c:pt>
                <c:pt idx="306">
                  <c:v>46 2024</c:v>
                </c:pt>
                <c:pt idx="307">
                  <c:v>47 2024</c:v>
                </c:pt>
                <c:pt idx="308">
                  <c:v>48 2024</c:v>
                </c:pt>
                <c:pt idx="309">
                  <c:v>49 2024</c:v>
                </c:pt>
                <c:pt idx="310">
                  <c:v>50 2024</c:v>
                </c:pt>
                <c:pt idx="311">
                  <c:v>51 2024</c:v>
                </c:pt>
                <c:pt idx="312">
                  <c:v>52 2024</c:v>
                </c:pt>
                <c:pt idx="313">
                  <c:v>1 2025</c:v>
                </c:pt>
                <c:pt idx="314">
                  <c:v>2 2025</c:v>
                </c:pt>
                <c:pt idx="315">
                  <c:v>3 2025</c:v>
                </c:pt>
                <c:pt idx="316">
                  <c:v>4 2025</c:v>
                </c:pt>
                <c:pt idx="317">
                  <c:v>5 2025</c:v>
                </c:pt>
                <c:pt idx="318">
                  <c:v>2025</c:v>
                </c:pt>
                <c:pt idx="319">
                  <c:v>7 2025</c:v>
                </c:pt>
                <c:pt idx="320">
                  <c:v>8 2025</c:v>
                </c:pt>
                <c:pt idx="321">
                  <c:v>9 2025</c:v>
                </c:pt>
                <c:pt idx="322">
                  <c:v>10 2025</c:v>
                </c:pt>
                <c:pt idx="323">
                  <c:v>11 2025</c:v>
                </c:pt>
                <c:pt idx="324">
                  <c:v>12 2025</c:v>
                </c:pt>
                <c:pt idx="325">
                  <c:v>13 2025</c:v>
                </c:pt>
                <c:pt idx="326">
                  <c:v>14 2025</c:v>
                </c:pt>
                <c:pt idx="327">
                  <c:v>15 2025</c:v>
                </c:pt>
                <c:pt idx="328">
                  <c:v>16 2025</c:v>
                </c:pt>
                <c:pt idx="329">
                  <c:v>17 2025</c:v>
                </c:pt>
                <c:pt idx="330">
                  <c:v>18 2025</c:v>
                </c:pt>
                <c:pt idx="331">
                  <c:v>19 2025</c:v>
                </c:pt>
                <c:pt idx="332">
                  <c:v>20 2025</c:v>
                </c:pt>
                <c:pt idx="333">
                  <c:v>21 2025</c:v>
                </c:pt>
                <c:pt idx="334">
                  <c:v>22 2025</c:v>
                </c:pt>
                <c:pt idx="335">
                  <c:v>23 2025</c:v>
                </c:pt>
                <c:pt idx="336">
                  <c:v>24 2025</c:v>
                </c:pt>
                <c:pt idx="337">
                  <c:v>25 2025</c:v>
                </c:pt>
                <c:pt idx="338">
                  <c:v>26 2025</c:v>
                </c:pt>
                <c:pt idx="339">
                  <c:v>27 2025</c:v>
                </c:pt>
                <c:pt idx="340">
                  <c:v>28 2025</c:v>
                </c:pt>
                <c:pt idx="341">
                  <c:v>29 2025</c:v>
                </c:pt>
                <c:pt idx="342">
                  <c:v>30 2025</c:v>
                </c:pt>
                <c:pt idx="343">
                  <c:v>31 2025</c:v>
                </c:pt>
                <c:pt idx="344">
                  <c:v>32 2025</c:v>
                </c:pt>
                <c:pt idx="345">
                  <c:v>33 2025</c:v>
                </c:pt>
                <c:pt idx="346">
                  <c:v>34 2025</c:v>
                </c:pt>
                <c:pt idx="347">
                  <c:v>35 2025</c:v>
                </c:pt>
                <c:pt idx="348">
                  <c:v>36 2025</c:v>
                </c:pt>
                <c:pt idx="349">
                  <c:v>37 2025</c:v>
                </c:pt>
                <c:pt idx="350">
                  <c:v>38 2025</c:v>
                </c:pt>
                <c:pt idx="351">
                  <c:v>39 2025</c:v>
                </c:pt>
                <c:pt idx="352">
                  <c:v>40 2025</c:v>
                </c:pt>
                <c:pt idx="353">
                  <c:v>41 2025</c:v>
                </c:pt>
                <c:pt idx="354">
                  <c:v>42 2025</c:v>
                </c:pt>
                <c:pt idx="355">
                  <c:v>43 2025</c:v>
                </c:pt>
                <c:pt idx="356">
                  <c:v>44 2025</c:v>
                </c:pt>
                <c:pt idx="357">
                  <c:v>45 2025</c:v>
                </c:pt>
                <c:pt idx="358">
                  <c:v>46 2025</c:v>
                </c:pt>
                <c:pt idx="359">
                  <c:v>47 2025</c:v>
                </c:pt>
                <c:pt idx="360">
                  <c:v>48 2025</c:v>
                </c:pt>
                <c:pt idx="361">
                  <c:v>49 2025</c:v>
                </c:pt>
                <c:pt idx="362">
                  <c:v>50 2025</c:v>
                </c:pt>
                <c:pt idx="363">
                  <c:v>51 2025</c:v>
                </c:pt>
                <c:pt idx="364">
                  <c:v>52 2025</c:v>
                </c:pt>
                <c:pt idx="365">
                  <c:v>1 2026</c:v>
                </c:pt>
                <c:pt idx="366">
                  <c:v>2 2026</c:v>
                </c:pt>
                <c:pt idx="367">
                  <c:v>3 2026</c:v>
                </c:pt>
                <c:pt idx="368">
                  <c:v>4 2026</c:v>
                </c:pt>
                <c:pt idx="369">
                  <c:v>5 2026</c:v>
                </c:pt>
              </c:strCache>
            </c:strRef>
          </c:cat>
          <c:val>
            <c:numRef>
              <c:f>'Գծապատկեր 3.Ա.2'!$B$2:$B$371</c:f>
              <c:numCache>
                <c:formatCode>0</c:formatCode>
                <c:ptCount val="370"/>
                <c:pt idx="0">
                  <c:v>1000</c:v>
                </c:pt>
                <c:pt idx="1">
                  <c:v>1113.7</c:v>
                </c:pt>
                <c:pt idx="2">
                  <c:v>1128.2</c:v>
                </c:pt>
                <c:pt idx="3">
                  <c:v>1161.2</c:v>
                </c:pt>
                <c:pt idx="4">
                  <c:v>1231.9000000000001</c:v>
                </c:pt>
                <c:pt idx="5">
                  <c:v>1265.3</c:v>
                </c:pt>
                <c:pt idx="6">
                  <c:v>1314.8</c:v>
                </c:pt>
                <c:pt idx="7">
                  <c:v>1319.8</c:v>
                </c:pt>
                <c:pt idx="8">
                  <c:v>1381</c:v>
                </c:pt>
                <c:pt idx="9">
                  <c:v>1350</c:v>
                </c:pt>
                <c:pt idx="10">
                  <c:v>1392.3</c:v>
                </c:pt>
                <c:pt idx="11">
                  <c:v>1439.6</c:v>
                </c:pt>
                <c:pt idx="12">
                  <c:v>1394.4</c:v>
                </c:pt>
                <c:pt idx="13">
                  <c:v>1414.9</c:v>
                </c:pt>
                <c:pt idx="14">
                  <c:v>1452.5</c:v>
                </c:pt>
                <c:pt idx="15">
                  <c:v>1429.1</c:v>
                </c:pt>
                <c:pt idx="16">
                  <c:v>1474.7</c:v>
                </c:pt>
                <c:pt idx="17">
                  <c:v>1486.8</c:v>
                </c:pt>
                <c:pt idx="18">
                  <c:v>1466.5</c:v>
                </c:pt>
                <c:pt idx="19">
                  <c:v>1485.2</c:v>
                </c:pt>
                <c:pt idx="20">
                  <c:v>1422.6</c:v>
                </c:pt>
                <c:pt idx="21">
                  <c:v>1431.6</c:v>
                </c:pt>
                <c:pt idx="22">
                  <c:v>1462.3</c:v>
                </c:pt>
                <c:pt idx="23">
                  <c:v>1500.2</c:v>
                </c:pt>
                <c:pt idx="24">
                  <c:v>1569.4</c:v>
                </c:pt>
                <c:pt idx="25">
                  <c:v>1527.4</c:v>
                </c:pt>
                <c:pt idx="26">
                  <c:v>1585.6</c:v>
                </c:pt>
                <c:pt idx="27">
                  <c:v>1623.6</c:v>
                </c:pt>
                <c:pt idx="28">
                  <c:v>1617.1</c:v>
                </c:pt>
                <c:pt idx="29">
                  <c:v>1626.9</c:v>
                </c:pt>
                <c:pt idx="30">
                  <c:v>1568.2</c:v>
                </c:pt>
                <c:pt idx="31">
                  <c:v>1536.4</c:v>
                </c:pt>
                <c:pt idx="32">
                  <c:v>1472.9</c:v>
                </c:pt>
                <c:pt idx="33">
                  <c:v>1517.2</c:v>
                </c:pt>
                <c:pt idx="34">
                  <c:v>1515.7</c:v>
                </c:pt>
                <c:pt idx="35">
                  <c:v>1530.6</c:v>
                </c:pt>
                <c:pt idx="36">
                  <c:v>1490.5</c:v>
                </c:pt>
                <c:pt idx="37">
                  <c:v>1518.6</c:v>
                </c:pt>
                <c:pt idx="38">
                  <c:v>1489.9</c:v>
                </c:pt>
                <c:pt idx="39">
                  <c:v>1463.7</c:v>
                </c:pt>
                <c:pt idx="40">
                  <c:v>1488.7</c:v>
                </c:pt>
                <c:pt idx="41">
                  <c:v>1483.9</c:v>
                </c:pt>
                <c:pt idx="42">
                  <c:v>1454.6</c:v>
                </c:pt>
                <c:pt idx="43">
                  <c:v>1464.5</c:v>
                </c:pt>
                <c:pt idx="44">
                  <c:v>1476.7</c:v>
                </c:pt>
                <c:pt idx="45">
                  <c:v>1511.4</c:v>
                </c:pt>
                <c:pt idx="46">
                  <c:v>1560.8</c:v>
                </c:pt>
                <c:pt idx="47">
                  <c:v>1622.4</c:v>
                </c:pt>
                <c:pt idx="48">
                  <c:v>1560.5</c:v>
                </c:pt>
                <c:pt idx="49">
                  <c:v>1574.7</c:v>
                </c:pt>
                <c:pt idx="50">
                  <c:v>1615.9</c:v>
                </c:pt>
                <c:pt idx="51">
                  <c:v>1645.4</c:v>
                </c:pt>
                <c:pt idx="52">
                  <c:v>1664.1</c:v>
                </c:pt>
                <c:pt idx="53">
                  <c:v>1715</c:v>
                </c:pt>
                <c:pt idx="54">
                  <c:v>1749.4</c:v>
                </c:pt>
                <c:pt idx="55">
                  <c:v>1761.9</c:v>
                </c:pt>
                <c:pt idx="56">
                  <c:v>1777.5</c:v>
                </c:pt>
                <c:pt idx="57">
                  <c:v>1805.8</c:v>
                </c:pt>
                <c:pt idx="58">
                  <c:v>1870.9</c:v>
                </c:pt>
                <c:pt idx="59">
                  <c:v>1880.6</c:v>
                </c:pt>
                <c:pt idx="60">
                  <c:v>1673</c:v>
                </c:pt>
                <c:pt idx="61">
                  <c:v>1711.9</c:v>
                </c:pt>
                <c:pt idx="62">
                  <c:v>1373.8</c:v>
                </c:pt>
                <c:pt idx="63">
                  <c:v>1402</c:v>
                </c:pt>
                <c:pt idx="64">
                  <c:v>1567.7</c:v>
                </c:pt>
                <c:pt idx="65">
                  <c:v>1467.6</c:v>
                </c:pt>
                <c:pt idx="66">
                  <c:v>1592</c:v>
                </c:pt>
                <c:pt idx="67">
                  <c:v>1685.7</c:v>
                </c:pt>
                <c:pt idx="68">
                  <c:v>1725.7</c:v>
                </c:pt>
                <c:pt idx="69">
                  <c:v>1838.8</c:v>
                </c:pt>
                <c:pt idx="70">
                  <c:v>1925.4</c:v>
                </c:pt>
                <c:pt idx="71">
                  <c:v>1898.9</c:v>
                </c:pt>
                <c:pt idx="72">
                  <c:v>1983.3</c:v>
                </c:pt>
                <c:pt idx="73">
                  <c:v>2022.4</c:v>
                </c:pt>
                <c:pt idx="74">
                  <c:v>2092.5</c:v>
                </c:pt>
                <c:pt idx="75">
                  <c:v>2069.9</c:v>
                </c:pt>
                <c:pt idx="76">
                  <c:v>2199.9</c:v>
                </c:pt>
                <c:pt idx="77">
                  <c:v>2233.3000000000002</c:v>
                </c:pt>
                <c:pt idx="78">
                  <c:v>2305.6</c:v>
                </c:pt>
                <c:pt idx="79">
                  <c:v>2404.6</c:v>
                </c:pt>
                <c:pt idx="80">
                  <c:v>2291.6999999999998</c:v>
                </c:pt>
                <c:pt idx="81">
                  <c:v>2361.9</c:v>
                </c:pt>
                <c:pt idx="82">
                  <c:v>2432.5</c:v>
                </c:pt>
                <c:pt idx="83">
                  <c:v>2484.6</c:v>
                </c:pt>
                <c:pt idx="84">
                  <c:v>2414.6999999999998</c:v>
                </c:pt>
                <c:pt idx="85">
                  <c:v>2497.6</c:v>
                </c:pt>
                <c:pt idx="86">
                  <c:v>2571.6999999999998</c:v>
                </c:pt>
                <c:pt idx="87">
                  <c:v>2548.6999999999998</c:v>
                </c:pt>
                <c:pt idx="88">
                  <c:v>2436.1</c:v>
                </c:pt>
                <c:pt idx="89">
                  <c:v>2414.6999999999998</c:v>
                </c:pt>
                <c:pt idx="90">
                  <c:v>2433.8000000000002</c:v>
                </c:pt>
                <c:pt idx="91">
                  <c:v>2609</c:v>
                </c:pt>
                <c:pt idx="92">
                  <c:v>2672.9</c:v>
                </c:pt>
                <c:pt idx="93">
                  <c:v>2775.3</c:v>
                </c:pt>
                <c:pt idx="94">
                  <c:v>2705.4</c:v>
                </c:pt>
                <c:pt idx="95">
                  <c:v>2690.2</c:v>
                </c:pt>
                <c:pt idx="96">
                  <c:v>2859</c:v>
                </c:pt>
                <c:pt idx="97">
                  <c:v>2770.6</c:v>
                </c:pt>
                <c:pt idx="98">
                  <c:v>2811.3</c:v>
                </c:pt>
                <c:pt idx="99">
                  <c:v>2844.2</c:v>
                </c:pt>
                <c:pt idx="100">
                  <c:v>2896</c:v>
                </c:pt>
                <c:pt idx="101">
                  <c:v>2935.5</c:v>
                </c:pt>
                <c:pt idx="102">
                  <c:v>3085.8</c:v>
                </c:pt>
                <c:pt idx="103">
                  <c:v>3179.7</c:v>
                </c:pt>
                <c:pt idx="104">
                  <c:v>3098.6</c:v>
                </c:pt>
                <c:pt idx="105">
                  <c:v>3079.1</c:v>
                </c:pt>
                <c:pt idx="106">
                  <c:v>3082.6</c:v>
                </c:pt>
                <c:pt idx="107">
                  <c:v>3203.5</c:v>
                </c:pt>
                <c:pt idx="108">
                  <c:v>3223.9</c:v>
                </c:pt>
                <c:pt idx="109">
                  <c:v>3322.8</c:v>
                </c:pt>
                <c:pt idx="110">
                  <c:v>3446.2</c:v>
                </c:pt>
                <c:pt idx="111">
                  <c:v>3292.5</c:v>
                </c:pt>
                <c:pt idx="112">
                  <c:v>3024.3</c:v>
                </c:pt>
                <c:pt idx="113">
                  <c:v>2842.8</c:v>
                </c:pt>
                <c:pt idx="114">
                  <c:v>2983.6</c:v>
                </c:pt>
                <c:pt idx="115">
                  <c:v>2817.3</c:v>
                </c:pt>
                <c:pt idx="116">
                  <c:v>2763.6</c:v>
                </c:pt>
                <c:pt idx="117">
                  <c:v>2933.6</c:v>
                </c:pt>
                <c:pt idx="118">
                  <c:v>3020</c:v>
                </c:pt>
                <c:pt idx="119">
                  <c:v>3121.6</c:v>
                </c:pt>
                <c:pt idx="120">
                  <c:v>3049.8</c:v>
                </c:pt>
                <c:pt idx="121">
                  <c:v>3029.1</c:v>
                </c:pt>
                <c:pt idx="122">
                  <c:v>2787.5</c:v>
                </c:pt>
                <c:pt idx="123">
                  <c:v>2643.1</c:v>
                </c:pt>
                <c:pt idx="124">
                  <c:v>2811.3</c:v>
                </c:pt>
                <c:pt idx="125">
                  <c:v>2923.7</c:v>
                </c:pt>
                <c:pt idx="126">
                  <c:v>2879.9</c:v>
                </c:pt>
                <c:pt idx="127">
                  <c:v>3021.1</c:v>
                </c:pt>
                <c:pt idx="128">
                  <c:v>3153.5</c:v>
                </c:pt>
                <c:pt idx="129">
                  <c:v>3311.8</c:v>
                </c:pt>
                <c:pt idx="130">
                  <c:v>3312.7</c:v>
                </c:pt>
                <c:pt idx="131">
                  <c:v>3326</c:v>
                </c:pt>
                <c:pt idx="132">
                  <c:v>3230.8</c:v>
                </c:pt>
                <c:pt idx="133">
                  <c:v>3373.3</c:v>
                </c:pt>
                <c:pt idx="134">
                  <c:v>3437</c:v>
                </c:pt>
                <c:pt idx="135">
                  <c:v>3492.3</c:v>
                </c:pt>
                <c:pt idx="136">
                  <c:v>3453.8</c:v>
                </c:pt>
                <c:pt idx="137">
                  <c:v>3399.9</c:v>
                </c:pt>
                <c:pt idx="138">
                  <c:v>3605.8</c:v>
                </c:pt>
                <c:pt idx="139">
                  <c:v>3684.2</c:v>
                </c:pt>
                <c:pt idx="140">
                  <c:v>3631.5</c:v>
                </c:pt>
                <c:pt idx="141">
                  <c:v>3668.9</c:v>
                </c:pt>
                <c:pt idx="142">
                  <c:v>3660.8</c:v>
                </c:pt>
                <c:pt idx="143">
                  <c:v>3420.7</c:v>
                </c:pt>
                <c:pt idx="144">
                  <c:v>3452.7</c:v>
                </c:pt>
                <c:pt idx="145">
                  <c:v>3618</c:v>
                </c:pt>
                <c:pt idx="146">
                  <c:v>3754.4</c:v>
                </c:pt>
                <c:pt idx="147">
                  <c:v>3755.7</c:v>
                </c:pt>
                <c:pt idx="148">
                  <c:v>3851.4</c:v>
                </c:pt>
                <c:pt idx="149">
                  <c:v>3858.8</c:v>
                </c:pt>
                <c:pt idx="150">
                  <c:v>3847.9</c:v>
                </c:pt>
                <c:pt idx="151">
                  <c:v>3709.5</c:v>
                </c:pt>
                <c:pt idx="152">
                  <c:v>3532.1</c:v>
                </c:pt>
                <c:pt idx="153">
                  <c:v>3537.9</c:v>
                </c:pt>
                <c:pt idx="154">
                  <c:v>3399.1</c:v>
                </c:pt>
                <c:pt idx="155">
                  <c:v>3577.8</c:v>
                </c:pt>
                <c:pt idx="156">
                  <c:v>3579.3</c:v>
                </c:pt>
                <c:pt idx="157">
                  <c:v>3235.5</c:v>
                </c:pt>
                <c:pt idx="158">
                  <c:v>3061.2</c:v>
                </c:pt>
                <c:pt idx="159">
                  <c:v>2963.7</c:v>
                </c:pt>
                <c:pt idx="160">
                  <c:v>2772.5</c:v>
                </c:pt>
                <c:pt idx="161">
                  <c:v>2916.2</c:v>
                </c:pt>
                <c:pt idx="162">
                  <c:v>3136.1</c:v>
                </c:pt>
                <c:pt idx="163">
                  <c:v>2940.7</c:v>
                </c:pt>
                <c:pt idx="164">
                  <c:v>3031.2</c:v>
                </c:pt>
                <c:pt idx="165">
                  <c:v>3023.1</c:v>
                </c:pt>
                <c:pt idx="166">
                  <c:v>2852.3</c:v>
                </c:pt>
                <c:pt idx="167">
                  <c:v>2946.1</c:v>
                </c:pt>
                <c:pt idx="168">
                  <c:v>3149.4</c:v>
                </c:pt>
                <c:pt idx="169">
                  <c:v>3170</c:v>
                </c:pt>
                <c:pt idx="170">
                  <c:v>3072.8</c:v>
                </c:pt>
                <c:pt idx="171">
                  <c:v>2967.5</c:v>
                </c:pt>
                <c:pt idx="172">
                  <c:v>2859.8</c:v>
                </c:pt>
                <c:pt idx="173">
                  <c:v>2835.3</c:v>
                </c:pt>
                <c:pt idx="174">
                  <c:v>2627.8</c:v>
                </c:pt>
                <c:pt idx="175">
                  <c:v>2332</c:v>
                </c:pt>
                <c:pt idx="176">
                  <c:v>2410.8000000000002</c:v>
                </c:pt>
                <c:pt idx="177">
                  <c:v>2526.4</c:v>
                </c:pt>
                <c:pt idx="178">
                  <c:v>2736.6</c:v>
                </c:pt>
                <c:pt idx="179">
                  <c:v>2678.4</c:v>
                </c:pt>
                <c:pt idx="180">
                  <c:v>2371.3000000000002</c:v>
                </c:pt>
                <c:pt idx="181">
                  <c:v>2611.3000000000002</c:v>
                </c:pt>
                <c:pt idx="182">
                  <c:v>2537</c:v>
                </c:pt>
                <c:pt idx="183">
                  <c:v>2721.6</c:v>
                </c:pt>
                <c:pt idx="184">
                  <c:v>2484</c:v>
                </c:pt>
                <c:pt idx="185">
                  <c:v>2735.4</c:v>
                </c:pt>
                <c:pt idx="186">
                  <c:v>2711.5</c:v>
                </c:pt>
                <c:pt idx="187">
                  <c:v>2826.6</c:v>
                </c:pt>
                <c:pt idx="188">
                  <c:v>2884.7</c:v>
                </c:pt>
                <c:pt idx="189">
                  <c:v>2853</c:v>
                </c:pt>
                <c:pt idx="190">
                  <c:v>2789</c:v>
                </c:pt>
                <c:pt idx="191">
                  <c:v>2547.4</c:v>
                </c:pt>
                <c:pt idx="192">
                  <c:v>2616.6999999999998</c:v>
                </c:pt>
                <c:pt idx="193">
                  <c:v>2559.3000000000002</c:v>
                </c:pt>
                <c:pt idx="194">
                  <c:v>2383.5</c:v>
                </c:pt>
                <c:pt idx="195">
                  <c:v>2402.5</c:v>
                </c:pt>
                <c:pt idx="196">
                  <c:v>2522.6999999999998</c:v>
                </c:pt>
                <c:pt idx="197">
                  <c:v>2244.6999999999998</c:v>
                </c:pt>
                <c:pt idx="198">
                  <c:v>2281.9</c:v>
                </c:pt>
                <c:pt idx="199">
                  <c:v>2414.3000000000002</c:v>
                </c:pt>
                <c:pt idx="200">
                  <c:v>2219.6</c:v>
                </c:pt>
                <c:pt idx="201">
                  <c:v>2396.1999999999998</c:v>
                </c:pt>
                <c:pt idx="202">
                  <c:v>2396.3000000000002</c:v>
                </c:pt>
                <c:pt idx="203">
                  <c:v>2436.6999999999998</c:v>
                </c:pt>
                <c:pt idx="204">
                  <c:v>2527.1999999999998</c:v>
                </c:pt>
                <c:pt idx="205">
                  <c:v>2352.6999999999998</c:v>
                </c:pt>
                <c:pt idx="206">
                  <c:v>2344.1999999999998</c:v>
                </c:pt>
                <c:pt idx="207">
                  <c:v>2243.1</c:v>
                </c:pt>
                <c:pt idx="208">
                  <c:v>2259.1999999999998</c:v>
                </c:pt>
                <c:pt idx="209">
                  <c:v>2171.8000000000002</c:v>
                </c:pt>
                <c:pt idx="210">
                  <c:v>2304.9</c:v>
                </c:pt>
                <c:pt idx="211">
                  <c:v>2325</c:v>
                </c:pt>
                <c:pt idx="212">
                  <c:v>2515.4</c:v>
                </c:pt>
                <c:pt idx="213">
                  <c:v>2688.8</c:v>
                </c:pt>
                <c:pt idx="214">
                  <c:v>2626.6</c:v>
                </c:pt>
                <c:pt idx="215">
                  <c:v>2709.5</c:v>
                </c:pt>
                <c:pt idx="216">
                  <c:v>2688.9</c:v>
                </c:pt>
                <c:pt idx="217">
                  <c:v>2689.7</c:v>
                </c:pt>
                <c:pt idx="218">
                  <c:v>2656.3</c:v>
                </c:pt>
                <c:pt idx="219">
                  <c:v>2741.1</c:v>
                </c:pt>
                <c:pt idx="220">
                  <c:v>2779.9</c:v>
                </c:pt>
                <c:pt idx="221">
                  <c:v>2803.3</c:v>
                </c:pt>
                <c:pt idx="222">
                  <c:v>2846.6</c:v>
                </c:pt>
                <c:pt idx="223">
                  <c:v>2904.9</c:v>
                </c:pt>
                <c:pt idx="224">
                  <c:v>2856.6</c:v>
                </c:pt>
                <c:pt idx="225">
                  <c:v>2757.5</c:v>
                </c:pt>
                <c:pt idx="226">
                  <c:v>2683.8</c:v>
                </c:pt>
                <c:pt idx="227">
                  <c:v>2820.5</c:v>
                </c:pt>
                <c:pt idx="228">
                  <c:v>2987</c:v>
                </c:pt>
                <c:pt idx="229">
                  <c:v>3076</c:v>
                </c:pt>
                <c:pt idx="230">
                  <c:v>3262.2</c:v>
                </c:pt>
                <c:pt idx="231">
                  <c:v>3230.9</c:v>
                </c:pt>
                <c:pt idx="232">
                  <c:v>3431.6</c:v>
                </c:pt>
                <c:pt idx="233">
                  <c:v>3308.7</c:v>
                </c:pt>
                <c:pt idx="234">
                  <c:v>3323.1</c:v>
                </c:pt>
                <c:pt idx="235">
                  <c:v>3317.8</c:v>
                </c:pt>
                <c:pt idx="236">
                  <c:v>3465.7</c:v>
                </c:pt>
                <c:pt idx="237">
                  <c:v>3440.6</c:v>
                </c:pt>
                <c:pt idx="238">
                  <c:v>3403.4</c:v>
                </c:pt>
                <c:pt idx="239">
                  <c:v>3377.9</c:v>
                </c:pt>
                <c:pt idx="240">
                  <c:v>3180.5</c:v>
                </c:pt>
                <c:pt idx="241">
                  <c:v>3064</c:v>
                </c:pt>
                <c:pt idx="242">
                  <c:v>3146.8</c:v>
                </c:pt>
                <c:pt idx="243">
                  <c:v>3357.8</c:v>
                </c:pt>
                <c:pt idx="244">
                  <c:v>3415.7</c:v>
                </c:pt>
                <c:pt idx="245">
                  <c:v>3399.6</c:v>
                </c:pt>
                <c:pt idx="246">
                  <c:v>3207.5</c:v>
                </c:pt>
                <c:pt idx="247">
                  <c:v>3280.1</c:v>
                </c:pt>
                <c:pt idx="248">
                  <c:v>3271.6</c:v>
                </c:pt>
                <c:pt idx="249">
                  <c:v>3472.6</c:v>
                </c:pt>
                <c:pt idx="250">
                  <c:v>3364.5</c:v>
                </c:pt>
                <c:pt idx="251">
                  <c:v>3171.6</c:v>
                </c:pt>
                <c:pt idx="252">
                  <c:v>3373.4</c:v>
                </c:pt>
                <c:pt idx="253">
                  <c:v>3407.2</c:v>
                </c:pt>
                <c:pt idx="254">
                  <c:v>3527.3</c:v>
                </c:pt>
                <c:pt idx="255">
                  <c:v>3614.2</c:v>
                </c:pt>
                <c:pt idx="256">
                  <c:v>3736</c:v>
                </c:pt>
                <c:pt idx="257">
                  <c:v>3689.9</c:v>
                </c:pt>
                <c:pt idx="258">
                  <c:v>3823.3</c:v>
                </c:pt>
                <c:pt idx="259">
                  <c:v>3872.9</c:v>
                </c:pt>
                <c:pt idx="260">
                  <c:v>3856.5</c:v>
                </c:pt>
                <c:pt idx="261">
                  <c:v>3663.1</c:v>
                </c:pt>
                <c:pt idx="262">
                  <c:v>3934.9</c:v>
                </c:pt>
                <c:pt idx="263">
                  <c:v>3959.6</c:v>
                </c:pt>
                <c:pt idx="264">
                  <c:v>4114.1000000000004</c:v>
                </c:pt>
                <c:pt idx="265">
                  <c:v>4107.1000000000004</c:v>
                </c:pt>
                <c:pt idx="266">
                  <c:v>4396.3999999999996</c:v>
                </c:pt>
                <c:pt idx="267">
                  <c:v>4398.2</c:v>
                </c:pt>
                <c:pt idx="268">
                  <c:v>4229.6000000000004</c:v>
                </c:pt>
                <c:pt idx="269">
                  <c:v>4356.8</c:v>
                </c:pt>
                <c:pt idx="270">
                  <c:v>4373.7</c:v>
                </c:pt>
                <c:pt idx="271">
                  <c:v>4294.2</c:v>
                </c:pt>
                <c:pt idx="272">
                  <c:v>4392.2</c:v>
                </c:pt>
                <c:pt idx="273">
                  <c:v>4303</c:v>
                </c:pt>
                <c:pt idx="274">
                  <c:v>4200.6000000000004</c:v>
                </c:pt>
                <c:pt idx="275">
                  <c:v>4265.3999999999996</c:v>
                </c:pt>
                <c:pt idx="276">
                  <c:v>4025.3</c:v>
                </c:pt>
                <c:pt idx="277">
                  <c:v>4030.5</c:v>
                </c:pt>
                <c:pt idx="278">
                  <c:v>4047.6</c:v>
                </c:pt>
                <c:pt idx="279">
                  <c:v>4097.2</c:v>
                </c:pt>
                <c:pt idx="280">
                  <c:v>4259.8999999999996</c:v>
                </c:pt>
                <c:pt idx="281">
                  <c:v>4253.3</c:v>
                </c:pt>
                <c:pt idx="282">
                  <c:v>4006.8</c:v>
                </c:pt>
                <c:pt idx="283">
                  <c:v>4169.8</c:v>
                </c:pt>
                <c:pt idx="284">
                  <c:v>4296.7</c:v>
                </c:pt>
                <c:pt idx="285">
                  <c:v>4357.1000000000004</c:v>
                </c:pt>
                <c:pt idx="286">
                  <c:v>4445.7</c:v>
                </c:pt>
                <c:pt idx="287">
                  <c:v>4496.1000000000004</c:v>
                </c:pt>
                <c:pt idx="288">
                  <c:v>4425</c:v>
                </c:pt>
                <c:pt idx="289">
                  <c:v>4259.6000000000004</c:v>
                </c:pt>
                <c:pt idx="290">
                  <c:v>4156.1000000000004</c:v>
                </c:pt>
                <c:pt idx="291">
                  <c:v>4076.5</c:v>
                </c:pt>
                <c:pt idx="292">
                  <c:v>4159.3</c:v>
                </c:pt>
                <c:pt idx="293">
                  <c:v>4419.8</c:v>
                </c:pt>
                <c:pt idx="294">
                  <c:v>4446.2</c:v>
                </c:pt>
                <c:pt idx="295">
                  <c:v>4458.8999999999996</c:v>
                </c:pt>
                <c:pt idx="296">
                  <c:v>4333.5</c:v>
                </c:pt>
                <c:pt idx="297">
                  <c:v>4502</c:v>
                </c:pt>
                <c:pt idx="298">
                  <c:v>4631.3999999999996</c:v>
                </c:pt>
                <c:pt idx="299">
                  <c:v>4619.8999999999996</c:v>
                </c:pt>
                <c:pt idx="300">
                  <c:v>4627.8</c:v>
                </c:pt>
                <c:pt idx="301">
                  <c:v>4959.1000000000004</c:v>
                </c:pt>
                <c:pt idx="302">
                  <c:v>4870.7</c:v>
                </c:pt>
                <c:pt idx="303">
                  <c:v>4878.7</c:v>
                </c:pt>
                <c:pt idx="304">
                  <c:v>4860.8999999999996</c:v>
                </c:pt>
                <c:pt idx="305">
                  <c:v>5432.6</c:v>
                </c:pt>
                <c:pt idx="306">
                  <c:v>5550.7</c:v>
                </c:pt>
                <c:pt idx="307">
                  <c:v>5611.7</c:v>
                </c:pt>
                <c:pt idx="308">
                  <c:v>5636.6</c:v>
                </c:pt>
                <c:pt idx="309">
                  <c:v>5897</c:v>
                </c:pt>
                <c:pt idx="310">
                  <c:v>5943.7</c:v>
                </c:pt>
                <c:pt idx="311">
                  <c:v>5721.5</c:v>
                </c:pt>
                <c:pt idx="312">
                  <c:v>5888.5</c:v>
                </c:pt>
                <c:pt idx="313">
                  <c:v>5620.8</c:v>
                </c:pt>
                <c:pt idx="314">
                  <c:v>5541</c:v>
                </c:pt>
                <c:pt idx="315">
                  <c:v>5592.1</c:v>
                </c:pt>
                <c:pt idx="316">
                  <c:v>5985.3</c:v>
                </c:pt>
                <c:pt idx="317">
                  <c:v>5875.8</c:v>
                </c:pt>
                <c:pt idx="318">
                  <c:v>6363.9</c:v>
                </c:pt>
                <c:pt idx="319">
                  <c:v>6498.3</c:v>
                </c:pt>
                <c:pt idx="320">
                  <c:v>6254.8</c:v>
                </c:pt>
                <c:pt idx="321">
                  <c:v>5647.2</c:v>
                </c:pt>
                <c:pt idx="322">
                  <c:v>5405.8</c:v>
                </c:pt>
                <c:pt idx="323">
                  <c:v>5199.6000000000004</c:v>
                </c:pt>
                <c:pt idx="324">
                  <c:v>5509</c:v>
                </c:pt>
                <c:pt idx="325">
                  <c:v>5518.3</c:v>
                </c:pt>
                <c:pt idx="326">
                  <c:v>5162.2</c:v>
                </c:pt>
                <c:pt idx="327">
                  <c:v>5284.1</c:v>
                </c:pt>
                <c:pt idx="328">
                  <c:v>5377.1</c:v>
                </c:pt>
                <c:pt idx="329">
                  <c:v>5984.2</c:v>
                </c:pt>
                <c:pt idx="330">
                  <c:v>6267.5</c:v>
                </c:pt>
                <c:pt idx="331">
                  <c:v>6371.6</c:v>
                </c:pt>
                <c:pt idx="332">
                  <c:v>6677.8</c:v>
                </c:pt>
                <c:pt idx="333">
                  <c:v>6556.1</c:v>
                </c:pt>
                <c:pt idx="334">
                  <c:v>6508.4</c:v>
                </c:pt>
                <c:pt idx="335">
                  <c:v>6618</c:v>
                </c:pt>
                <c:pt idx="336">
                  <c:v>6839.5</c:v>
                </c:pt>
                <c:pt idx="337">
                  <c:v>6838.8</c:v>
                </c:pt>
                <c:pt idx="338">
                  <c:v>7023.1</c:v>
                </c:pt>
                <c:pt idx="339">
                  <c:v>7058.3</c:v>
                </c:pt>
                <c:pt idx="340">
                  <c:v>6971.7</c:v>
                </c:pt>
                <c:pt idx="341">
                  <c:v>7141</c:v>
                </c:pt>
                <c:pt idx="342">
                  <c:v>7431.9</c:v>
                </c:pt>
                <c:pt idx="343">
                  <c:v>7350.2</c:v>
                </c:pt>
                <c:pt idx="344">
                  <c:v>7378.4</c:v>
                </c:pt>
                <c:pt idx="345">
                  <c:v>7336.9</c:v>
                </c:pt>
                <c:pt idx="346">
                  <c:v>7031.5</c:v>
                </c:pt>
                <c:pt idx="347">
                  <c:v>7250.4</c:v>
                </c:pt>
                <c:pt idx="348">
                  <c:v>7122.4</c:v>
                </c:pt>
                <c:pt idx="349">
                  <c:v>7231.8</c:v>
                </c:pt>
                <c:pt idx="350">
                  <c:v>7640</c:v>
                </c:pt>
                <c:pt idx="351">
                  <c:v>7571.9</c:v>
                </c:pt>
                <c:pt idx="352">
                  <c:v>7747</c:v>
                </c:pt>
                <c:pt idx="353">
                  <c:v>7817.8</c:v>
                </c:pt>
                <c:pt idx="354">
                  <c:v>7475.9</c:v>
                </c:pt>
                <c:pt idx="355">
                  <c:v>7729.5</c:v>
                </c:pt>
                <c:pt idx="356">
                  <c:v>7949.3</c:v>
                </c:pt>
                <c:pt idx="357">
                  <c:v>7461.5</c:v>
                </c:pt>
                <c:pt idx="358">
                  <c:v>7336.4</c:v>
                </c:pt>
                <c:pt idx="359">
                  <c:v>6829.3</c:v>
                </c:pt>
                <c:pt idx="360">
                  <c:v>7024.5</c:v>
                </c:pt>
                <c:pt idx="361">
                  <c:v>7454.9</c:v>
                </c:pt>
                <c:pt idx="362">
                  <c:v>7647.1</c:v>
                </c:pt>
                <c:pt idx="363">
                  <c:v>7304.8</c:v>
                </c:pt>
                <c:pt idx="364">
                  <c:v>7443.3</c:v>
                </c:pt>
                <c:pt idx="365">
                  <c:v>6983</c:v>
                </c:pt>
                <c:pt idx="366">
                  <c:v>7243.2</c:v>
                </c:pt>
                <c:pt idx="367">
                  <c:v>7100.1</c:v>
                </c:pt>
                <c:pt idx="368">
                  <c:v>6880.6</c:v>
                </c:pt>
                <c:pt idx="369">
                  <c:v>6521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D4-40EA-908C-41F7AFCED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8257056"/>
        <c:axId val="2068241216"/>
      </c:lineChart>
      <c:dateAx>
        <c:axId val="1881097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881111696"/>
        <c:crosses val="autoZero"/>
        <c:auto val="0"/>
        <c:lblOffset val="100"/>
        <c:baseTimeUnit val="days"/>
        <c:majorUnit val="53"/>
      </c:dateAx>
      <c:valAx>
        <c:axId val="1881111696"/>
        <c:scaling>
          <c:orientation val="minMax"/>
          <c:max val="8500"/>
          <c:min val="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881097776"/>
        <c:crosses val="autoZero"/>
        <c:crossBetween val="between"/>
      </c:valAx>
      <c:valAx>
        <c:axId val="2068241216"/>
        <c:scaling>
          <c:orientation val="minMax"/>
          <c:max val="8500"/>
          <c:min val="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68257056"/>
        <c:crosses val="max"/>
        <c:crossBetween val="between"/>
      </c:valAx>
      <c:catAx>
        <c:axId val="2068257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682412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860650378070944E-2"/>
          <c:y val="8.8133458006815338E-2"/>
          <c:w val="0.5762094708179869"/>
          <c:h val="0.230545477158492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58943320700331E-2"/>
          <c:y val="1.9411158468418111E-2"/>
          <c:w val="0.93151372854504555"/>
          <c:h val="0.88977089992506675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3.Ա.3'!$B$1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3.Ա.3'!$A$26:$A$86</c:f>
              <c:numCache>
                <c:formatCode>yyyy\-mm</c:formatCode>
                <c:ptCount val="61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</c:numCache>
            </c:numRef>
          </c:cat>
          <c:val>
            <c:numRef>
              <c:f>'Գծապատկեր 3.Ա.3'!$B$26:$B$86</c:f>
              <c:numCache>
                <c:formatCode>0.0</c:formatCode>
                <c:ptCount val="61"/>
                <c:pt idx="0">
                  <c:v>1.3553200000000001</c:v>
                </c:pt>
                <c:pt idx="1">
                  <c:v>1.6675</c:v>
                </c:pt>
                <c:pt idx="2">
                  <c:v>2.62365</c:v>
                </c:pt>
                <c:pt idx="3">
                  <c:v>4.1373699999999998</c:v>
                </c:pt>
                <c:pt idx="4">
                  <c:v>4.9264700000000001</c:v>
                </c:pt>
                <c:pt idx="5">
                  <c:v>5.3174200000000003</c:v>
                </c:pt>
                <c:pt idx="6">
                  <c:v>5.2691699999999999</c:v>
                </c:pt>
                <c:pt idx="7">
                  <c:v>5.1813200000000004</c:v>
                </c:pt>
                <c:pt idx="8">
                  <c:v>5.3635200000000003</c:v>
                </c:pt>
                <c:pt idx="9">
                  <c:v>6.2265899999999998</c:v>
                </c:pt>
                <c:pt idx="10">
                  <c:v>6.8655600000000003</c:v>
                </c:pt>
                <c:pt idx="11">
                  <c:v>7.1594600000000002</c:v>
                </c:pt>
                <c:pt idx="12">
                  <c:v>7.5780799999999999</c:v>
                </c:pt>
                <c:pt idx="13">
                  <c:v>7.9492200000000004</c:v>
                </c:pt>
                <c:pt idx="14">
                  <c:v>8.5407799999999998</c:v>
                </c:pt>
                <c:pt idx="15">
                  <c:v>8.2351600000000005</c:v>
                </c:pt>
                <c:pt idx="16">
                  <c:v>8.5300499999999992</c:v>
                </c:pt>
                <c:pt idx="17">
                  <c:v>8.9992999999999999</c:v>
                </c:pt>
                <c:pt idx="18">
                  <c:v>8.4477799999999998</c:v>
                </c:pt>
                <c:pt idx="19">
                  <c:v>8.2162600000000001</c:v>
                </c:pt>
                <c:pt idx="20">
                  <c:v>8.2057500000000001</c:v>
                </c:pt>
                <c:pt idx="21">
                  <c:v>7.7572599999999996</c:v>
                </c:pt>
                <c:pt idx="22">
                  <c:v>7.1313800000000001</c:v>
                </c:pt>
                <c:pt idx="23">
                  <c:v>6.4108299999999998</c:v>
                </c:pt>
                <c:pt idx="24">
                  <c:v>6.3403</c:v>
                </c:pt>
                <c:pt idx="25">
                  <c:v>5.9576500000000001</c:v>
                </c:pt>
                <c:pt idx="26">
                  <c:v>4.9313500000000001</c:v>
                </c:pt>
                <c:pt idx="27">
                  <c:v>4.9469500000000002</c:v>
                </c:pt>
                <c:pt idx="28">
                  <c:v>4.1253099999999998</c:v>
                </c:pt>
                <c:pt idx="29">
                  <c:v>3.05925</c:v>
                </c:pt>
                <c:pt idx="30">
                  <c:v>3.2803300000000002</c:v>
                </c:pt>
                <c:pt idx="31">
                  <c:v>3.7186400000000002</c:v>
                </c:pt>
                <c:pt idx="32">
                  <c:v>3.6950799999999999</c:v>
                </c:pt>
                <c:pt idx="33">
                  <c:v>3.24654</c:v>
                </c:pt>
                <c:pt idx="34">
                  <c:v>3.1398600000000001</c:v>
                </c:pt>
                <c:pt idx="35">
                  <c:v>3.3222</c:v>
                </c:pt>
                <c:pt idx="36">
                  <c:v>3.1079400000000001</c:v>
                </c:pt>
                <c:pt idx="37">
                  <c:v>3.16642</c:v>
                </c:pt>
                <c:pt idx="38">
                  <c:v>3.4689999999999999</c:v>
                </c:pt>
                <c:pt idx="39">
                  <c:v>3.35405</c:v>
                </c:pt>
                <c:pt idx="40">
                  <c:v>3.2388699999999999</c:v>
                </c:pt>
                <c:pt idx="41">
                  <c:v>2.9700899999999999</c:v>
                </c:pt>
                <c:pt idx="42">
                  <c:v>2.9384600000000001</c:v>
                </c:pt>
                <c:pt idx="43">
                  <c:v>2.6109100000000001</c:v>
                </c:pt>
                <c:pt idx="44">
                  <c:v>2.4325399999999999</c:v>
                </c:pt>
                <c:pt idx="45">
                  <c:v>2.5714000000000001</c:v>
                </c:pt>
                <c:pt idx="46">
                  <c:v>2.7141700000000002</c:v>
                </c:pt>
                <c:pt idx="47">
                  <c:v>2.8723700000000001</c:v>
                </c:pt>
                <c:pt idx="48">
                  <c:v>2.9994100000000001</c:v>
                </c:pt>
                <c:pt idx="49">
                  <c:v>2.81427</c:v>
                </c:pt>
                <c:pt idx="50">
                  <c:v>2.4055900000000001</c:v>
                </c:pt>
                <c:pt idx="51">
                  <c:v>2.3337500000000002</c:v>
                </c:pt>
                <c:pt idx="52">
                  <c:v>2.3759299999999999</c:v>
                </c:pt>
                <c:pt idx="53">
                  <c:v>2.6726800000000002</c:v>
                </c:pt>
                <c:pt idx="54">
                  <c:v>2.7317999999999998</c:v>
                </c:pt>
                <c:pt idx="55">
                  <c:v>2.9392200000000002</c:v>
                </c:pt>
                <c:pt idx="56">
                  <c:v>3.0226999999999999</c:v>
                </c:pt>
                <c:pt idx="57">
                  <c:v>3.0226999999999999</c:v>
                </c:pt>
                <c:pt idx="58">
                  <c:v>2.71197</c:v>
                </c:pt>
                <c:pt idx="59">
                  <c:v>2.6533099999999998</c:v>
                </c:pt>
                <c:pt idx="60">
                  <c:v>2.3912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74-4F15-934D-1EAC467972E2}"/>
            </c:ext>
          </c:extLst>
        </c:ser>
        <c:ser>
          <c:idx val="1"/>
          <c:order val="1"/>
          <c:tx>
            <c:strRef>
              <c:f>'Գծապատկեր 3.Ա.3'!$C$1</c:f>
              <c:strCache>
                <c:ptCount val="1"/>
                <c:pt idx="0">
                  <c:v>Կոշտ գներ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3.Ա.3'!$A$26:$A$86</c:f>
              <c:numCache>
                <c:formatCode>yyyy\-mm</c:formatCode>
                <c:ptCount val="61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</c:numCache>
            </c:numRef>
          </c:cat>
          <c:val>
            <c:numRef>
              <c:f>'Գծապատկեր 3.Ա.3'!$C$26:$C$86</c:f>
              <c:numCache>
                <c:formatCode>0.0</c:formatCode>
                <c:ptCount val="61"/>
                <c:pt idx="0">
                  <c:v>1.391588</c:v>
                </c:pt>
                <c:pt idx="1">
                  <c:v>1.403014</c:v>
                </c:pt>
                <c:pt idx="2">
                  <c:v>1.5926020000000001</c:v>
                </c:pt>
                <c:pt idx="3">
                  <c:v>2.2126640000000002</c:v>
                </c:pt>
                <c:pt idx="4">
                  <c:v>2.5693950000000001</c:v>
                </c:pt>
                <c:pt idx="5">
                  <c:v>2.5648089999999999</c:v>
                </c:pt>
                <c:pt idx="6">
                  <c:v>2.330438</c:v>
                </c:pt>
                <c:pt idx="7">
                  <c:v>2.3357209999999999</c:v>
                </c:pt>
                <c:pt idx="8">
                  <c:v>2.6074959999999998</c:v>
                </c:pt>
                <c:pt idx="9">
                  <c:v>3.0092349999999999</c:v>
                </c:pt>
                <c:pt idx="10">
                  <c:v>3.1893750000000001</c:v>
                </c:pt>
                <c:pt idx="11">
                  <c:v>3.4589859999999999</c:v>
                </c:pt>
                <c:pt idx="12">
                  <c:v>3.9669989999999999</c:v>
                </c:pt>
                <c:pt idx="13">
                  <c:v>4.2840999999999996</c:v>
                </c:pt>
                <c:pt idx="14">
                  <c:v>4.5386790000000001</c:v>
                </c:pt>
                <c:pt idx="15">
                  <c:v>4.7084099999999998</c:v>
                </c:pt>
                <c:pt idx="16">
                  <c:v>4.9564890000000004</c:v>
                </c:pt>
                <c:pt idx="17">
                  <c:v>5.4025299999999996</c:v>
                </c:pt>
                <c:pt idx="18">
                  <c:v>5.5932459999999997</c:v>
                </c:pt>
                <c:pt idx="19">
                  <c:v>5.9526320000000004</c:v>
                </c:pt>
                <c:pt idx="20">
                  <c:v>6.3446490000000004</c:v>
                </c:pt>
                <c:pt idx="21">
                  <c:v>6.3156090000000003</c:v>
                </c:pt>
                <c:pt idx="22">
                  <c:v>6.4303189999999999</c:v>
                </c:pt>
                <c:pt idx="23">
                  <c:v>6.5455139999999998</c:v>
                </c:pt>
                <c:pt idx="24">
                  <c:v>6.4883389999999999</c:v>
                </c:pt>
                <c:pt idx="25">
                  <c:v>6.5265760000000004</c:v>
                </c:pt>
                <c:pt idx="26">
                  <c:v>6.3906460000000003</c:v>
                </c:pt>
                <c:pt idx="27">
                  <c:v>6.2677379999999996</c:v>
                </c:pt>
                <c:pt idx="28">
                  <c:v>5.9788829999999997</c:v>
                </c:pt>
                <c:pt idx="29">
                  <c:v>5.5887609999999999</c:v>
                </c:pt>
                <c:pt idx="30">
                  <c:v>5.4029189999999998</c:v>
                </c:pt>
                <c:pt idx="31">
                  <c:v>5.1696780000000002</c:v>
                </c:pt>
                <c:pt idx="32">
                  <c:v>4.9554450000000001</c:v>
                </c:pt>
                <c:pt idx="33">
                  <c:v>4.8827170000000004</c:v>
                </c:pt>
                <c:pt idx="34">
                  <c:v>4.6912510000000003</c:v>
                </c:pt>
                <c:pt idx="35">
                  <c:v>4.5576670000000004</c:v>
                </c:pt>
                <c:pt idx="36">
                  <c:v>4.6013320000000002</c:v>
                </c:pt>
                <c:pt idx="37">
                  <c:v>4.4000729999999999</c:v>
                </c:pt>
                <c:pt idx="38">
                  <c:v>4.502758</c:v>
                </c:pt>
                <c:pt idx="39">
                  <c:v>4.4036179999999998</c:v>
                </c:pt>
                <c:pt idx="40">
                  <c:v>4.3001480000000001</c:v>
                </c:pt>
                <c:pt idx="41">
                  <c:v>4.2347330000000003</c:v>
                </c:pt>
                <c:pt idx="42">
                  <c:v>4.1797069999999996</c:v>
                </c:pt>
                <c:pt idx="43">
                  <c:v>4.1120960000000002</c:v>
                </c:pt>
                <c:pt idx="44">
                  <c:v>4.0127240000000004</c:v>
                </c:pt>
                <c:pt idx="45">
                  <c:v>3.9633949999999998</c:v>
                </c:pt>
                <c:pt idx="46">
                  <c:v>3.8761770000000002</c:v>
                </c:pt>
                <c:pt idx="47">
                  <c:v>3.746553</c:v>
                </c:pt>
                <c:pt idx="48">
                  <c:v>3.6252763271331787</c:v>
                </c:pt>
                <c:pt idx="49">
                  <c:v>3.5165152549743652</c:v>
                </c:pt>
                <c:pt idx="50">
                  <c:v>3.2578151226043701</c:v>
                </c:pt>
                <c:pt idx="51">
                  <c:v>3.1766898632049561</c:v>
                </c:pt>
                <c:pt idx="52">
                  <c:v>3.1591310501098633</c:v>
                </c:pt>
                <c:pt idx="53">
                  <c:v>3.2887740135192871</c:v>
                </c:pt>
                <c:pt idx="54">
                  <c:v>3.4198105335235596</c:v>
                </c:pt>
                <c:pt idx="55">
                  <c:v>3.428096</c:v>
                </c:pt>
                <c:pt idx="56">
                  <c:v>3.3260800838470459</c:v>
                </c:pt>
                <c:pt idx="57">
                  <c:v>3.1259721634199655</c:v>
                </c:pt>
                <c:pt idx="58">
                  <c:v>2.9939082569786057</c:v>
                </c:pt>
                <c:pt idx="59">
                  <c:v>3.0798194469232376</c:v>
                </c:pt>
                <c:pt idx="60">
                  <c:v>3.0478700887140997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74-4F15-934D-1EAC467972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32480"/>
        <c:axId val="493434048"/>
      </c:lineChart>
      <c:lineChart>
        <c:grouping val="standard"/>
        <c:varyColors val="0"/>
        <c:ser>
          <c:idx val="3"/>
          <c:order val="2"/>
          <c:tx>
            <c:strRef>
              <c:f>'Գծապատկեր 3.Ա.3'!$D$1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3.Ա.3'!$A$26:$A$86</c:f>
              <c:numCache>
                <c:formatCode>yyyy\-mm</c:formatCode>
                <c:ptCount val="61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</c:numCache>
            </c:numRef>
          </c:cat>
          <c:val>
            <c:numRef>
              <c:f>'Գծապատկեր 3.Ա.3'!$D$26:$D$86</c:f>
              <c:numCache>
                <c:formatCode>0.0</c:formatCode>
                <c:ptCount val="61"/>
                <c:pt idx="0">
                  <c:v>1.6974899999999999</c:v>
                </c:pt>
                <c:pt idx="1">
                  <c:v>1.70947</c:v>
                </c:pt>
                <c:pt idx="2">
                  <c:v>2.1991399999999999</c:v>
                </c:pt>
                <c:pt idx="3">
                  <c:v>3.1305999999999998</c:v>
                </c:pt>
                <c:pt idx="4">
                  <c:v>3.5411199999999998</c:v>
                </c:pt>
                <c:pt idx="5">
                  <c:v>3.86171</c:v>
                </c:pt>
                <c:pt idx="6">
                  <c:v>3.9271199999999999</c:v>
                </c:pt>
                <c:pt idx="7">
                  <c:v>3.9584600000000001</c:v>
                </c:pt>
                <c:pt idx="8">
                  <c:v>4.0138499999999997</c:v>
                </c:pt>
                <c:pt idx="9">
                  <c:v>4.4366700000000003</c:v>
                </c:pt>
                <c:pt idx="10">
                  <c:v>4.8908699999999996</c:v>
                </c:pt>
                <c:pt idx="11">
                  <c:v>5.21455</c:v>
                </c:pt>
                <c:pt idx="12">
                  <c:v>5.3584399999999999</c:v>
                </c:pt>
                <c:pt idx="13">
                  <c:v>5.60276</c:v>
                </c:pt>
                <c:pt idx="14">
                  <c:v>5.5932199999999996</c:v>
                </c:pt>
                <c:pt idx="15">
                  <c:v>5.3450199999999999</c:v>
                </c:pt>
                <c:pt idx="16">
                  <c:v>5.1841400000000002</c:v>
                </c:pt>
                <c:pt idx="17">
                  <c:v>5.31569</c:v>
                </c:pt>
                <c:pt idx="18">
                  <c:v>5.1073700000000004</c:v>
                </c:pt>
                <c:pt idx="19">
                  <c:v>5.3624499999999999</c:v>
                </c:pt>
                <c:pt idx="20">
                  <c:v>5.6064800000000004</c:v>
                </c:pt>
                <c:pt idx="21">
                  <c:v>5.4597600000000002</c:v>
                </c:pt>
                <c:pt idx="22">
                  <c:v>5.2080900000000003</c:v>
                </c:pt>
                <c:pt idx="23">
                  <c:v>4.9668799999999997</c:v>
                </c:pt>
                <c:pt idx="24">
                  <c:v>4.9376699999999998</c:v>
                </c:pt>
                <c:pt idx="25">
                  <c:v>4.8555999999999999</c:v>
                </c:pt>
                <c:pt idx="26">
                  <c:v>4.78329</c:v>
                </c:pt>
                <c:pt idx="27">
                  <c:v>4.7896400000000003</c:v>
                </c:pt>
                <c:pt idx="28">
                  <c:v>4.73163</c:v>
                </c:pt>
                <c:pt idx="29">
                  <c:v>4.3837900000000003</c:v>
                </c:pt>
                <c:pt idx="30">
                  <c:v>4.2991200000000003</c:v>
                </c:pt>
                <c:pt idx="31">
                  <c:v>3.8281999999999998</c:v>
                </c:pt>
                <c:pt idx="32">
                  <c:v>3.68777</c:v>
                </c:pt>
                <c:pt idx="33">
                  <c:v>3.4740600000000001</c:v>
                </c:pt>
                <c:pt idx="34">
                  <c:v>3.29074</c:v>
                </c:pt>
                <c:pt idx="35">
                  <c:v>3.11239</c:v>
                </c:pt>
                <c:pt idx="36">
                  <c:v>3.1590099999999999</c:v>
                </c:pt>
                <c:pt idx="37">
                  <c:v>3.0594700000000001</c:v>
                </c:pt>
                <c:pt idx="38">
                  <c:v>3.1221700000000001</c:v>
                </c:pt>
                <c:pt idx="39">
                  <c:v>3.0067200000000001</c:v>
                </c:pt>
                <c:pt idx="40">
                  <c:v>2.7711800000000002</c:v>
                </c:pt>
                <c:pt idx="41">
                  <c:v>2.7531599999999998</c:v>
                </c:pt>
                <c:pt idx="42">
                  <c:v>2.8062200000000002</c:v>
                </c:pt>
                <c:pt idx="43">
                  <c:v>2.8732799999999998</c:v>
                </c:pt>
                <c:pt idx="44">
                  <c:v>2.8386300000000002</c:v>
                </c:pt>
                <c:pt idx="45">
                  <c:v>2.9864999999999999</c:v>
                </c:pt>
                <c:pt idx="46">
                  <c:v>2.9807100000000002</c:v>
                </c:pt>
                <c:pt idx="47">
                  <c:v>2.9885899999999999</c:v>
                </c:pt>
                <c:pt idx="48">
                  <c:v>2.7801399999999998</c:v>
                </c:pt>
                <c:pt idx="49">
                  <c:v>2.9686400000000002</c:v>
                </c:pt>
                <c:pt idx="50">
                  <c:v>2.6702900000000001</c:v>
                </c:pt>
                <c:pt idx="51">
                  <c:v>2.6147999999999998</c:v>
                </c:pt>
                <c:pt idx="52">
                  <c:v>2.7838799999999999</c:v>
                </c:pt>
                <c:pt idx="53">
                  <c:v>2.8073700000000001</c:v>
                </c:pt>
                <c:pt idx="54">
                  <c:v>2.8581699999999999</c:v>
                </c:pt>
                <c:pt idx="55">
                  <c:v>2.9034800000000001</c:v>
                </c:pt>
                <c:pt idx="56">
                  <c:v>2.8250700000000002</c:v>
                </c:pt>
                <c:pt idx="57">
                  <c:v>2.7618100000000001</c:v>
                </c:pt>
                <c:pt idx="58">
                  <c:v>2.8258700000000001</c:v>
                </c:pt>
                <c:pt idx="59">
                  <c:v>2.99688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74-4F15-934D-1EAC467972E2}"/>
            </c:ext>
          </c:extLst>
        </c:ser>
        <c:ser>
          <c:idx val="4"/>
          <c:order val="3"/>
          <c:tx>
            <c:strRef>
              <c:f>'Գծապատկեր 3.Ա.3'!$E$1</c:f>
              <c:strCache>
                <c:ptCount val="1"/>
                <c:pt idx="0">
                  <c:v>Աշխատավարձեր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3.Ա.3'!$A$26:$A$86</c:f>
              <c:numCache>
                <c:formatCode>yyyy\-mm</c:formatCode>
                <c:ptCount val="61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</c:numCache>
            </c:numRef>
          </c:cat>
          <c:val>
            <c:numRef>
              <c:f>'Գծապատկեր 3.Ա.3'!$E$26:$E$86</c:f>
              <c:numCache>
                <c:formatCode>0.0</c:formatCode>
                <c:ptCount val="61"/>
                <c:pt idx="0">
                  <c:v>3.4</c:v>
                </c:pt>
                <c:pt idx="1">
                  <c:v>3.4</c:v>
                </c:pt>
                <c:pt idx="2">
                  <c:v>3.4</c:v>
                </c:pt>
                <c:pt idx="3">
                  <c:v>3.2</c:v>
                </c:pt>
                <c:pt idx="4">
                  <c:v>3</c:v>
                </c:pt>
                <c:pt idx="5">
                  <c:v>3.2</c:v>
                </c:pt>
                <c:pt idx="6">
                  <c:v>3.7</c:v>
                </c:pt>
                <c:pt idx="7">
                  <c:v>3.9</c:v>
                </c:pt>
                <c:pt idx="8">
                  <c:v>4.2</c:v>
                </c:pt>
                <c:pt idx="9">
                  <c:v>4.0999999999999996</c:v>
                </c:pt>
                <c:pt idx="10">
                  <c:v>4.3</c:v>
                </c:pt>
                <c:pt idx="11">
                  <c:v>4.5</c:v>
                </c:pt>
                <c:pt idx="12">
                  <c:v>5.0999999999999996</c:v>
                </c:pt>
                <c:pt idx="13">
                  <c:v>5.8</c:v>
                </c:pt>
                <c:pt idx="14">
                  <c:v>6</c:v>
                </c:pt>
                <c:pt idx="15">
                  <c:v>6</c:v>
                </c:pt>
                <c:pt idx="16">
                  <c:v>6.1</c:v>
                </c:pt>
                <c:pt idx="17">
                  <c:v>6.7</c:v>
                </c:pt>
                <c:pt idx="18">
                  <c:v>6.7</c:v>
                </c:pt>
                <c:pt idx="19">
                  <c:v>6.7</c:v>
                </c:pt>
                <c:pt idx="20">
                  <c:v>6.3</c:v>
                </c:pt>
                <c:pt idx="21">
                  <c:v>6.4</c:v>
                </c:pt>
                <c:pt idx="22">
                  <c:v>6.4</c:v>
                </c:pt>
                <c:pt idx="23">
                  <c:v>6.1</c:v>
                </c:pt>
                <c:pt idx="24">
                  <c:v>6.1</c:v>
                </c:pt>
                <c:pt idx="25">
                  <c:v>6.1</c:v>
                </c:pt>
                <c:pt idx="26">
                  <c:v>6.4</c:v>
                </c:pt>
                <c:pt idx="27">
                  <c:v>6</c:v>
                </c:pt>
                <c:pt idx="28">
                  <c:v>5.9</c:v>
                </c:pt>
                <c:pt idx="29">
                  <c:v>5.6</c:v>
                </c:pt>
                <c:pt idx="30">
                  <c:v>5.7</c:v>
                </c:pt>
                <c:pt idx="31">
                  <c:v>5.3</c:v>
                </c:pt>
                <c:pt idx="32">
                  <c:v>5.2</c:v>
                </c:pt>
                <c:pt idx="33">
                  <c:v>5.0999999999999996</c:v>
                </c:pt>
                <c:pt idx="34">
                  <c:v>5</c:v>
                </c:pt>
                <c:pt idx="35">
                  <c:v>5.2</c:v>
                </c:pt>
                <c:pt idx="36">
                  <c:v>5.0999999999999996</c:v>
                </c:pt>
                <c:pt idx="37">
                  <c:v>5</c:v>
                </c:pt>
                <c:pt idx="38">
                  <c:v>4.7</c:v>
                </c:pt>
                <c:pt idx="39">
                  <c:v>5.3</c:v>
                </c:pt>
                <c:pt idx="40">
                  <c:v>5.2</c:v>
                </c:pt>
                <c:pt idx="41">
                  <c:v>5.3</c:v>
                </c:pt>
                <c:pt idx="42">
                  <c:v>4.7</c:v>
                </c:pt>
                <c:pt idx="43">
                  <c:v>4.7</c:v>
                </c:pt>
                <c:pt idx="44">
                  <c:v>4.8</c:v>
                </c:pt>
                <c:pt idx="45">
                  <c:v>4.7</c:v>
                </c:pt>
                <c:pt idx="46">
                  <c:v>4.3</c:v>
                </c:pt>
                <c:pt idx="47">
                  <c:v>4.2</c:v>
                </c:pt>
                <c:pt idx="48">
                  <c:v>4.2</c:v>
                </c:pt>
                <c:pt idx="49">
                  <c:v>4.3</c:v>
                </c:pt>
                <c:pt idx="50">
                  <c:v>4.3</c:v>
                </c:pt>
                <c:pt idx="51">
                  <c:v>4.3</c:v>
                </c:pt>
                <c:pt idx="52">
                  <c:v>4.3</c:v>
                </c:pt>
                <c:pt idx="53">
                  <c:v>4.0999999999999996</c:v>
                </c:pt>
                <c:pt idx="54">
                  <c:v>4.0999999999999996</c:v>
                </c:pt>
                <c:pt idx="55">
                  <c:v>4</c:v>
                </c:pt>
                <c:pt idx="56">
                  <c:v>4.0999999999999996</c:v>
                </c:pt>
                <c:pt idx="57">
                  <c:v>4.0999999999999996</c:v>
                </c:pt>
                <c:pt idx="58">
                  <c:v>4</c:v>
                </c:pt>
                <c:pt idx="59">
                  <c:v>3.7</c:v>
                </c:pt>
                <c:pt idx="60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74-4F15-934D-1EAC467972E2}"/>
            </c:ext>
          </c:extLst>
        </c:ser>
        <c:ser>
          <c:idx val="2"/>
          <c:order val="4"/>
          <c:tx>
            <c:strRef>
              <c:f>'Գծապատկեր 3.Ա.3'!$F$1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3.Ա.3'!$A$26:$A$86</c:f>
              <c:numCache>
                <c:formatCode>yyyy\-mm</c:formatCode>
                <c:ptCount val="61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</c:numCache>
            </c:numRef>
          </c:cat>
          <c:val>
            <c:numRef>
              <c:f>'Գծապատկեր 3.Ա.3'!$F$26:$F$86</c:f>
              <c:numCache>
                <c:formatCode>0.0</c:formatCode>
                <c:ptCount val="6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874-4F15-934D-1EAC467972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33264"/>
        <c:axId val="493433656"/>
      </c:lineChart>
      <c:dateAx>
        <c:axId val="493432480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4048"/>
        <c:crosses val="autoZero"/>
        <c:auto val="1"/>
        <c:lblOffset val="100"/>
        <c:baseTimeUnit val="months"/>
        <c:majorUnit val="12"/>
        <c:majorTimeUnit val="months"/>
      </c:dateAx>
      <c:valAx>
        <c:axId val="493434048"/>
        <c:scaling>
          <c:orientation val="minMax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2480"/>
        <c:crosses val="autoZero"/>
        <c:crossBetween val="between"/>
      </c:valAx>
      <c:valAx>
        <c:axId val="493433656"/>
        <c:scaling>
          <c:orientation val="minMax"/>
          <c:max val="1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3264"/>
        <c:crosses val="max"/>
        <c:crossBetween val="between"/>
      </c:valAx>
      <c:dateAx>
        <c:axId val="493433264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9343365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3697480035998446"/>
          <c:y val="6.6232677882522864E-2"/>
          <c:w val="0.32662287951028002"/>
          <c:h val="0.220760228149511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890987620783377E-2"/>
          <c:y val="5.0925925925925923E-2"/>
          <c:w val="0.90821802475843327"/>
          <c:h val="0.851080489938757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3.Ա.4'!$B$1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3.Ա.4'!$A$6:$A$17</c:f>
              <c:strCache>
                <c:ptCount val="12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</c:strCache>
            </c:strRef>
          </c:cat>
          <c:val>
            <c:numRef>
              <c:f>'Գծապատկեր 3.Ա.4'!$B$6:$B$17</c:f>
              <c:numCache>
                <c:formatCode>0.0</c:formatCode>
                <c:ptCount val="12"/>
                <c:pt idx="0">
                  <c:v>0.60999999999999988</c:v>
                </c:pt>
                <c:pt idx="1">
                  <c:v>0.6</c:v>
                </c:pt>
                <c:pt idx="2">
                  <c:v>0.47000000000000003</c:v>
                </c:pt>
                <c:pt idx="3">
                  <c:v>-0.28999999999999998</c:v>
                </c:pt>
                <c:pt idx="4">
                  <c:v>0.17000000000000004</c:v>
                </c:pt>
                <c:pt idx="5">
                  <c:v>-0.58000000000000007</c:v>
                </c:pt>
                <c:pt idx="6">
                  <c:v>1.1800000000000002</c:v>
                </c:pt>
                <c:pt idx="7">
                  <c:v>0.33</c:v>
                </c:pt>
                <c:pt idx="8">
                  <c:v>-0.55000000000000004</c:v>
                </c:pt>
                <c:pt idx="9">
                  <c:v>0.35</c:v>
                </c:pt>
                <c:pt idx="10">
                  <c:v>-7.999999999999996E-2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FA-4858-9AE7-13F3A0092764}"/>
            </c:ext>
          </c:extLst>
        </c:ser>
        <c:ser>
          <c:idx val="1"/>
          <c:order val="1"/>
          <c:tx>
            <c:strRef>
              <c:f>'Գծապատկեր 3.Ա.4'!$C$1</c:f>
              <c:strCache>
                <c:ptCount val="1"/>
                <c:pt idx="0">
                  <c:v>Ապրանքների արտահանում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3.Ա.4'!$A$6:$A$17</c:f>
              <c:strCache>
                <c:ptCount val="12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</c:strCache>
            </c:strRef>
          </c:cat>
          <c:val>
            <c:numRef>
              <c:f>'Գծապատկեր 3.Ա.4'!$C$6:$C$17</c:f>
              <c:numCache>
                <c:formatCode>0.0</c:formatCode>
                <c:ptCount val="12"/>
                <c:pt idx="0">
                  <c:v>-0.74</c:v>
                </c:pt>
                <c:pt idx="1">
                  <c:v>-0.49</c:v>
                </c:pt>
                <c:pt idx="2">
                  <c:v>-0.68</c:v>
                </c:pt>
                <c:pt idx="3">
                  <c:v>0.23</c:v>
                </c:pt>
                <c:pt idx="4">
                  <c:v>-0.09</c:v>
                </c:pt>
                <c:pt idx="5">
                  <c:v>0.28000000000000003</c:v>
                </c:pt>
                <c:pt idx="6">
                  <c:v>-0.31</c:v>
                </c:pt>
                <c:pt idx="7">
                  <c:v>7.0000000000000007E-2</c:v>
                </c:pt>
                <c:pt idx="8">
                  <c:v>0.75</c:v>
                </c:pt>
                <c:pt idx="9">
                  <c:v>-0.28000000000000003</c:v>
                </c:pt>
                <c:pt idx="10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FA-4858-9AE7-13F3A0092764}"/>
            </c:ext>
          </c:extLst>
        </c:ser>
        <c:ser>
          <c:idx val="2"/>
          <c:order val="2"/>
          <c:tx>
            <c:strRef>
              <c:f>'Գծապատկեր 3.Ա.4'!$D$1</c:f>
              <c:strCache>
                <c:ptCount val="1"/>
                <c:pt idx="0">
                  <c:v>Ծառայությունների արտահանում</c:v>
                </c:pt>
              </c:strCache>
            </c:strRef>
          </c:tx>
          <c:spPr>
            <a:solidFill>
              <a:schemeClr val="accent3"/>
            </a:solidFill>
            <a:ln w="19050">
              <a:noFill/>
            </a:ln>
            <a:effectLst/>
          </c:spPr>
          <c:invertIfNegative val="0"/>
          <c:cat>
            <c:strRef>
              <c:f>'Գծապատկեր 3.Ա.4'!$A$6:$A$17</c:f>
              <c:strCache>
                <c:ptCount val="12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</c:strCache>
            </c:strRef>
          </c:cat>
          <c:val>
            <c:numRef>
              <c:f>'Գծապատկեր 3.Ա.4'!$D$6:$D$17</c:f>
              <c:numCache>
                <c:formatCode>0.0</c:formatCode>
                <c:ptCount val="12"/>
                <c:pt idx="0">
                  <c:v>0.12</c:v>
                </c:pt>
                <c:pt idx="1">
                  <c:v>0.09</c:v>
                </c:pt>
                <c:pt idx="2">
                  <c:v>0.2</c:v>
                </c:pt>
                <c:pt idx="3">
                  <c:v>0.11</c:v>
                </c:pt>
                <c:pt idx="4">
                  <c:v>0.19</c:v>
                </c:pt>
                <c:pt idx="5">
                  <c:v>0.53</c:v>
                </c:pt>
                <c:pt idx="6">
                  <c:v>-0.41</c:v>
                </c:pt>
                <c:pt idx="7">
                  <c:v>-0.01</c:v>
                </c:pt>
                <c:pt idx="8">
                  <c:v>0.36</c:v>
                </c:pt>
                <c:pt idx="9">
                  <c:v>0.08</c:v>
                </c:pt>
                <c:pt idx="10">
                  <c:v>-0.13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FA-4858-9AE7-13F3A0092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3427776"/>
        <c:axId val="493428168"/>
      </c:barChart>
      <c:lineChart>
        <c:grouping val="standard"/>
        <c:varyColors val="0"/>
        <c:ser>
          <c:idx val="3"/>
          <c:order val="3"/>
          <c:tx>
            <c:strRef>
              <c:f>'Գծապատկեր 3.Ա.4'!$E$1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3.Ա.4'!$A$6:$A$17</c:f>
              <c:strCache>
                <c:ptCount val="12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</c:strCache>
            </c:strRef>
          </c:cat>
          <c:val>
            <c:numRef>
              <c:f>'Գծապատկեր 3.Ա.4'!$E$6:$E$17</c:f>
              <c:numCache>
                <c:formatCode>0.0</c:formatCode>
                <c:ptCount val="12"/>
                <c:pt idx="0">
                  <c:v>0</c:v>
                </c:pt>
                <c:pt idx="1">
                  <c:v>0.2</c:v>
                </c:pt>
                <c:pt idx="2">
                  <c:v>0</c:v>
                </c:pt>
                <c:pt idx="3">
                  <c:v>0.1</c:v>
                </c:pt>
                <c:pt idx="4">
                  <c:v>0.3</c:v>
                </c:pt>
                <c:pt idx="5">
                  <c:v>0.2</c:v>
                </c:pt>
                <c:pt idx="6">
                  <c:v>0.4</c:v>
                </c:pt>
                <c:pt idx="7">
                  <c:v>0.4</c:v>
                </c:pt>
                <c:pt idx="8">
                  <c:v>0.6</c:v>
                </c:pt>
                <c:pt idx="9">
                  <c:v>0.1</c:v>
                </c:pt>
                <c:pt idx="10">
                  <c:v>0.3</c:v>
                </c:pt>
                <c:pt idx="11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FA-4858-9AE7-13F3A0092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28952"/>
        <c:axId val="493430128"/>
      </c:lineChart>
      <c:catAx>
        <c:axId val="493427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28168"/>
        <c:crosses val="autoZero"/>
        <c:auto val="1"/>
        <c:lblAlgn val="ctr"/>
        <c:lblOffset val="100"/>
        <c:noMultiLvlLbl val="0"/>
      </c:catAx>
      <c:valAx>
        <c:axId val="49342816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27776"/>
        <c:crosses val="autoZero"/>
        <c:crossBetween val="between"/>
      </c:valAx>
      <c:valAx>
        <c:axId val="493430128"/>
        <c:scaling>
          <c:orientation val="minMax"/>
          <c:max val="1.5"/>
          <c:min val="-1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28952"/>
        <c:crosses val="max"/>
        <c:crossBetween val="between"/>
      </c:valAx>
      <c:catAx>
        <c:axId val="493428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34301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1855201965368913E-2"/>
          <c:y val="4.8592884222805485E-2"/>
          <c:w val="0.34718279700156768"/>
          <c:h val="0.1672776319626713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863271023947673E-2"/>
          <c:y val="1.9444444444444445E-2"/>
          <c:w val="0.92160328779978729"/>
          <c:h val="0.81722914843977834"/>
        </c:manualLayout>
      </c:layout>
      <c:lineChart>
        <c:grouping val="standard"/>
        <c:varyColors val="0"/>
        <c:ser>
          <c:idx val="2"/>
          <c:order val="1"/>
          <c:tx>
            <c:strRef>
              <c:f>'Գծապատկեր 3.Ա.5'!$C$1</c:f>
              <c:strCache>
                <c:ptCount val="1"/>
                <c:pt idx="0">
                  <c:v>Ծառայությունների PMI</c:v>
                </c:pt>
              </c:strCache>
            </c:strRef>
          </c:tx>
          <c:spPr>
            <a:ln w="2222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3.Ա.5'!$A$2:$A$42</c:f>
              <c:strCache>
                <c:ptCount val="41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  <c:pt idx="38">
                  <c:v>2025-12</c:v>
                </c:pt>
                <c:pt idx="39">
                  <c:v>2026-01</c:v>
                </c:pt>
                <c:pt idx="40">
                  <c:v>2026-02</c:v>
                </c:pt>
              </c:strCache>
            </c:strRef>
          </c:cat>
          <c:val>
            <c:numRef>
              <c:f>'Գծապատկեր 3.Ա.5'!$C$2:$C$42</c:f>
              <c:numCache>
                <c:formatCode>General</c:formatCode>
                <c:ptCount val="41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  <c:pt idx="20">
                  <c:v>52.8</c:v>
                </c:pt>
                <c:pt idx="21">
                  <c:v>51.9</c:v>
                </c:pt>
                <c:pt idx="22">
                  <c:v>52.9</c:v>
                </c:pt>
                <c:pt idx="23">
                  <c:v>51.4</c:v>
                </c:pt>
                <c:pt idx="24">
                  <c:v>51.2</c:v>
                </c:pt>
                <c:pt idx="25">
                  <c:v>49.5</c:v>
                </c:pt>
                <c:pt idx="26">
                  <c:v>51.6</c:v>
                </c:pt>
                <c:pt idx="27">
                  <c:v>51.3</c:v>
                </c:pt>
                <c:pt idx="28">
                  <c:v>50.7</c:v>
                </c:pt>
                <c:pt idx="29">
                  <c:v>51</c:v>
                </c:pt>
                <c:pt idx="30">
                  <c:v>50.1</c:v>
                </c:pt>
                <c:pt idx="31">
                  <c:v>49.7</c:v>
                </c:pt>
                <c:pt idx="32">
                  <c:v>50.5</c:v>
                </c:pt>
                <c:pt idx="33">
                  <c:v>51</c:v>
                </c:pt>
                <c:pt idx="34">
                  <c:v>50.5</c:v>
                </c:pt>
                <c:pt idx="35">
                  <c:v>51.3</c:v>
                </c:pt>
                <c:pt idx="36">
                  <c:v>53</c:v>
                </c:pt>
                <c:pt idx="37">
                  <c:v>53.6</c:v>
                </c:pt>
                <c:pt idx="38">
                  <c:v>52.4</c:v>
                </c:pt>
                <c:pt idx="39">
                  <c:v>51.6</c:v>
                </c:pt>
                <c:pt idx="40">
                  <c:v>51.8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B2-4B18-8614-1B221C674762}"/>
            </c:ext>
          </c:extLst>
        </c:ser>
        <c:ser>
          <c:idx val="3"/>
          <c:order val="2"/>
          <c:tx>
            <c:strRef>
              <c:f>'Գծապատկեր 3.Ա.5'!$F$1</c:f>
              <c:strCache>
                <c:ptCount val="1"/>
                <c:pt idx="0">
                  <c:v>Բեկումնային կետ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3.Ա.5'!$A$2:$A$42</c:f>
              <c:strCache>
                <c:ptCount val="41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  <c:pt idx="38">
                  <c:v>2025-12</c:v>
                </c:pt>
                <c:pt idx="39">
                  <c:v>2026-01</c:v>
                </c:pt>
                <c:pt idx="40">
                  <c:v>2026-02</c:v>
                </c:pt>
              </c:strCache>
            </c:strRef>
          </c:cat>
          <c:val>
            <c:numRef>
              <c:f>'Գծապատկեր 3.Ա.5'!$F$2:$F$38</c:f>
              <c:numCache>
                <c:formatCode>General</c:formatCode>
                <c:ptCount val="3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B2-4B18-8614-1B221C674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29344"/>
        <c:axId val="493432088"/>
      </c:lineChart>
      <c:lineChart>
        <c:grouping val="standard"/>
        <c:varyColors val="0"/>
        <c:ser>
          <c:idx val="1"/>
          <c:order val="0"/>
          <c:tx>
            <c:strRef>
              <c:f>'Գծապատկեր 3.Ա.5'!$B$1</c:f>
              <c:strCache>
                <c:ptCount val="1"/>
                <c:pt idx="0">
                  <c:v>Մշակող արդյունաբերության PMI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3.Ա.5'!$A$2:$A$42</c:f>
              <c:strCache>
                <c:ptCount val="41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  <c:pt idx="38">
                  <c:v>2025-12</c:v>
                </c:pt>
                <c:pt idx="39">
                  <c:v>2026-01</c:v>
                </c:pt>
                <c:pt idx="40">
                  <c:v>2026-02</c:v>
                </c:pt>
              </c:strCache>
            </c:strRef>
          </c:cat>
          <c:val>
            <c:numRef>
              <c:f>'Գծապատկեր 3.Ա.5'!$B$2:$B$42</c:f>
              <c:numCache>
                <c:formatCode>General</c:formatCode>
                <c:ptCount val="41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  <c:pt idx="20">
                  <c:v>45.8</c:v>
                </c:pt>
                <c:pt idx="21">
                  <c:v>45.8</c:v>
                </c:pt>
                <c:pt idx="22">
                  <c:v>45.8</c:v>
                </c:pt>
                <c:pt idx="23">
                  <c:v>45</c:v>
                </c:pt>
                <c:pt idx="24">
                  <c:v>46</c:v>
                </c:pt>
                <c:pt idx="25">
                  <c:v>45.2</c:v>
                </c:pt>
                <c:pt idx="26">
                  <c:v>45.1</c:v>
                </c:pt>
                <c:pt idx="27">
                  <c:v>46.6</c:v>
                </c:pt>
                <c:pt idx="28">
                  <c:v>47.6</c:v>
                </c:pt>
                <c:pt idx="29">
                  <c:v>48.6</c:v>
                </c:pt>
                <c:pt idx="30">
                  <c:v>49</c:v>
                </c:pt>
                <c:pt idx="31">
                  <c:v>49.4</c:v>
                </c:pt>
                <c:pt idx="32">
                  <c:v>49.5</c:v>
                </c:pt>
                <c:pt idx="33">
                  <c:v>49.8</c:v>
                </c:pt>
                <c:pt idx="34">
                  <c:v>50.7</c:v>
                </c:pt>
                <c:pt idx="35">
                  <c:v>49.8</c:v>
                </c:pt>
                <c:pt idx="36">
                  <c:v>50</c:v>
                </c:pt>
                <c:pt idx="37">
                  <c:v>49.6</c:v>
                </c:pt>
                <c:pt idx="38">
                  <c:v>48.8</c:v>
                </c:pt>
                <c:pt idx="39">
                  <c:v>49.5</c:v>
                </c:pt>
                <c:pt idx="40">
                  <c:v>50.8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B2-4B18-8614-1B221C674762}"/>
            </c:ext>
          </c:extLst>
        </c:ser>
        <c:ser>
          <c:idx val="0"/>
          <c:order val="3"/>
          <c:tx>
            <c:strRef>
              <c:f>'Գծապատկեր 3.Ա.5'!$D$1</c:f>
              <c:strCache>
                <c:ptCount val="1"/>
                <c:pt idx="0">
                  <c:v>Իսպանիա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3.Ա.5'!$A$2:$A$42</c:f>
              <c:strCache>
                <c:ptCount val="41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  <c:pt idx="38">
                  <c:v>2025-12</c:v>
                </c:pt>
                <c:pt idx="39">
                  <c:v>2026-01</c:v>
                </c:pt>
                <c:pt idx="40">
                  <c:v>2026-02</c:v>
                </c:pt>
              </c:strCache>
            </c:strRef>
          </c:cat>
          <c:val>
            <c:numRef>
              <c:f>'Գծապատկեր 3.Ա.5'!$D$2:$D$42</c:f>
              <c:numCache>
                <c:formatCode>General</c:formatCode>
                <c:ptCount val="41"/>
                <c:pt idx="0">
                  <c:v>47.9</c:v>
                </c:pt>
                <c:pt idx="1">
                  <c:v>49.3</c:v>
                </c:pt>
                <c:pt idx="2">
                  <c:v>49.8</c:v>
                </c:pt>
                <c:pt idx="3">
                  <c:v>51.6</c:v>
                </c:pt>
                <c:pt idx="4">
                  <c:v>55.7</c:v>
                </c:pt>
                <c:pt idx="5">
                  <c:v>58.2</c:v>
                </c:pt>
                <c:pt idx="6">
                  <c:v>56.2</c:v>
                </c:pt>
                <c:pt idx="7">
                  <c:v>55.2</c:v>
                </c:pt>
                <c:pt idx="8">
                  <c:v>52.8</c:v>
                </c:pt>
                <c:pt idx="9">
                  <c:v>51.8</c:v>
                </c:pt>
                <c:pt idx="10">
                  <c:v>48.5</c:v>
                </c:pt>
                <c:pt idx="11">
                  <c:v>50.2</c:v>
                </c:pt>
                <c:pt idx="12">
                  <c:v>50.1</c:v>
                </c:pt>
                <c:pt idx="13">
                  <c:v>49.9</c:v>
                </c:pt>
                <c:pt idx="14">
                  <c:v>50.3</c:v>
                </c:pt>
                <c:pt idx="15">
                  <c:v>51.5</c:v>
                </c:pt>
                <c:pt idx="16">
                  <c:v>53.9</c:v>
                </c:pt>
                <c:pt idx="17">
                  <c:v>55.2</c:v>
                </c:pt>
                <c:pt idx="18">
                  <c:v>55.7</c:v>
                </c:pt>
                <c:pt idx="19">
                  <c:v>56.6</c:v>
                </c:pt>
                <c:pt idx="20">
                  <c:v>55.8</c:v>
                </c:pt>
                <c:pt idx="21">
                  <c:v>53.4</c:v>
                </c:pt>
                <c:pt idx="22">
                  <c:v>53.5</c:v>
                </c:pt>
                <c:pt idx="23">
                  <c:v>56.4</c:v>
                </c:pt>
                <c:pt idx="24">
                  <c:v>55.2</c:v>
                </c:pt>
                <c:pt idx="25">
                  <c:v>53.1</c:v>
                </c:pt>
                <c:pt idx="26">
                  <c:v>56.8</c:v>
                </c:pt>
                <c:pt idx="27">
                  <c:v>54</c:v>
                </c:pt>
                <c:pt idx="28">
                  <c:v>55.1</c:v>
                </c:pt>
                <c:pt idx="29">
                  <c:v>54</c:v>
                </c:pt>
                <c:pt idx="30">
                  <c:v>52.4</c:v>
                </c:pt>
                <c:pt idx="31">
                  <c:v>51.4</c:v>
                </c:pt>
                <c:pt idx="32">
                  <c:v>52.1</c:v>
                </c:pt>
                <c:pt idx="33">
                  <c:v>54.7</c:v>
                </c:pt>
                <c:pt idx="34">
                  <c:v>53.7</c:v>
                </c:pt>
                <c:pt idx="35">
                  <c:v>53.8</c:v>
                </c:pt>
                <c:pt idx="36">
                  <c:v>56</c:v>
                </c:pt>
                <c:pt idx="37">
                  <c:v>55.1</c:v>
                </c:pt>
                <c:pt idx="38">
                  <c:v>55.6</c:v>
                </c:pt>
                <c:pt idx="39">
                  <c:v>52.9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3B2-4B18-8614-1B221C674762}"/>
            </c:ext>
          </c:extLst>
        </c:ser>
        <c:ser>
          <c:idx val="4"/>
          <c:order val="4"/>
          <c:tx>
            <c:strRef>
              <c:f>'Գծապատկեր 3.Ա.5'!$E$1</c:f>
              <c:strCache>
                <c:ptCount val="1"/>
                <c:pt idx="0">
                  <c:v>Գերմանիա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3.Ա.5'!$A$2:$A$42</c:f>
              <c:strCache>
                <c:ptCount val="41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  <c:pt idx="38">
                  <c:v>2025-12</c:v>
                </c:pt>
                <c:pt idx="39">
                  <c:v>2026-01</c:v>
                </c:pt>
                <c:pt idx="40">
                  <c:v>2026-02</c:v>
                </c:pt>
              </c:strCache>
            </c:strRef>
          </c:cat>
          <c:val>
            <c:numRef>
              <c:f>'Գծապատկեր 3.Ա.5'!$E$2:$E$42</c:f>
              <c:numCache>
                <c:formatCode>General</c:formatCode>
                <c:ptCount val="41"/>
                <c:pt idx="1">
                  <c:v>46.3</c:v>
                </c:pt>
                <c:pt idx="2">
                  <c:v>49</c:v>
                </c:pt>
                <c:pt idx="3">
                  <c:v>49.9</c:v>
                </c:pt>
                <c:pt idx="4">
                  <c:v>50.7</c:v>
                </c:pt>
                <c:pt idx="5">
                  <c:v>52.4</c:v>
                </c:pt>
                <c:pt idx="6">
                  <c:v>54.2</c:v>
                </c:pt>
                <c:pt idx="7">
                  <c:v>53.8</c:v>
                </c:pt>
                <c:pt idx="8">
                  <c:v>50.7</c:v>
                </c:pt>
                <c:pt idx="9">
                  <c:v>48.5</c:v>
                </c:pt>
                <c:pt idx="10">
                  <c:v>44.6</c:v>
                </c:pt>
                <c:pt idx="11">
                  <c:v>46.3</c:v>
                </c:pt>
                <c:pt idx="12">
                  <c:v>45.9</c:v>
                </c:pt>
                <c:pt idx="13">
                  <c:v>47.8</c:v>
                </c:pt>
                <c:pt idx="14">
                  <c:v>47.5</c:v>
                </c:pt>
                <c:pt idx="15">
                  <c:v>47</c:v>
                </c:pt>
                <c:pt idx="16">
                  <c:v>46.2</c:v>
                </c:pt>
                <c:pt idx="17">
                  <c:v>47.7</c:v>
                </c:pt>
                <c:pt idx="18">
                  <c:v>50.7</c:v>
                </c:pt>
                <c:pt idx="19">
                  <c:v>52.4</c:v>
                </c:pt>
                <c:pt idx="20">
                  <c:v>50.3</c:v>
                </c:pt>
                <c:pt idx="21">
                  <c:v>49.1</c:v>
                </c:pt>
                <c:pt idx="22">
                  <c:v>48.3</c:v>
                </c:pt>
                <c:pt idx="23">
                  <c:v>47.7</c:v>
                </c:pt>
                <c:pt idx="24">
                  <c:v>48.7</c:v>
                </c:pt>
                <c:pt idx="25">
                  <c:v>47.3</c:v>
                </c:pt>
                <c:pt idx="26">
                  <c:v>48.1</c:v>
                </c:pt>
                <c:pt idx="27">
                  <c:v>50.4</c:v>
                </c:pt>
                <c:pt idx="28">
                  <c:v>50.3</c:v>
                </c:pt>
                <c:pt idx="29">
                  <c:v>51.4</c:v>
                </c:pt>
                <c:pt idx="30">
                  <c:v>50.1</c:v>
                </c:pt>
                <c:pt idx="31">
                  <c:v>48.4</c:v>
                </c:pt>
                <c:pt idx="32">
                  <c:v>50.3</c:v>
                </c:pt>
                <c:pt idx="33">
                  <c:v>50.5</c:v>
                </c:pt>
                <c:pt idx="34">
                  <c:v>50.4</c:v>
                </c:pt>
                <c:pt idx="35">
                  <c:v>51.9</c:v>
                </c:pt>
                <c:pt idx="36">
                  <c:v>53.9</c:v>
                </c:pt>
                <c:pt idx="37">
                  <c:v>52.4</c:v>
                </c:pt>
                <c:pt idx="38">
                  <c:v>51.3</c:v>
                </c:pt>
                <c:pt idx="39">
                  <c:v>52.1</c:v>
                </c:pt>
                <c:pt idx="40">
                  <c:v>53.1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3B2-4B18-8614-1B221C674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29736"/>
        <c:axId val="493426600"/>
      </c:lineChart>
      <c:catAx>
        <c:axId val="493429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2088"/>
        <c:crosses val="autoZero"/>
        <c:auto val="1"/>
        <c:lblAlgn val="ctr"/>
        <c:lblOffset val="100"/>
        <c:noMultiLvlLbl val="1"/>
      </c:catAx>
      <c:valAx>
        <c:axId val="493432088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29344"/>
        <c:crosses val="autoZero"/>
        <c:crossBetween val="between"/>
        <c:majorUnit val="5"/>
      </c:valAx>
      <c:valAx>
        <c:axId val="493426600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29736"/>
        <c:crosses val="max"/>
        <c:crossBetween val="between"/>
        <c:minorUnit val="5"/>
      </c:valAx>
      <c:catAx>
        <c:axId val="493429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34266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7159133364523418"/>
          <c:y val="1.3077332528509379E-2"/>
          <c:w val="0.42840866635476588"/>
          <c:h val="0.1387417799057988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340484845518821E-2"/>
          <c:y val="1.9332566168009206E-2"/>
          <c:w val="0.92731903030896234"/>
          <c:h val="0.8357721337767186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3.Ա.6'!$B$1</c:f>
              <c:strCache>
                <c:ptCount val="1"/>
                <c:pt idx="0">
                  <c:v>Ծառայությունների 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3.Ա.6'!$A$14:$A$86</c:f>
              <c:numCache>
                <c:formatCode>yyyy\-mm</c:formatCode>
                <c:ptCount val="73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</c:numCache>
            </c:numRef>
          </c:cat>
          <c:val>
            <c:numRef>
              <c:f>'Գծապատկեր 3.Ա.6'!$B$14:$B$86</c:f>
              <c:numCache>
                <c:formatCode>0.0</c:formatCode>
                <c:ptCount val="73"/>
                <c:pt idx="0">
                  <c:v>1.5</c:v>
                </c:pt>
                <c:pt idx="1">
                  <c:v>1.6</c:v>
                </c:pt>
                <c:pt idx="2">
                  <c:v>1.3</c:v>
                </c:pt>
                <c:pt idx="3">
                  <c:v>1.2</c:v>
                </c:pt>
                <c:pt idx="4">
                  <c:v>1.3</c:v>
                </c:pt>
                <c:pt idx="5">
                  <c:v>1.2</c:v>
                </c:pt>
                <c:pt idx="6">
                  <c:v>0.9</c:v>
                </c:pt>
                <c:pt idx="7">
                  <c:v>0.7</c:v>
                </c:pt>
                <c:pt idx="8">
                  <c:v>0.5</c:v>
                </c:pt>
                <c:pt idx="9">
                  <c:v>0.4</c:v>
                </c:pt>
                <c:pt idx="10">
                  <c:v>0.6</c:v>
                </c:pt>
                <c:pt idx="11">
                  <c:v>0.7</c:v>
                </c:pt>
                <c:pt idx="12">
                  <c:v>1.4</c:v>
                </c:pt>
                <c:pt idx="13">
                  <c:v>1.2</c:v>
                </c:pt>
                <c:pt idx="14">
                  <c:v>1.3</c:v>
                </c:pt>
                <c:pt idx="15">
                  <c:v>0.9</c:v>
                </c:pt>
                <c:pt idx="16">
                  <c:v>1.1000000000000001</c:v>
                </c:pt>
                <c:pt idx="17">
                  <c:v>0.7</c:v>
                </c:pt>
                <c:pt idx="18">
                  <c:v>0.9</c:v>
                </c:pt>
                <c:pt idx="19">
                  <c:v>1.1000000000000001</c:v>
                </c:pt>
                <c:pt idx="20">
                  <c:v>1.7</c:v>
                </c:pt>
                <c:pt idx="21">
                  <c:v>2.1</c:v>
                </c:pt>
                <c:pt idx="22">
                  <c:v>2.7</c:v>
                </c:pt>
                <c:pt idx="23">
                  <c:v>2.4</c:v>
                </c:pt>
                <c:pt idx="24">
                  <c:v>2.2999999999999998</c:v>
                </c:pt>
                <c:pt idx="25">
                  <c:v>2.5</c:v>
                </c:pt>
                <c:pt idx="26">
                  <c:v>2.7</c:v>
                </c:pt>
                <c:pt idx="27">
                  <c:v>3.3</c:v>
                </c:pt>
                <c:pt idx="28">
                  <c:v>3.5</c:v>
                </c:pt>
                <c:pt idx="29">
                  <c:v>3.4</c:v>
                </c:pt>
                <c:pt idx="30">
                  <c:v>3.7</c:v>
                </c:pt>
                <c:pt idx="31">
                  <c:v>3.8</c:v>
                </c:pt>
                <c:pt idx="32">
                  <c:v>4.3</c:v>
                </c:pt>
                <c:pt idx="33">
                  <c:v>4.3</c:v>
                </c:pt>
                <c:pt idx="34">
                  <c:v>4.2</c:v>
                </c:pt>
                <c:pt idx="35">
                  <c:v>4.4000000000000004</c:v>
                </c:pt>
                <c:pt idx="36">
                  <c:v>4.4000000000000004</c:v>
                </c:pt>
                <c:pt idx="37">
                  <c:v>4.8</c:v>
                </c:pt>
                <c:pt idx="38">
                  <c:v>5.0999999999999996</c:v>
                </c:pt>
                <c:pt idx="39">
                  <c:v>5.2</c:v>
                </c:pt>
                <c:pt idx="40">
                  <c:v>5</c:v>
                </c:pt>
                <c:pt idx="41">
                  <c:v>5.4</c:v>
                </c:pt>
                <c:pt idx="42">
                  <c:v>5.6</c:v>
                </c:pt>
                <c:pt idx="43">
                  <c:v>5.5</c:v>
                </c:pt>
                <c:pt idx="44">
                  <c:v>4.7</c:v>
                </c:pt>
                <c:pt idx="45">
                  <c:v>4.5999999999999996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3.7</c:v>
                </c:pt>
                <c:pt idx="52">
                  <c:v>4.0999999999999996</c:v>
                </c:pt>
                <c:pt idx="53">
                  <c:v>4.0999999999999996</c:v>
                </c:pt>
                <c:pt idx="54">
                  <c:v>4</c:v>
                </c:pt>
                <c:pt idx="55">
                  <c:v>4.0999999999999996</c:v>
                </c:pt>
                <c:pt idx="56">
                  <c:v>3.9</c:v>
                </c:pt>
                <c:pt idx="57">
                  <c:v>4</c:v>
                </c:pt>
                <c:pt idx="58">
                  <c:v>3.9</c:v>
                </c:pt>
                <c:pt idx="59">
                  <c:v>4</c:v>
                </c:pt>
                <c:pt idx="60">
                  <c:v>3.9</c:v>
                </c:pt>
                <c:pt idx="61">
                  <c:v>3.7</c:v>
                </c:pt>
                <c:pt idx="62">
                  <c:v>3.5</c:v>
                </c:pt>
                <c:pt idx="63">
                  <c:v>4</c:v>
                </c:pt>
                <c:pt idx="64">
                  <c:v>3.2</c:v>
                </c:pt>
                <c:pt idx="65">
                  <c:v>3.3</c:v>
                </c:pt>
                <c:pt idx="66">
                  <c:v>3.2</c:v>
                </c:pt>
                <c:pt idx="67">
                  <c:v>3.1</c:v>
                </c:pt>
                <c:pt idx="68">
                  <c:v>3.2</c:v>
                </c:pt>
                <c:pt idx="69">
                  <c:v>3.4</c:v>
                </c:pt>
                <c:pt idx="70">
                  <c:v>3.5</c:v>
                </c:pt>
                <c:pt idx="71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73-4B33-A5A8-D1E021F08F7D}"/>
            </c:ext>
          </c:extLst>
        </c:ser>
        <c:ser>
          <c:idx val="1"/>
          <c:order val="1"/>
          <c:tx>
            <c:strRef>
              <c:f>'Գծապատկեր 3.Ա.6'!$C$1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3.Ա.6'!$A$14:$A$86</c:f>
              <c:numCache>
                <c:formatCode>yyyy\-mm</c:formatCode>
                <c:ptCount val="73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</c:numCache>
            </c:numRef>
          </c:cat>
          <c:val>
            <c:numRef>
              <c:f>'Գծապատկեր 3.Ա.6'!$C$14:$C$86</c:f>
              <c:numCache>
                <c:formatCode>0.0</c:formatCode>
                <c:ptCount val="73"/>
                <c:pt idx="0">
                  <c:v>1.1000000000000001</c:v>
                </c:pt>
                <c:pt idx="1">
                  <c:v>1.2</c:v>
                </c:pt>
                <c:pt idx="2">
                  <c:v>1</c:v>
                </c:pt>
                <c:pt idx="3">
                  <c:v>0.9</c:v>
                </c:pt>
                <c:pt idx="4">
                  <c:v>0.9</c:v>
                </c:pt>
                <c:pt idx="5">
                  <c:v>0.8</c:v>
                </c:pt>
                <c:pt idx="6">
                  <c:v>1.2</c:v>
                </c:pt>
                <c:pt idx="7">
                  <c:v>0.4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1.4</c:v>
                </c:pt>
                <c:pt idx="13">
                  <c:v>1.1000000000000001</c:v>
                </c:pt>
                <c:pt idx="14">
                  <c:v>0.9</c:v>
                </c:pt>
                <c:pt idx="15">
                  <c:v>0.7</c:v>
                </c:pt>
                <c:pt idx="16">
                  <c:v>1</c:v>
                </c:pt>
                <c:pt idx="17">
                  <c:v>0.9</c:v>
                </c:pt>
                <c:pt idx="18">
                  <c:v>0.7</c:v>
                </c:pt>
                <c:pt idx="19">
                  <c:v>1.6</c:v>
                </c:pt>
                <c:pt idx="20">
                  <c:v>1.9</c:v>
                </c:pt>
                <c:pt idx="21">
                  <c:v>2</c:v>
                </c:pt>
                <c:pt idx="22">
                  <c:v>2.6</c:v>
                </c:pt>
                <c:pt idx="23">
                  <c:v>2.6</c:v>
                </c:pt>
                <c:pt idx="24">
                  <c:v>2.2999999999999998</c:v>
                </c:pt>
                <c:pt idx="25">
                  <c:v>2.7</c:v>
                </c:pt>
                <c:pt idx="26">
                  <c:v>3</c:v>
                </c:pt>
                <c:pt idx="27">
                  <c:v>3.5</c:v>
                </c:pt>
                <c:pt idx="28">
                  <c:v>3.8</c:v>
                </c:pt>
                <c:pt idx="29">
                  <c:v>3.7</c:v>
                </c:pt>
                <c:pt idx="30">
                  <c:v>4</c:v>
                </c:pt>
                <c:pt idx="31">
                  <c:v>4.3</c:v>
                </c:pt>
                <c:pt idx="32">
                  <c:v>4.8</c:v>
                </c:pt>
                <c:pt idx="33">
                  <c:v>5</c:v>
                </c:pt>
                <c:pt idx="34">
                  <c:v>5</c:v>
                </c:pt>
                <c:pt idx="35">
                  <c:v>5.2</c:v>
                </c:pt>
                <c:pt idx="36">
                  <c:v>5.3</c:v>
                </c:pt>
                <c:pt idx="37">
                  <c:v>5.6</c:v>
                </c:pt>
                <c:pt idx="38">
                  <c:v>5.7</c:v>
                </c:pt>
                <c:pt idx="39">
                  <c:v>5.6</c:v>
                </c:pt>
                <c:pt idx="40">
                  <c:v>5.3</c:v>
                </c:pt>
                <c:pt idx="41">
                  <c:v>5.5</c:v>
                </c:pt>
                <c:pt idx="42">
                  <c:v>5.5</c:v>
                </c:pt>
                <c:pt idx="43">
                  <c:v>5.3</c:v>
                </c:pt>
                <c:pt idx="44">
                  <c:v>4.5</c:v>
                </c:pt>
                <c:pt idx="45">
                  <c:v>4.2</c:v>
                </c:pt>
                <c:pt idx="46">
                  <c:v>3.6</c:v>
                </c:pt>
                <c:pt idx="47">
                  <c:v>3.4</c:v>
                </c:pt>
                <c:pt idx="48">
                  <c:v>3.3</c:v>
                </c:pt>
                <c:pt idx="49">
                  <c:v>3.1</c:v>
                </c:pt>
                <c:pt idx="50">
                  <c:v>2.9</c:v>
                </c:pt>
                <c:pt idx="51">
                  <c:v>2.7</c:v>
                </c:pt>
                <c:pt idx="52">
                  <c:v>2.9</c:v>
                </c:pt>
                <c:pt idx="53">
                  <c:v>2.9</c:v>
                </c:pt>
                <c:pt idx="54">
                  <c:v>2.9</c:v>
                </c:pt>
                <c:pt idx="55">
                  <c:v>2.8</c:v>
                </c:pt>
                <c:pt idx="56">
                  <c:v>2.7</c:v>
                </c:pt>
                <c:pt idx="57">
                  <c:v>2.7</c:v>
                </c:pt>
                <c:pt idx="58">
                  <c:v>2.7</c:v>
                </c:pt>
                <c:pt idx="59">
                  <c:v>2.7</c:v>
                </c:pt>
                <c:pt idx="60">
                  <c:v>2.7</c:v>
                </c:pt>
                <c:pt idx="61">
                  <c:v>2.6</c:v>
                </c:pt>
                <c:pt idx="62">
                  <c:v>2.4</c:v>
                </c:pt>
                <c:pt idx="63">
                  <c:v>2.7</c:v>
                </c:pt>
                <c:pt idx="64">
                  <c:v>2.2999999999999998</c:v>
                </c:pt>
                <c:pt idx="65">
                  <c:v>2.2999999999999998</c:v>
                </c:pt>
                <c:pt idx="66">
                  <c:v>2.2999999999999998</c:v>
                </c:pt>
                <c:pt idx="67">
                  <c:v>2.2999999999999998</c:v>
                </c:pt>
                <c:pt idx="68">
                  <c:v>2.4</c:v>
                </c:pt>
                <c:pt idx="69">
                  <c:v>2.4</c:v>
                </c:pt>
                <c:pt idx="70">
                  <c:v>2.4</c:v>
                </c:pt>
                <c:pt idx="71">
                  <c:v>2.2999999999999998</c:v>
                </c:pt>
                <c:pt idx="72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73-4B33-A5A8-D1E021F08F7D}"/>
            </c:ext>
          </c:extLst>
        </c:ser>
        <c:ser>
          <c:idx val="2"/>
          <c:order val="2"/>
          <c:tx>
            <c:strRef>
              <c:f>'Գծապատկեր 3.Ա.6'!$D$1</c:f>
              <c:strCache>
                <c:ptCount val="1"/>
                <c:pt idx="0">
                  <c:v>Աշխատավարձեր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3.Ա.6'!$A$14:$A$86</c:f>
              <c:numCache>
                <c:formatCode>yyyy\-mm</c:formatCode>
                <c:ptCount val="73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</c:numCache>
            </c:numRef>
          </c:cat>
          <c:val>
            <c:numRef>
              <c:f>'Գծապատկեր 3.Ա.6'!$D$14:$D$86</c:f>
              <c:numCache>
                <c:formatCode>0.0</c:formatCode>
                <c:ptCount val="73"/>
                <c:pt idx="0">
                  <c:v>1.802</c:v>
                </c:pt>
                <c:pt idx="1">
                  <c:v>1.8009999999999999</c:v>
                </c:pt>
                <c:pt idx="2">
                  <c:v>1.8280000000000001</c:v>
                </c:pt>
                <c:pt idx="3">
                  <c:v>1.647</c:v>
                </c:pt>
                <c:pt idx="4">
                  <c:v>1.704</c:v>
                </c:pt>
                <c:pt idx="5">
                  <c:v>1.7230000000000001</c:v>
                </c:pt>
                <c:pt idx="6">
                  <c:v>1.35</c:v>
                </c:pt>
                <c:pt idx="7">
                  <c:v>1.329</c:v>
                </c:pt>
                <c:pt idx="8">
                  <c:v>1.3049999999999999</c:v>
                </c:pt>
                <c:pt idx="9">
                  <c:v>1.2490000000000001</c:v>
                </c:pt>
                <c:pt idx="10">
                  <c:v>1.2490000000000001</c:v>
                </c:pt>
                <c:pt idx="11">
                  <c:v>1.2829999999999999</c:v>
                </c:pt>
                <c:pt idx="12">
                  <c:v>1.1200000000000001</c:v>
                </c:pt>
                <c:pt idx="13">
                  <c:v>1.1200000000000001</c:v>
                </c:pt>
                <c:pt idx="14">
                  <c:v>1.077</c:v>
                </c:pt>
                <c:pt idx="15">
                  <c:v>1.181</c:v>
                </c:pt>
                <c:pt idx="16">
                  <c:v>1.268</c:v>
                </c:pt>
                <c:pt idx="17">
                  <c:v>1.3819999999999999</c:v>
                </c:pt>
                <c:pt idx="18">
                  <c:v>1.2709999999999999</c:v>
                </c:pt>
                <c:pt idx="19">
                  <c:v>1.4259999999999999</c:v>
                </c:pt>
                <c:pt idx="20">
                  <c:v>1.4279999999999999</c:v>
                </c:pt>
                <c:pt idx="21">
                  <c:v>1.5620000000000001</c:v>
                </c:pt>
                <c:pt idx="22">
                  <c:v>1.5609999999999999</c:v>
                </c:pt>
                <c:pt idx="23">
                  <c:v>1.51</c:v>
                </c:pt>
                <c:pt idx="24">
                  <c:v>2.1739999999999999</c:v>
                </c:pt>
                <c:pt idx="25">
                  <c:v>2.282</c:v>
                </c:pt>
                <c:pt idx="26">
                  <c:v>2.4769999999999999</c:v>
                </c:pt>
                <c:pt idx="27">
                  <c:v>3.0070000000000001</c:v>
                </c:pt>
                <c:pt idx="28">
                  <c:v>3.0630000000000002</c:v>
                </c:pt>
                <c:pt idx="29">
                  <c:v>2.8980000000000001</c:v>
                </c:pt>
                <c:pt idx="30">
                  <c:v>3.2490000000000001</c:v>
                </c:pt>
                <c:pt idx="31">
                  <c:v>3.13</c:v>
                </c:pt>
                <c:pt idx="32">
                  <c:v>3.1240000000000001</c:v>
                </c:pt>
                <c:pt idx="33">
                  <c:v>3.3620000000000001</c:v>
                </c:pt>
                <c:pt idx="34">
                  <c:v>3.5129999999999999</c:v>
                </c:pt>
                <c:pt idx="35">
                  <c:v>3.8079999999999998</c:v>
                </c:pt>
                <c:pt idx="36">
                  <c:v>4.37</c:v>
                </c:pt>
                <c:pt idx="37">
                  <c:v>4.4139999999999997</c:v>
                </c:pt>
                <c:pt idx="38">
                  <c:v>4.1319999999999997</c:v>
                </c:pt>
                <c:pt idx="39">
                  <c:v>4.0540000000000003</c:v>
                </c:pt>
                <c:pt idx="40">
                  <c:v>3.9780000000000002</c:v>
                </c:pt>
                <c:pt idx="41">
                  <c:v>4.6470000000000002</c:v>
                </c:pt>
                <c:pt idx="42">
                  <c:v>4.6630000000000003</c:v>
                </c:pt>
                <c:pt idx="43">
                  <c:v>4.6989999999999998</c:v>
                </c:pt>
                <c:pt idx="44">
                  <c:v>4.7869999999999999</c:v>
                </c:pt>
                <c:pt idx="45">
                  <c:v>4.665</c:v>
                </c:pt>
                <c:pt idx="46">
                  <c:v>4.5460000000000003</c:v>
                </c:pt>
                <c:pt idx="47">
                  <c:v>4.2720000000000002</c:v>
                </c:pt>
                <c:pt idx="48">
                  <c:v>3.7519999999999998</c:v>
                </c:pt>
                <c:pt idx="49">
                  <c:v>3.7170000000000001</c:v>
                </c:pt>
                <c:pt idx="50">
                  <c:v>4.6070000000000002</c:v>
                </c:pt>
                <c:pt idx="51">
                  <c:v>4.3250000000000002</c:v>
                </c:pt>
                <c:pt idx="52">
                  <c:v>4.5659999999999998</c:v>
                </c:pt>
                <c:pt idx="53">
                  <c:v>4.0659999999999998</c:v>
                </c:pt>
                <c:pt idx="54">
                  <c:v>4.742</c:v>
                </c:pt>
                <c:pt idx="55">
                  <c:v>5.234</c:v>
                </c:pt>
                <c:pt idx="56">
                  <c:v>5.21</c:v>
                </c:pt>
                <c:pt idx="57">
                  <c:v>5.0979999999999999</c:v>
                </c:pt>
                <c:pt idx="58">
                  <c:v>5.3449999999999998</c:v>
                </c:pt>
                <c:pt idx="59">
                  <c:v>5.3250000000000002</c:v>
                </c:pt>
                <c:pt idx="60">
                  <c:v>4.9690000000000003</c:v>
                </c:pt>
                <c:pt idx="61">
                  <c:v>5.0789999999999997</c:v>
                </c:pt>
                <c:pt idx="62">
                  <c:v>4.1130000000000004</c:v>
                </c:pt>
                <c:pt idx="63">
                  <c:v>4.2439999999999998</c:v>
                </c:pt>
                <c:pt idx="64">
                  <c:v>3.988</c:v>
                </c:pt>
                <c:pt idx="65">
                  <c:v>3.9380000000000002</c:v>
                </c:pt>
                <c:pt idx="66">
                  <c:v>2.8620000000000001</c:v>
                </c:pt>
                <c:pt idx="67">
                  <c:v>2.153</c:v>
                </c:pt>
                <c:pt idx="68">
                  <c:v>2.052</c:v>
                </c:pt>
                <c:pt idx="69">
                  <c:v>1.9710000000000001</c:v>
                </c:pt>
                <c:pt idx="70">
                  <c:v>1.8</c:v>
                </c:pt>
                <c:pt idx="71">
                  <c:v>1.9</c:v>
                </c:pt>
                <c:pt idx="72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73-4B33-A5A8-D1E021F08F7D}"/>
            </c:ext>
          </c:extLst>
        </c:ser>
        <c:ser>
          <c:idx val="3"/>
          <c:order val="3"/>
          <c:tx>
            <c:strRef>
              <c:f>'Գծապատկեր 3.Ա.6'!$F$1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>
                  <a:lumMod val="65000"/>
                  <a:lumOff val="3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3.Ա.6'!$A$14:$A$86</c:f>
              <c:numCache>
                <c:formatCode>yyyy\-mm</c:formatCode>
                <c:ptCount val="73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</c:numCache>
            </c:numRef>
          </c:cat>
          <c:val>
            <c:numRef>
              <c:f>'Գծապատկեր 3.Ա.6'!$F$14:$F$86</c:f>
              <c:numCache>
                <c:formatCode>0.0</c:formatCode>
                <c:ptCount val="73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273-4B33-A5A8-D1E021F08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959864"/>
        <c:axId val="494957512"/>
      </c:lineChart>
      <c:lineChart>
        <c:grouping val="standard"/>
        <c:varyColors val="0"/>
        <c:ser>
          <c:idx val="4"/>
          <c:order val="4"/>
          <c:tx>
            <c:strRef>
              <c:f>'Գծապատկեր 3.Ա.6'!$E$1</c:f>
              <c:strCache>
                <c:ptCount val="1"/>
                <c:pt idx="0">
                  <c:v>Ընդհանուր գնաճ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3.Ա.6'!$A$14:$A$86</c:f>
              <c:numCache>
                <c:formatCode>yyyy\-mm</c:formatCode>
                <c:ptCount val="73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</c:numCache>
            </c:numRef>
          </c:cat>
          <c:val>
            <c:numRef>
              <c:f>'Գծապատկեր 3.Ա.6'!$E$14:$E$86</c:f>
              <c:numCache>
                <c:formatCode>0.0</c:formatCode>
                <c:ptCount val="73"/>
                <c:pt idx="0">
                  <c:v>1.4</c:v>
                </c:pt>
                <c:pt idx="1">
                  <c:v>1.2</c:v>
                </c:pt>
                <c:pt idx="2">
                  <c:v>0.7</c:v>
                </c:pt>
                <c:pt idx="3">
                  <c:v>0.3</c:v>
                </c:pt>
                <c:pt idx="4">
                  <c:v>0.1</c:v>
                </c:pt>
                <c:pt idx="5">
                  <c:v>0.3</c:v>
                </c:pt>
                <c:pt idx="6">
                  <c:v>0.4</c:v>
                </c:pt>
                <c:pt idx="7">
                  <c:v>-0.2</c:v>
                </c:pt>
                <c:pt idx="8">
                  <c:v>-0.3</c:v>
                </c:pt>
                <c:pt idx="9">
                  <c:v>-0.3</c:v>
                </c:pt>
                <c:pt idx="10">
                  <c:v>-0.3</c:v>
                </c:pt>
                <c:pt idx="11">
                  <c:v>-0.3</c:v>
                </c:pt>
                <c:pt idx="12">
                  <c:v>0.9</c:v>
                </c:pt>
                <c:pt idx="13">
                  <c:v>0.9</c:v>
                </c:pt>
                <c:pt idx="14">
                  <c:v>1.3</c:v>
                </c:pt>
                <c:pt idx="15">
                  <c:v>1.6</c:v>
                </c:pt>
                <c:pt idx="16">
                  <c:v>2</c:v>
                </c:pt>
                <c:pt idx="17">
                  <c:v>1.9</c:v>
                </c:pt>
                <c:pt idx="18">
                  <c:v>2.2000000000000002</c:v>
                </c:pt>
                <c:pt idx="19">
                  <c:v>3</c:v>
                </c:pt>
                <c:pt idx="20">
                  <c:v>3.4</c:v>
                </c:pt>
                <c:pt idx="21">
                  <c:v>4.0999999999999996</c:v>
                </c:pt>
                <c:pt idx="22">
                  <c:v>4.9000000000000004</c:v>
                </c:pt>
                <c:pt idx="23">
                  <c:v>5</c:v>
                </c:pt>
                <c:pt idx="24">
                  <c:v>5.0999999999999996</c:v>
                </c:pt>
                <c:pt idx="25">
                  <c:v>5.9</c:v>
                </c:pt>
                <c:pt idx="26">
                  <c:v>7.4</c:v>
                </c:pt>
                <c:pt idx="27">
                  <c:v>7.4</c:v>
                </c:pt>
                <c:pt idx="28">
                  <c:v>8.1</c:v>
                </c:pt>
                <c:pt idx="29">
                  <c:v>8.6</c:v>
                </c:pt>
                <c:pt idx="30">
                  <c:v>8.9</c:v>
                </c:pt>
                <c:pt idx="31">
                  <c:v>9.1</c:v>
                </c:pt>
                <c:pt idx="32">
                  <c:v>9.9</c:v>
                </c:pt>
                <c:pt idx="33">
                  <c:v>10.6</c:v>
                </c:pt>
                <c:pt idx="34">
                  <c:v>10.1</c:v>
                </c:pt>
                <c:pt idx="35">
                  <c:v>9.1999999999999993</c:v>
                </c:pt>
                <c:pt idx="36">
                  <c:v>8.6</c:v>
                </c:pt>
                <c:pt idx="37">
                  <c:v>8.5</c:v>
                </c:pt>
                <c:pt idx="38">
                  <c:v>6.9</c:v>
                </c:pt>
                <c:pt idx="39">
                  <c:v>7</c:v>
                </c:pt>
                <c:pt idx="40">
                  <c:v>6.1</c:v>
                </c:pt>
                <c:pt idx="41">
                  <c:v>5.5</c:v>
                </c:pt>
                <c:pt idx="42">
                  <c:v>5.3</c:v>
                </c:pt>
                <c:pt idx="43">
                  <c:v>5.2</c:v>
                </c:pt>
                <c:pt idx="44">
                  <c:v>4.3</c:v>
                </c:pt>
                <c:pt idx="45">
                  <c:v>2.9</c:v>
                </c:pt>
                <c:pt idx="46">
                  <c:v>2.4</c:v>
                </c:pt>
                <c:pt idx="47">
                  <c:v>2.9</c:v>
                </c:pt>
                <c:pt idx="48">
                  <c:v>2.8</c:v>
                </c:pt>
                <c:pt idx="49">
                  <c:v>2.6</c:v>
                </c:pt>
                <c:pt idx="50">
                  <c:v>2.4</c:v>
                </c:pt>
                <c:pt idx="51">
                  <c:v>2.4</c:v>
                </c:pt>
                <c:pt idx="52">
                  <c:v>2.6</c:v>
                </c:pt>
                <c:pt idx="53">
                  <c:v>2.5</c:v>
                </c:pt>
                <c:pt idx="54">
                  <c:v>2.6</c:v>
                </c:pt>
                <c:pt idx="55">
                  <c:v>2.2000000000000002</c:v>
                </c:pt>
                <c:pt idx="56">
                  <c:v>1.7</c:v>
                </c:pt>
                <c:pt idx="57">
                  <c:v>2</c:v>
                </c:pt>
                <c:pt idx="58">
                  <c:v>2.2000000000000002</c:v>
                </c:pt>
                <c:pt idx="59">
                  <c:v>2.4</c:v>
                </c:pt>
                <c:pt idx="60">
                  <c:v>2.5</c:v>
                </c:pt>
                <c:pt idx="61">
                  <c:v>2.2999999999999998</c:v>
                </c:pt>
                <c:pt idx="62">
                  <c:v>2.2000000000000002</c:v>
                </c:pt>
                <c:pt idx="63">
                  <c:v>2.2000000000000002</c:v>
                </c:pt>
                <c:pt idx="64">
                  <c:v>1.9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2.2000000000000002</c:v>
                </c:pt>
                <c:pt idx="69">
                  <c:v>2.1</c:v>
                </c:pt>
                <c:pt idx="70">
                  <c:v>2.2000000000000002</c:v>
                </c:pt>
                <c:pt idx="71">
                  <c:v>2</c:v>
                </c:pt>
                <c:pt idx="72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273-4B33-A5A8-D1E021F08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5385040"/>
        <c:axId val="1695383600"/>
      </c:lineChart>
      <c:dateAx>
        <c:axId val="49495986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7512"/>
        <c:crosses val="autoZero"/>
        <c:auto val="1"/>
        <c:lblOffset val="100"/>
        <c:baseTimeUnit val="months"/>
      </c:dateAx>
      <c:valAx>
        <c:axId val="494957512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9864"/>
        <c:crosses val="autoZero"/>
        <c:crossBetween val="between"/>
      </c:valAx>
      <c:valAx>
        <c:axId val="1695383600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95385040"/>
        <c:crosses val="max"/>
        <c:crossBetween val="between"/>
      </c:valAx>
      <c:dateAx>
        <c:axId val="1695385040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169538360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0.55792282632190837"/>
          <c:y val="4.0844804353336178E-2"/>
          <c:w val="0.38747306576091334"/>
          <c:h val="0.270637131627689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'Գծապատկեր 3.Ա.7'!$B$1</c:f>
              <c:strCache>
                <c:ptCount val="1"/>
                <c:pt idx="0">
                  <c:v>ՏՏ Ծախսումներ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3.Ա.7'!$A$2:$A$9</c:f>
              <c:strCache>
                <c:ptCount val="8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</c:strCache>
            </c:strRef>
          </c:cat>
          <c:val>
            <c:numRef>
              <c:f>'Գծապատկեր 3.Ա.7'!$B$2:$B$9</c:f>
              <c:numCache>
                <c:formatCode>0.0</c:formatCode>
                <c:ptCount val="8"/>
                <c:pt idx="0">
                  <c:v>3.8</c:v>
                </c:pt>
                <c:pt idx="1">
                  <c:v>2.8</c:v>
                </c:pt>
                <c:pt idx="2">
                  <c:v>2.7</c:v>
                </c:pt>
                <c:pt idx="3">
                  <c:v>2.1</c:v>
                </c:pt>
                <c:pt idx="4">
                  <c:v>1.7</c:v>
                </c:pt>
                <c:pt idx="5">
                  <c:v>1.7</c:v>
                </c:pt>
                <c:pt idx="6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D4-4CD4-AD38-42FAFB3D2AFC}"/>
            </c:ext>
          </c:extLst>
        </c:ser>
        <c:ser>
          <c:idx val="2"/>
          <c:order val="1"/>
          <c:tx>
            <c:strRef>
              <c:f>'Գծապատկեր 3.Ա.7'!$C$1</c:f>
              <c:strCache>
                <c:ptCount val="1"/>
                <c:pt idx="0">
                  <c:v>Պետական ծախսումներ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3.Ա.7'!$A$2:$A$9</c:f>
              <c:strCache>
                <c:ptCount val="8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</c:strCache>
            </c:strRef>
          </c:cat>
          <c:val>
            <c:numRef>
              <c:f>'Գծապատկեր 3.Ա.7'!$C$2:$C$9</c:f>
              <c:numCache>
                <c:formatCode>0.0</c:formatCode>
                <c:ptCount val="8"/>
                <c:pt idx="0">
                  <c:v>0.9</c:v>
                </c:pt>
                <c:pt idx="1">
                  <c:v>1</c:v>
                </c:pt>
                <c:pt idx="2">
                  <c:v>0.8</c:v>
                </c:pt>
                <c:pt idx="3">
                  <c:v>0.7</c:v>
                </c:pt>
                <c:pt idx="4">
                  <c:v>0.3</c:v>
                </c:pt>
                <c:pt idx="5">
                  <c:v>0.1</c:v>
                </c:pt>
                <c:pt idx="6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D4-4CD4-AD38-42FAFB3D2AFC}"/>
            </c:ext>
          </c:extLst>
        </c:ser>
        <c:ser>
          <c:idx val="3"/>
          <c:order val="2"/>
          <c:tx>
            <c:strRef>
              <c:f>'Գծապատկեր 3.Ա.7'!$D$1</c:f>
              <c:strCache>
                <c:ptCount val="1"/>
                <c:pt idx="0">
                  <c:v>Համախառն ներդրումներ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3.Ա.7'!$A$2:$A$9</c:f>
              <c:strCache>
                <c:ptCount val="8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</c:strCache>
            </c:strRef>
          </c:cat>
          <c:val>
            <c:numRef>
              <c:f>'Գծապատկեր 3.Ա.7'!$D$2:$D$9</c:f>
              <c:numCache>
                <c:formatCode>0.0</c:formatCode>
                <c:ptCount val="8"/>
                <c:pt idx="0">
                  <c:v>-1.5</c:v>
                </c:pt>
                <c:pt idx="1">
                  <c:v>-0.3</c:v>
                </c:pt>
                <c:pt idx="2">
                  <c:v>2.5</c:v>
                </c:pt>
                <c:pt idx="3">
                  <c:v>1.2</c:v>
                </c:pt>
                <c:pt idx="4">
                  <c:v>0.3</c:v>
                </c:pt>
                <c:pt idx="5">
                  <c:v>0</c:v>
                </c:pt>
                <c:pt idx="6">
                  <c:v>-2.9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D4-4CD4-AD38-42FAFB3D2AFC}"/>
            </c:ext>
          </c:extLst>
        </c:ser>
        <c:ser>
          <c:idx val="4"/>
          <c:order val="3"/>
          <c:tx>
            <c:strRef>
              <c:f>'Գծապատկեր 3.Ա.7'!$E$1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3.Ա.7'!$A$2:$A$9</c:f>
              <c:strCache>
                <c:ptCount val="8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</c:strCache>
            </c:strRef>
          </c:cat>
          <c:val>
            <c:numRef>
              <c:f>'Գծապատկեր 3.Ա.7'!$E$2:$E$9</c:f>
              <c:numCache>
                <c:formatCode>0.0</c:formatCode>
                <c:ptCount val="8"/>
                <c:pt idx="0">
                  <c:v>2.1</c:v>
                </c:pt>
                <c:pt idx="1">
                  <c:v>0.8</c:v>
                </c:pt>
                <c:pt idx="2">
                  <c:v>-2.7</c:v>
                </c:pt>
                <c:pt idx="3">
                  <c:v>0.5</c:v>
                </c:pt>
                <c:pt idx="4">
                  <c:v>-0.9</c:v>
                </c:pt>
                <c:pt idx="5">
                  <c:v>-0.8</c:v>
                </c:pt>
                <c:pt idx="6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D4-4CD4-AD38-42FAFB3D2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41679840"/>
        <c:axId val="641682240"/>
      </c:barChart>
      <c:lineChart>
        <c:grouping val="standard"/>
        <c:varyColors val="0"/>
        <c:ser>
          <c:idx val="5"/>
          <c:order val="4"/>
          <c:tx>
            <c:strRef>
              <c:f>'Գծապատկեր 3.Ա.7'!$F$1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3.Ա.7'!$A$2:$A$9</c:f>
              <c:strCache>
                <c:ptCount val="8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</c:strCache>
            </c:strRef>
          </c:cat>
          <c:val>
            <c:numRef>
              <c:f>'Գծապատկեր 3.Ա.7'!$F$2:$F$9</c:f>
              <c:numCache>
                <c:formatCode>0.0</c:formatCode>
                <c:ptCount val="8"/>
                <c:pt idx="0">
                  <c:v>5.4</c:v>
                </c:pt>
                <c:pt idx="1">
                  <c:v>4.3</c:v>
                </c:pt>
                <c:pt idx="2">
                  <c:v>3.3</c:v>
                </c:pt>
                <c:pt idx="3">
                  <c:v>4.5</c:v>
                </c:pt>
                <c:pt idx="4">
                  <c:v>1.4</c:v>
                </c:pt>
                <c:pt idx="5">
                  <c:v>1.1000000000000001</c:v>
                </c:pt>
                <c:pt idx="6">
                  <c:v>0.6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7D4-4CD4-AD38-42FAFB3D2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662640"/>
        <c:axId val="149669360"/>
      </c:lineChart>
      <c:catAx>
        <c:axId val="641679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1682240"/>
        <c:crosses val="autoZero"/>
        <c:auto val="1"/>
        <c:lblAlgn val="ctr"/>
        <c:lblOffset val="100"/>
        <c:noMultiLvlLbl val="0"/>
      </c:catAx>
      <c:valAx>
        <c:axId val="641682240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1679840"/>
        <c:crosses val="autoZero"/>
        <c:crossBetween val="between"/>
      </c:valAx>
      <c:valAx>
        <c:axId val="149669360"/>
        <c:scaling>
          <c:orientation val="minMax"/>
          <c:max val="8"/>
          <c:min val="-4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9662640"/>
        <c:crosses val="max"/>
        <c:crossBetween val="between"/>
      </c:valAx>
      <c:catAx>
        <c:axId val="149662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96693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5517787422086118"/>
          <c:y val="4.9974934426669761E-2"/>
          <c:w val="0.38603904241508408"/>
          <c:h val="0.2479875925412015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1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1.9444444444444445E-2"/>
          <c:w val="0.91759530058742655"/>
          <c:h val="0.914198016914552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3.Ա.8'!$B$1</c:f>
              <c:strCache>
                <c:ptCount val="1"/>
                <c:pt idx="0">
                  <c:v>Իրական աճ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3.Ա.8'!$A$2:$A$87</c:f>
              <c:strCache>
                <c:ptCount val="86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2024-12</c:v>
                </c:pt>
                <c:pt idx="73">
                  <c:v>2025-01</c:v>
                </c:pt>
                <c:pt idx="74">
                  <c:v>2025-02</c:v>
                </c:pt>
                <c:pt idx="75">
                  <c:v>2025-03</c:v>
                </c:pt>
                <c:pt idx="76">
                  <c:v>2025-04</c:v>
                </c:pt>
                <c:pt idx="77">
                  <c:v>2025-05</c:v>
                </c:pt>
                <c:pt idx="78">
                  <c:v>2025-06</c:v>
                </c:pt>
                <c:pt idx="79">
                  <c:v>2025-07</c:v>
                </c:pt>
                <c:pt idx="80">
                  <c:v>2025-08</c:v>
                </c:pt>
                <c:pt idx="81">
                  <c:v>2025-09</c:v>
                </c:pt>
                <c:pt idx="82">
                  <c:v>2025-10</c:v>
                </c:pt>
                <c:pt idx="83">
                  <c:v>2025-11</c:v>
                </c:pt>
                <c:pt idx="84">
                  <c:v>2025-12</c:v>
                </c:pt>
                <c:pt idx="85">
                  <c:v>2026-01</c:v>
                </c:pt>
              </c:strCache>
            </c:strRef>
          </c:cat>
          <c:val>
            <c:numRef>
              <c:f>'Գծապատկեր 3.Ա.8'!$B$2:$B$87</c:f>
              <c:numCache>
                <c:formatCode>0.0</c:formatCode>
                <c:ptCount val="86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  <c:pt idx="63">
                  <c:v>8.5</c:v>
                </c:pt>
                <c:pt idx="64">
                  <c:v>8.8000000000000007</c:v>
                </c:pt>
                <c:pt idx="65">
                  <c:v>6.2</c:v>
                </c:pt>
                <c:pt idx="66">
                  <c:v>8.1</c:v>
                </c:pt>
                <c:pt idx="67">
                  <c:v>7.7</c:v>
                </c:pt>
                <c:pt idx="68">
                  <c:v>8.4</c:v>
                </c:pt>
                <c:pt idx="69">
                  <c:v>7.2</c:v>
                </c:pt>
                <c:pt idx="70">
                  <c:v>7.3</c:v>
                </c:pt>
                <c:pt idx="71">
                  <c:v>13.2</c:v>
                </c:pt>
                <c:pt idx="72">
                  <c:v>11.3</c:v>
                </c:pt>
                <c:pt idx="73" formatCode="General">
                  <c:v>6.5</c:v>
                </c:pt>
                <c:pt idx="74" formatCode="General">
                  <c:v>3.2</c:v>
                </c:pt>
                <c:pt idx="75" formatCode="General">
                  <c:v>0.1</c:v>
                </c:pt>
                <c:pt idx="76" formatCode="General">
                  <c:v>4.5999999999999996</c:v>
                </c:pt>
                <c:pt idx="77" formatCode="General">
                  <c:v>4.2</c:v>
                </c:pt>
                <c:pt idx="78" formatCode="General">
                  <c:v>5.0999999999999996</c:v>
                </c:pt>
                <c:pt idx="79" formatCode="General">
                  <c:v>6.6</c:v>
                </c:pt>
                <c:pt idx="80" formatCode="General">
                  <c:v>3.8</c:v>
                </c:pt>
                <c:pt idx="81" formatCode="General">
                  <c:v>4.7</c:v>
                </c:pt>
                <c:pt idx="82">
                  <c:v>6.1</c:v>
                </c:pt>
                <c:pt idx="83" formatCode="General">
                  <c:v>5.8</c:v>
                </c:pt>
                <c:pt idx="84" formatCode="General">
                  <c:v>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5A-4615-9E35-F4A7F36B1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952416"/>
        <c:axId val="494959080"/>
      </c:barChart>
      <c:lineChart>
        <c:grouping val="standard"/>
        <c:varyColors val="0"/>
        <c:ser>
          <c:idx val="1"/>
          <c:order val="1"/>
          <c:tx>
            <c:strRef>
              <c:f>'Գծապատկեր 3.Ա.8'!$C$1</c:f>
              <c:strCache>
                <c:ptCount val="1"/>
                <c:pt idx="0">
                  <c:v>Գործազրկության մակարդակ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3.Ա.8'!$A$2:$A$87</c:f>
              <c:strCache>
                <c:ptCount val="86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2024-12</c:v>
                </c:pt>
                <c:pt idx="73">
                  <c:v>2025-01</c:v>
                </c:pt>
                <c:pt idx="74">
                  <c:v>2025-02</c:v>
                </c:pt>
                <c:pt idx="75">
                  <c:v>2025-03</c:v>
                </c:pt>
                <c:pt idx="76">
                  <c:v>2025-04</c:v>
                </c:pt>
                <c:pt idx="77">
                  <c:v>2025-05</c:v>
                </c:pt>
                <c:pt idx="78">
                  <c:v>2025-06</c:v>
                </c:pt>
                <c:pt idx="79">
                  <c:v>2025-07</c:v>
                </c:pt>
                <c:pt idx="80">
                  <c:v>2025-08</c:v>
                </c:pt>
                <c:pt idx="81">
                  <c:v>2025-09</c:v>
                </c:pt>
                <c:pt idx="82">
                  <c:v>2025-10</c:v>
                </c:pt>
                <c:pt idx="83">
                  <c:v>2025-11</c:v>
                </c:pt>
                <c:pt idx="84">
                  <c:v>2025-12</c:v>
                </c:pt>
                <c:pt idx="85">
                  <c:v>2026-01</c:v>
                </c:pt>
              </c:strCache>
            </c:strRef>
          </c:cat>
          <c:val>
            <c:numRef>
              <c:f>'Գծապատկեր 3.Ա.8'!$C$2:$C$87</c:f>
              <c:numCache>
                <c:formatCode>0.0</c:formatCode>
                <c:ptCount val="86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2.4</c:v>
                </c:pt>
                <c:pt idx="67">
                  <c:v>2.4</c:v>
                </c:pt>
                <c:pt idx="68">
                  <c:v>2.4</c:v>
                </c:pt>
                <c:pt idx="69">
                  <c:v>2.2999999999999998</c:v>
                </c:pt>
                <c:pt idx="70">
                  <c:v>2.2999999999999998</c:v>
                </c:pt>
                <c:pt idx="71">
                  <c:v>2.2999999999999998</c:v>
                </c:pt>
                <c:pt idx="72">
                  <c:v>2.2999999999999998</c:v>
                </c:pt>
                <c:pt idx="73" formatCode="General">
                  <c:v>2.4</c:v>
                </c:pt>
                <c:pt idx="74" formatCode="General">
                  <c:v>2.4</c:v>
                </c:pt>
                <c:pt idx="75" formatCode="General">
                  <c:v>2.2999999999999998</c:v>
                </c:pt>
                <c:pt idx="76" formatCode="General">
                  <c:v>2.2999999999999998</c:v>
                </c:pt>
                <c:pt idx="77" formatCode="General">
                  <c:v>2.2000000000000002</c:v>
                </c:pt>
                <c:pt idx="78" formatCode="General">
                  <c:v>2.2000000000000002</c:v>
                </c:pt>
                <c:pt idx="79" formatCode="General">
                  <c:v>2.2000000000000002</c:v>
                </c:pt>
                <c:pt idx="80" formatCode="General">
                  <c:v>2.1</c:v>
                </c:pt>
                <c:pt idx="81" formatCode="General">
                  <c:v>2.2000000000000002</c:v>
                </c:pt>
                <c:pt idx="82">
                  <c:v>2.2000000000000002</c:v>
                </c:pt>
                <c:pt idx="83" formatCode="General">
                  <c:v>2.1</c:v>
                </c:pt>
                <c:pt idx="84" formatCode="General">
                  <c:v>2.2000000000000002</c:v>
                </c:pt>
                <c:pt idx="85" formatCode="General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5A-4615-9E35-F4A7F36B1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959472"/>
        <c:axId val="494958688"/>
      </c:lineChart>
      <c:catAx>
        <c:axId val="494952416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94959080"/>
        <c:crosses val="autoZero"/>
        <c:auto val="1"/>
        <c:lblAlgn val="ctr"/>
        <c:lblOffset val="100"/>
        <c:tickLblSkip val="12"/>
        <c:noMultiLvlLbl val="1"/>
      </c:catAx>
      <c:valAx>
        <c:axId val="494959080"/>
        <c:scaling>
          <c:orientation val="minMax"/>
          <c:max val="14"/>
          <c:min val="-8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94952416"/>
        <c:crosses val="autoZero"/>
        <c:crossBetween val="between"/>
        <c:majorUnit val="2"/>
      </c:valAx>
      <c:valAx>
        <c:axId val="494958688"/>
        <c:scaling>
          <c:orientation val="minMax"/>
          <c:max val="7"/>
          <c:min val="2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94959472"/>
        <c:crosses val="max"/>
        <c:crossBetween val="between"/>
        <c:majorUnit val="0.5"/>
      </c:valAx>
      <c:catAx>
        <c:axId val="494959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958688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1658298810209696E-2"/>
          <c:y val="1.3255432374809186E-2"/>
          <c:w val="0.34235974324473567"/>
          <c:h val="0.1016805191017789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43270632837563E-2"/>
          <c:y val="1.9444444444444445E-2"/>
          <c:w val="0.91695737949839007"/>
          <c:h val="0.79931466899970838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3.Ա.9'!$C$1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3.Ա.9'!$A$2:$A$63</c:f>
              <c:numCache>
                <c:formatCode>yyyy\-mm</c:formatCode>
                <c:ptCount val="62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  <c:pt idx="59">
                  <c:v>46022</c:v>
                </c:pt>
                <c:pt idx="60">
                  <c:v>46053</c:v>
                </c:pt>
                <c:pt idx="61">
                  <c:v>46081</c:v>
                </c:pt>
              </c:numCache>
            </c:numRef>
          </c:cat>
          <c:val>
            <c:numRef>
              <c:f>'Գծապատկեր 3.Ա.9'!$C$2:$C$63</c:f>
              <c:numCache>
                <c:formatCode>0.0</c:formatCode>
                <c:ptCount val="62"/>
                <c:pt idx="0">
                  <c:v>5.19</c:v>
                </c:pt>
                <c:pt idx="1">
                  <c:v>5.67</c:v>
                </c:pt>
                <c:pt idx="2">
                  <c:v>5.79</c:v>
                </c:pt>
                <c:pt idx="3">
                  <c:v>5.53</c:v>
                </c:pt>
                <c:pt idx="4">
                  <c:v>6.02</c:v>
                </c:pt>
                <c:pt idx="5">
                  <c:v>6.5</c:v>
                </c:pt>
                <c:pt idx="6">
                  <c:v>6.46</c:v>
                </c:pt>
                <c:pt idx="7">
                  <c:v>6.68</c:v>
                </c:pt>
                <c:pt idx="8">
                  <c:v>7.4</c:v>
                </c:pt>
                <c:pt idx="9">
                  <c:v>8.1300000000000008</c:v>
                </c:pt>
                <c:pt idx="10">
                  <c:v>8.4</c:v>
                </c:pt>
                <c:pt idx="11">
                  <c:v>8.39</c:v>
                </c:pt>
                <c:pt idx="12">
                  <c:v>8.73</c:v>
                </c:pt>
                <c:pt idx="13">
                  <c:v>9.15</c:v>
                </c:pt>
                <c:pt idx="14">
                  <c:v>16.690000000000001</c:v>
                </c:pt>
                <c:pt idx="15">
                  <c:v>17.829999999999998</c:v>
                </c:pt>
                <c:pt idx="16">
                  <c:v>17.100000000000001</c:v>
                </c:pt>
                <c:pt idx="17">
                  <c:v>15.9</c:v>
                </c:pt>
                <c:pt idx="18">
                  <c:v>15.1</c:v>
                </c:pt>
                <c:pt idx="19">
                  <c:v>14.3</c:v>
                </c:pt>
                <c:pt idx="20">
                  <c:v>13.68</c:v>
                </c:pt>
                <c:pt idx="21">
                  <c:v>12.63</c:v>
                </c:pt>
                <c:pt idx="22">
                  <c:v>11.98</c:v>
                </c:pt>
                <c:pt idx="23">
                  <c:v>11.94</c:v>
                </c:pt>
                <c:pt idx="24">
                  <c:v>11.77</c:v>
                </c:pt>
                <c:pt idx="25">
                  <c:v>10.99</c:v>
                </c:pt>
                <c:pt idx="26">
                  <c:v>3.51</c:v>
                </c:pt>
                <c:pt idx="27">
                  <c:v>2.31</c:v>
                </c:pt>
                <c:pt idx="28">
                  <c:v>2.5099999999999998</c:v>
                </c:pt>
                <c:pt idx="29">
                  <c:v>3.25</c:v>
                </c:pt>
                <c:pt idx="30">
                  <c:v>4.3</c:v>
                </c:pt>
                <c:pt idx="31">
                  <c:v>5.15</c:v>
                </c:pt>
                <c:pt idx="32">
                  <c:v>5.15</c:v>
                </c:pt>
                <c:pt idx="33">
                  <c:v>6.7</c:v>
                </c:pt>
                <c:pt idx="34">
                  <c:v>7.5</c:v>
                </c:pt>
                <c:pt idx="35">
                  <c:v>7.4</c:v>
                </c:pt>
                <c:pt idx="36">
                  <c:v>7.4</c:v>
                </c:pt>
                <c:pt idx="37">
                  <c:v>7.7</c:v>
                </c:pt>
                <c:pt idx="38">
                  <c:v>7.7</c:v>
                </c:pt>
                <c:pt idx="39">
                  <c:v>7.8</c:v>
                </c:pt>
                <c:pt idx="40">
                  <c:v>8.3000000000000007</c:v>
                </c:pt>
                <c:pt idx="41">
                  <c:v>8.6</c:v>
                </c:pt>
                <c:pt idx="42">
                  <c:v>9.1300000000000008</c:v>
                </c:pt>
                <c:pt idx="43">
                  <c:v>9.0500000000000007</c:v>
                </c:pt>
                <c:pt idx="44">
                  <c:v>8.6</c:v>
                </c:pt>
                <c:pt idx="45">
                  <c:v>8.5399999999999991</c:v>
                </c:pt>
                <c:pt idx="46">
                  <c:v>8.8800000000000008</c:v>
                </c:pt>
                <c:pt idx="47">
                  <c:v>9.52</c:v>
                </c:pt>
                <c:pt idx="48">
                  <c:v>9.9</c:v>
                </c:pt>
                <c:pt idx="49">
                  <c:v>10.1</c:v>
                </c:pt>
                <c:pt idx="50">
                  <c:v>10.3</c:v>
                </c:pt>
                <c:pt idx="51">
                  <c:v>10.199999999999999</c:v>
                </c:pt>
                <c:pt idx="52">
                  <c:v>9.9</c:v>
                </c:pt>
                <c:pt idx="53">
                  <c:v>9.4</c:v>
                </c:pt>
                <c:pt idx="54">
                  <c:v>8.8000000000000007</c:v>
                </c:pt>
                <c:pt idx="55">
                  <c:v>8.1</c:v>
                </c:pt>
                <c:pt idx="56">
                  <c:v>8</c:v>
                </c:pt>
                <c:pt idx="57">
                  <c:v>7.7</c:v>
                </c:pt>
                <c:pt idx="58">
                  <c:v>6.6</c:v>
                </c:pt>
                <c:pt idx="59">
                  <c:v>5.59</c:v>
                </c:pt>
                <c:pt idx="60">
                  <c:v>6</c:v>
                </c:pt>
                <c:pt idx="61">
                  <c:v>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DB-4B89-8114-E9D488422856}"/>
            </c:ext>
          </c:extLst>
        </c:ser>
        <c:ser>
          <c:idx val="2"/>
          <c:order val="2"/>
          <c:tx>
            <c:strRef>
              <c:f>'Գծապատկեր 3.Ա.9'!$D$1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3.Ա.9'!$A$2:$A$63</c:f>
              <c:numCache>
                <c:formatCode>yyyy\-mm</c:formatCode>
                <c:ptCount val="62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  <c:pt idx="59">
                  <c:v>46022</c:v>
                </c:pt>
                <c:pt idx="60">
                  <c:v>46053</c:v>
                </c:pt>
                <c:pt idx="61">
                  <c:v>46081</c:v>
                </c:pt>
              </c:numCache>
            </c:numRef>
          </c:cat>
          <c:val>
            <c:numRef>
              <c:f>'Գծապատկեր 3.Ա.9'!$D$2:$D$63</c:f>
              <c:numCache>
                <c:formatCode>0.0</c:formatCode>
                <c:ptCount val="62"/>
                <c:pt idx="0">
                  <c:v>10.5</c:v>
                </c:pt>
                <c:pt idx="1">
                  <c:v>9.9</c:v>
                </c:pt>
                <c:pt idx="2">
                  <c:v>10.1</c:v>
                </c:pt>
                <c:pt idx="3">
                  <c:v>11.9</c:v>
                </c:pt>
                <c:pt idx="4">
                  <c:v>11.3</c:v>
                </c:pt>
                <c:pt idx="5">
                  <c:v>11.9</c:v>
                </c:pt>
                <c:pt idx="6">
                  <c:v>13.4</c:v>
                </c:pt>
                <c:pt idx="7">
                  <c:v>12.5</c:v>
                </c:pt>
                <c:pt idx="8">
                  <c:v>12.3</c:v>
                </c:pt>
                <c:pt idx="9">
                  <c:v>13.6</c:v>
                </c:pt>
                <c:pt idx="10">
                  <c:v>13.5</c:v>
                </c:pt>
                <c:pt idx="11">
                  <c:v>14.8</c:v>
                </c:pt>
                <c:pt idx="12">
                  <c:v>13.7</c:v>
                </c:pt>
                <c:pt idx="13">
                  <c:v>13.5</c:v>
                </c:pt>
                <c:pt idx="14">
                  <c:v>18.3</c:v>
                </c:pt>
                <c:pt idx="15">
                  <c:v>12.5</c:v>
                </c:pt>
                <c:pt idx="16">
                  <c:v>11.5</c:v>
                </c:pt>
                <c:pt idx="17">
                  <c:v>12.4</c:v>
                </c:pt>
                <c:pt idx="18">
                  <c:v>10.8</c:v>
                </c:pt>
                <c:pt idx="19">
                  <c:v>12</c:v>
                </c:pt>
                <c:pt idx="20">
                  <c:v>12.5</c:v>
                </c:pt>
                <c:pt idx="21">
                  <c:v>12.8</c:v>
                </c:pt>
                <c:pt idx="22">
                  <c:v>12.2</c:v>
                </c:pt>
                <c:pt idx="23">
                  <c:v>12.1</c:v>
                </c:pt>
                <c:pt idx="24">
                  <c:v>11.6</c:v>
                </c:pt>
                <c:pt idx="25">
                  <c:v>12.2</c:v>
                </c:pt>
                <c:pt idx="26">
                  <c:v>10.7</c:v>
                </c:pt>
                <c:pt idx="27">
                  <c:v>10.4</c:v>
                </c:pt>
                <c:pt idx="28">
                  <c:v>10.8</c:v>
                </c:pt>
                <c:pt idx="29">
                  <c:v>10.199999999999999</c:v>
                </c:pt>
                <c:pt idx="30">
                  <c:v>11.1</c:v>
                </c:pt>
                <c:pt idx="31">
                  <c:v>11.5</c:v>
                </c:pt>
                <c:pt idx="32">
                  <c:v>11.7</c:v>
                </c:pt>
                <c:pt idx="33">
                  <c:v>11.2</c:v>
                </c:pt>
                <c:pt idx="34">
                  <c:v>12.2</c:v>
                </c:pt>
                <c:pt idx="35">
                  <c:v>14.2</c:v>
                </c:pt>
                <c:pt idx="36">
                  <c:v>12.7</c:v>
                </c:pt>
                <c:pt idx="37">
                  <c:v>11.9</c:v>
                </c:pt>
                <c:pt idx="38">
                  <c:v>11.5</c:v>
                </c:pt>
                <c:pt idx="39">
                  <c:v>11</c:v>
                </c:pt>
                <c:pt idx="40">
                  <c:v>11.7</c:v>
                </c:pt>
                <c:pt idx="41">
                  <c:v>11.9</c:v>
                </c:pt>
                <c:pt idx="42">
                  <c:v>12.4</c:v>
                </c:pt>
                <c:pt idx="43">
                  <c:v>12.9</c:v>
                </c:pt>
                <c:pt idx="44">
                  <c:v>13.4</c:v>
                </c:pt>
                <c:pt idx="45">
                  <c:v>13.4</c:v>
                </c:pt>
                <c:pt idx="46">
                  <c:v>13.9</c:v>
                </c:pt>
                <c:pt idx="47">
                  <c:v>13.9</c:v>
                </c:pt>
                <c:pt idx="48">
                  <c:v>14</c:v>
                </c:pt>
                <c:pt idx="49">
                  <c:v>13.7</c:v>
                </c:pt>
                <c:pt idx="50">
                  <c:v>12.9</c:v>
                </c:pt>
                <c:pt idx="51">
                  <c:v>13.1</c:v>
                </c:pt>
                <c:pt idx="52">
                  <c:v>13.4</c:v>
                </c:pt>
                <c:pt idx="53">
                  <c:v>13</c:v>
                </c:pt>
                <c:pt idx="54">
                  <c:v>13</c:v>
                </c:pt>
                <c:pt idx="55">
                  <c:v>13.5</c:v>
                </c:pt>
                <c:pt idx="56">
                  <c:v>12.6</c:v>
                </c:pt>
                <c:pt idx="57">
                  <c:v>12.6</c:v>
                </c:pt>
                <c:pt idx="58">
                  <c:v>13.3</c:v>
                </c:pt>
                <c:pt idx="59">
                  <c:v>13.7</c:v>
                </c:pt>
                <c:pt idx="60">
                  <c:v>13.7</c:v>
                </c:pt>
                <c:pt idx="61">
                  <c:v>13.1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DB-4B89-8114-E9D488422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955160"/>
        <c:axId val="494955552"/>
      </c:lineChart>
      <c:lineChart>
        <c:grouping val="standard"/>
        <c:varyColors val="0"/>
        <c:ser>
          <c:idx val="0"/>
          <c:order val="0"/>
          <c:tx>
            <c:strRef>
              <c:f>'Գծապատկեր 3.Ա.9'!$B$1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3.Ա.9'!$A$2:$A$63</c:f>
              <c:numCache>
                <c:formatCode>yyyy\-mm</c:formatCode>
                <c:ptCount val="62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  <c:pt idx="59">
                  <c:v>46022</c:v>
                </c:pt>
                <c:pt idx="60">
                  <c:v>46053</c:v>
                </c:pt>
                <c:pt idx="61">
                  <c:v>46081</c:v>
                </c:pt>
              </c:numCache>
            </c:numRef>
          </c:cat>
          <c:val>
            <c:numRef>
              <c:f>'Գծապատկեր 3.Ա.9'!$B$2:$B$63</c:f>
              <c:numCache>
                <c:formatCode>0.0</c:formatCode>
                <c:ptCount val="62"/>
                <c:pt idx="0">
                  <c:v>4.55</c:v>
                </c:pt>
                <c:pt idx="1">
                  <c:v>5.04</c:v>
                </c:pt>
                <c:pt idx="2">
                  <c:v>5.38</c:v>
                </c:pt>
                <c:pt idx="3">
                  <c:v>5.47</c:v>
                </c:pt>
                <c:pt idx="4">
                  <c:v>6.04</c:v>
                </c:pt>
                <c:pt idx="5">
                  <c:v>6.55</c:v>
                </c:pt>
                <c:pt idx="6">
                  <c:v>6.78</c:v>
                </c:pt>
                <c:pt idx="7">
                  <c:v>7.07</c:v>
                </c:pt>
                <c:pt idx="8">
                  <c:v>7.61</c:v>
                </c:pt>
                <c:pt idx="9">
                  <c:v>8.0299999999999994</c:v>
                </c:pt>
                <c:pt idx="10">
                  <c:v>8.7100000000000009</c:v>
                </c:pt>
                <c:pt idx="11">
                  <c:v>8.89</c:v>
                </c:pt>
                <c:pt idx="12">
                  <c:v>9.24</c:v>
                </c:pt>
                <c:pt idx="13">
                  <c:v>9.74</c:v>
                </c:pt>
                <c:pt idx="14">
                  <c:v>18.690000000000001</c:v>
                </c:pt>
                <c:pt idx="15">
                  <c:v>20.37</c:v>
                </c:pt>
                <c:pt idx="16">
                  <c:v>19.87</c:v>
                </c:pt>
                <c:pt idx="17">
                  <c:v>19.18</c:v>
                </c:pt>
                <c:pt idx="18">
                  <c:v>18.399999999999999</c:v>
                </c:pt>
                <c:pt idx="19">
                  <c:v>17.71</c:v>
                </c:pt>
                <c:pt idx="20">
                  <c:v>17.11</c:v>
                </c:pt>
                <c:pt idx="21">
                  <c:v>16.16</c:v>
                </c:pt>
                <c:pt idx="22">
                  <c:v>15.06</c:v>
                </c:pt>
                <c:pt idx="23">
                  <c:v>14.31</c:v>
                </c:pt>
                <c:pt idx="24">
                  <c:v>13.72</c:v>
                </c:pt>
                <c:pt idx="25">
                  <c:v>12.69</c:v>
                </c:pt>
                <c:pt idx="26">
                  <c:v>3.72</c:v>
                </c:pt>
                <c:pt idx="27">
                  <c:v>1.99</c:v>
                </c:pt>
                <c:pt idx="28">
                  <c:v>2.12</c:v>
                </c:pt>
                <c:pt idx="29">
                  <c:v>2.44</c:v>
                </c:pt>
                <c:pt idx="30">
                  <c:v>3.18</c:v>
                </c:pt>
                <c:pt idx="31">
                  <c:v>3.95</c:v>
                </c:pt>
                <c:pt idx="32">
                  <c:v>4.59</c:v>
                </c:pt>
                <c:pt idx="33">
                  <c:v>5.5</c:v>
                </c:pt>
                <c:pt idx="34">
                  <c:v>6.36</c:v>
                </c:pt>
                <c:pt idx="35">
                  <c:v>6.83</c:v>
                </c:pt>
                <c:pt idx="36">
                  <c:v>7.15</c:v>
                </c:pt>
                <c:pt idx="37">
                  <c:v>7.59</c:v>
                </c:pt>
                <c:pt idx="38">
                  <c:v>7.8</c:v>
                </c:pt>
                <c:pt idx="39">
                  <c:v>8.3000000000000007</c:v>
                </c:pt>
                <c:pt idx="40">
                  <c:v>8.64</c:v>
                </c:pt>
                <c:pt idx="41">
                  <c:v>8.73</c:v>
                </c:pt>
                <c:pt idx="42">
                  <c:v>8.6</c:v>
                </c:pt>
                <c:pt idx="43">
                  <c:v>8.44</c:v>
                </c:pt>
                <c:pt idx="44">
                  <c:v>8.26</c:v>
                </c:pt>
                <c:pt idx="45">
                  <c:v>8.18</c:v>
                </c:pt>
                <c:pt idx="46">
                  <c:v>8.2799999999999994</c:v>
                </c:pt>
                <c:pt idx="47">
                  <c:v>8.93</c:v>
                </c:pt>
                <c:pt idx="48">
                  <c:v>9.32</c:v>
                </c:pt>
                <c:pt idx="49">
                  <c:v>9.5500000000000007</c:v>
                </c:pt>
                <c:pt idx="50">
                  <c:v>9.65</c:v>
                </c:pt>
                <c:pt idx="51">
                  <c:v>9.23</c:v>
                </c:pt>
                <c:pt idx="52">
                  <c:v>8.94</c:v>
                </c:pt>
                <c:pt idx="53">
                  <c:v>8.6999999999999993</c:v>
                </c:pt>
                <c:pt idx="54">
                  <c:v>8.5299999999999994</c:v>
                </c:pt>
                <c:pt idx="55">
                  <c:v>8.0399999999999991</c:v>
                </c:pt>
                <c:pt idx="56">
                  <c:v>7.65</c:v>
                </c:pt>
                <c:pt idx="57">
                  <c:v>6.9</c:v>
                </c:pt>
                <c:pt idx="58">
                  <c:v>6.1</c:v>
                </c:pt>
                <c:pt idx="59">
                  <c:v>5.44</c:v>
                </c:pt>
                <c:pt idx="60">
                  <c:v>5.43</c:v>
                </c:pt>
                <c:pt idx="61">
                  <c:v>5.18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DB-4B89-8114-E9D488422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956336"/>
        <c:axId val="494955944"/>
      </c:lineChart>
      <c:dateAx>
        <c:axId val="49495516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5552"/>
        <c:crosses val="autoZero"/>
        <c:auto val="1"/>
        <c:lblOffset val="100"/>
        <c:baseTimeUnit val="days"/>
        <c:majorUnit val="3"/>
        <c:majorTimeUnit val="months"/>
      </c:dateAx>
      <c:valAx>
        <c:axId val="494955552"/>
        <c:scaling>
          <c:orientation val="minMax"/>
          <c:max val="22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5160"/>
        <c:crosses val="autoZero"/>
        <c:crossBetween val="between"/>
      </c:valAx>
      <c:valAx>
        <c:axId val="494955944"/>
        <c:scaling>
          <c:orientation val="minMax"/>
          <c:max val="22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6336"/>
        <c:crosses val="max"/>
        <c:crossBetween val="between"/>
        <c:majorUnit val="5"/>
      </c:valAx>
      <c:dateAx>
        <c:axId val="494956336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9495594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9620024059492571"/>
          <c:y val="4.6144648585593459E-2"/>
          <c:w val="0.36296296296296299"/>
          <c:h val="0.178275736366287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099197706669645E-2"/>
          <c:y val="1.9444444444444445E-2"/>
          <c:w val="0.90367193462519313"/>
          <c:h val="0.88536733533851675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3.Ա.10'!$C$1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'Գծապատկեր 3.Ա.10'!$A$2:$A$1315</c:f>
              <c:numCache>
                <c:formatCode>dd\.mm\.yyyy</c:formatCode>
                <c:ptCount val="1314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  <c:pt idx="1054">
                  <c:v>45722</c:v>
                </c:pt>
                <c:pt idx="1055">
                  <c:v>45723</c:v>
                </c:pt>
                <c:pt idx="1056">
                  <c:v>45726</c:v>
                </c:pt>
                <c:pt idx="1057">
                  <c:v>45727</c:v>
                </c:pt>
                <c:pt idx="1058">
                  <c:v>45728</c:v>
                </c:pt>
                <c:pt idx="1059">
                  <c:v>45729</c:v>
                </c:pt>
                <c:pt idx="1060">
                  <c:v>45730</c:v>
                </c:pt>
                <c:pt idx="1061">
                  <c:v>45733</c:v>
                </c:pt>
                <c:pt idx="1062">
                  <c:v>45734</c:v>
                </c:pt>
                <c:pt idx="1063">
                  <c:v>45735</c:v>
                </c:pt>
                <c:pt idx="1064">
                  <c:v>45736</c:v>
                </c:pt>
                <c:pt idx="1065">
                  <c:v>45737</c:v>
                </c:pt>
                <c:pt idx="1066">
                  <c:v>45740</c:v>
                </c:pt>
                <c:pt idx="1067">
                  <c:v>45741</c:v>
                </c:pt>
                <c:pt idx="1068">
                  <c:v>45742</c:v>
                </c:pt>
                <c:pt idx="1069">
                  <c:v>45743</c:v>
                </c:pt>
                <c:pt idx="1070">
                  <c:v>45744</c:v>
                </c:pt>
                <c:pt idx="1071">
                  <c:v>45747</c:v>
                </c:pt>
                <c:pt idx="1072">
                  <c:v>45748</c:v>
                </c:pt>
                <c:pt idx="1073">
                  <c:v>45749</c:v>
                </c:pt>
                <c:pt idx="1074">
                  <c:v>45750</c:v>
                </c:pt>
                <c:pt idx="1075">
                  <c:v>45751</c:v>
                </c:pt>
                <c:pt idx="1076">
                  <c:v>45754</c:v>
                </c:pt>
                <c:pt idx="1077">
                  <c:v>45755</c:v>
                </c:pt>
                <c:pt idx="1078">
                  <c:v>45756</c:v>
                </c:pt>
                <c:pt idx="1079">
                  <c:v>45757</c:v>
                </c:pt>
                <c:pt idx="1080">
                  <c:v>45758</c:v>
                </c:pt>
                <c:pt idx="1081">
                  <c:v>45761</c:v>
                </c:pt>
                <c:pt idx="1082">
                  <c:v>45762</c:v>
                </c:pt>
                <c:pt idx="1083">
                  <c:v>45763</c:v>
                </c:pt>
                <c:pt idx="1084">
                  <c:v>45764</c:v>
                </c:pt>
                <c:pt idx="1085">
                  <c:v>45769</c:v>
                </c:pt>
                <c:pt idx="1086">
                  <c:v>45770</c:v>
                </c:pt>
                <c:pt idx="1087">
                  <c:v>45771</c:v>
                </c:pt>
                <c:pt idx="1088">
                  <c:v>45772</c:v>
                </c:pt>
                <c:pt idx="1089">
                  <c:v>45775</c:v>
                </c:pt>
                <c:pt idx="1090">
                  <c:v>45776</c:v>
                </c:pt>
                <c:pt idx="1091">
                  <c:v>45777</c:v>
                </c:pt>
                <c:pt idx="1092">
                  <c:v>45778</c:v>
                </c:pt>
                <c:pt idx="1093">
                  <c:v>45779</c:v>
                </c:pt>
                <c:pt idx="1094">
                  <c:v>45783</c:v>
                </c:pt>
                <c:pt idx="1095">
                  <c:v>45784</c:v>
                </c:pt>
                <c:pt idx="1096">
                  <c:v>45785</c:v>
                </c:pt>
                <c:pt idx="1097">
                  <c:v>45786</c:v>
                </c:pt>
                <c:pt idx="1098">
                  <c:v>45789</c:v>
                </c:pt>
                <c:pt idx="1099">
                  <c:v>45790</c:v>
                </c:pt>
                <c:pt idx="1100">
                  <c:v>45791</c:v>
                </c:pt>
                <c:pt idx="1101">
                  <c:v>45792</c:v>
                </c:pt>
                <c:pt idx="1102">
                  <c:v>45793</c:v>
                </c:pt>
                <c:pt idx="1103">
                  <c:v>45796</c:v>
                </c:pt>
                <c:pt idx="1104">
                  <c:v>45797</c:v>
                </c:pt>
                <c:pt idx="1105">
                  <c:v>45798</c:v>
                </c:pt>
                <c:pt idx="1106">
                  <c:v>45799</c:v>
                </c:pt>
                <c:pt idx="1107">
                  <c:v>45800</c:v>
                </c:pt>
                <c:pt idx="1108">
                  <c:v>45804</c:v>
                </c:pt>
                <c:pt idx="1109">
                  <c:v>45805</c:v>
                </c:pt>
                <c:pt idx="1110">
                  <c:v>45806</c:v>
                </c:pt>
                <c:pt idx="1111">
                  <c:v>45807</c:v>
                </c:pt>
                <c:pt idx="1112">
                  <c:v>45810</c:v>
                </c:pt>
                <c:pt idx="1113">
                  <c:v>45811</c:v>
                </c:pt>
                <c:pt idx="1114">
                  <c:v>45812</c:v>
                </c:pt>
                <c:pt idx="1115">
                  <c:v>45813</c:v>
                </c:pt>
                <c:pt idx="1116">
                  <c:v>45814</c:v>
                </c:pt>
                <c:pt idx="1117">
                  <c:v>45817</c:v>
                </c:pt>
                <c:pt idx="1118">
                  <c:v>45818</c:v>
                </c:pt>
                <c:pt idx="1119">
                  <c:v>45819</c:v>
                </c:pt>
                <c:pt idx="1120">
                  <c:v>45820</c:v>
                </c:pt>
                <c:pt idx="1121">
                  <c:v>45821</c:v>
                </c:pt>
                <c:pt idx="1122">
                  <c:v>45824</c:v>
                </c:pt>
                <c:pt idx="1123">
                  <c:v>45825</c:v>
                </c:pt>
                <c:pt idx="1124">
                  <c:v>45826</c:v>
                </c:pt>
                <c:pt idx="1125">
                  <c:v>45827</c:v>
                </c:pt>
                <c:pt idx="1126">
                  <c:v>45828</c:v>
                </c:pt>
                <c:pt idx="1127">
                  <c:v>45831</c:v>
                </c:pt>
                <c:pt idx="1128">
                  <c:v>45832</c:v>
                </c:pt>
                <c:pt idx="1129">
                  <c:v>45833</c:v>
                </c:pt>
                <c:pt idx="1130">
                  <c:v>45834</c:v>
                </c:pt>
                <c:pt idx="1131">
                  <c:v>45835</c:v>
                </c:pt>
                <c:pt idx="1132">
                  <c:v>45838</c:v>
                </c:pt>
                <c:pt idx="1133">
                  <c:v>45839</c:v>
                </c:pt>
                <c:pt idx="1134">
                  <c:v>45840</c:v>
                </c:pt>
                <c:pt idx="1135">
                  <c:v>45841</c:v>
                </c:pt>
                <c:pt idx="1136">
                  <c:v>45842</c:v>
                </c:pt>
                <c:pt idx="1137">
                  <c:v>45845</c:v>
                </c:pt>
                <c:pt idx="1138">
                  <c:v>45846</c:v>
                </c:pt>
                <c:pt idx="1139">
                  <c:v>45847</c:v>
                </c:pt>
                <c:pt idx="1140">
                  <c:v>45848</c:v>
                </c:pt>
                <c:pt idx="1141">
                  <c:v>45849</c:v>
                </c:pt>
                <c:pt idx="1142">
                  <c:v>45852</c:v>
                </c:pt>
                <c:pt idx="1143">
                  <c:v>45853</c:v>
                </c:pt>
                <c:pt idx="1144">
                  <c:v>45854</c:v>
                </c:pt>
                <c:pt idx="1145">
                  <c:v>45855</c:v>
                </c:pt>
                <c:pt idx="1146">
                  <c:v>45856</c:v>
                </c:pt>
                <c:pt idx="1147">
                  <c:v>45859</c:v>
                </c:pt>
                <c:pt idx="1148">
                  <c:v>45860</c:v>
                </c:pt>
                <c:pt idx="1149">
                  <c:v>45861</c:v>
                </c:pt>
                <c:pt idx="1150">
                  <c:v>45862</c:v>
                </c:pt>
                <c:pt idx="1151">
                  <c:v>45863</c:v>
                </c:pt>
                <c:pt idx="1152">
                  <c:v>45866</c:v>
                </c:pt>
                <c:pt idx="1153">
                  <c:v>45867</c:v>
                </c:pt>
                <c:pt idx="1154">
                  <c:v>45868</c:v>
                </c:pt>
                <c:pt idx="1155">
                  <c:v>45869</c:v>
                </c:pt>
                <c:pt idx="1156">
                  <c:v>45870</c:v>
                </c:pt>
                <c:pt idx="1157">
                  <c:v>45873</c:v>
                </c:pt>
                <c:pt idx="1158">
                  <c:v>45874</c:v>
                </c:pt>
                <c:pt idx="1159">
                  <c:v>45875</c:v>
                </c:pt>
                <c:pt idx="1160">
                  <c:v>45876</c:v>
                </c:pt>
                <c:pt idx="1161">
                  <c:v>45877</c:v>
                </c:pt>
                <c:pt idx="1162">
                  <c:v>45880</c:v>
                </c:pt>
                <c:pt idx="1163">
                  <c:v>45881</c:v>
                </c:pt>
                <c:pt idx="1164">
                  <c:v>45882</c:v>
                </c:pt>
                <c:pt idx="1165">
                  <c:v>45883</c:v>
                </c:pt>
                <c:pt idx="1166">
                  <c:v>45884</c:v>
                </c:pt>
                <c:pt idx="1167">
                  <c:v>45887</c:v>
                </c:pt>
                <c:pt idx="1168">
                  <c:v>45888</c:v>
                </c:pt>
                <c:pt idx="1169">
                  <c:v>45889</c:v>
                </c:pt>
                <c:pt idx="1170">
                  <c:v>45890</c:v>
                </c:pt>
                <c:pt idx="1171">
                  <c:v>45891</c:v>
                </c:pt>
                <c:pt idx="1172">
                  <c:v>45895</c:v>
                </c:pt>
                <c:pt idx="1173">
                  <c:v>45896</c:v>
                </c:pt>
                <c:pt idx="1174">
                  <c:v>45897</c:v>
                </c:pt>
                <c:pt idx="1175">
                  <c:v>45898</c:v>
                </c:pt>
                <c:pt idx="1176">
                  <c:v>45901</c:v>
                </c:pt>
                <c:pt idx="1177">
                  <c:v>45902</c:v>
                </c:pt>
                <c:pt idx="1178">
                  <c:v>45903</c:v>
                </c:pt>
                <c:pt idx="1179">
                  <c:v>45904</c:v>
                </c:pt>
                <c:pt idx="1180">
                  <c:v>45905</c:v>
                </c:pt>
                <c:pt idx="1181">
                  <c:v>45908</c:v>
                </c:pt>
                <c:pt idx="1182">
                  <c:v>45909</c:v>
                </c:pt>
                <c:pt idx="1183">
                  <c:v>45910</c:v>
                </c:pt>
                <c:pt idx="1184">
                  <c:v>45911</c:v>
                </c:pt>
                <c:pt idx="1185">
                  <c:v>45912</c:v>
                </c:pt>
                <c:pt idx="1186">
                  <c:v>45915</c:v>
                </c:pt>
                <c:pt idx="1187">
                  <c:v>45916</c:v>
                </c:pt>
                <c:pt idx="1188">
                  <c:v>45917</c:v>
                </c:pt>
                <c:pt idx="1189">
                  <c:v>45918</c:v>
                </c:pt>
                <c:pt idx="1190">
                  <c:v>45919</c:v>
                </c:pt>
                <c:pt idx="1191">
                  <c:v>45922</c:v>
                </c:pt>
                <c:pt idx="1192">
                  <c:v>45923</c:v>
                </c:pt>
                <c:pt idx="1193">
                  <c:v>45924</c:v>
                </c:pt>
                <c:pt idx="1194">
                  <c:v>45925</c:v>
                </c:pt>
                <c:pt idx="1195">
                  <c:v>45926</c:v>
                </c:pt>
                <c:pt idx="1196">
                  <c:v>45929</c:v>
                </c:pt>
                <c:pt idx="1197">
                  <c:v>45930</c:v>
                </c:pt>
                <c:pt idx="1198">
                  <c:v>45931</c:v>
                </c:pt>
                <c:pt idx="1199">
                  <c:v>45932</c:v>
                </c:pt>
                <c:pt idx="1200">
                  <c:v>45933</c:v>
                </c:pt>
                <c:pt idx="1201">
                  <c:v>45936</c:v>
                </c:pt>
                <c:pt idx="1202">
                  <c:v>45937</c:v>
                </c:pt>
                <c:pt idx="1203">
                  <c:v>45938</c:v>
                </c:pt>
                <c:pt idx="1204">
                  <c:v>45939</c:v>
                </c:pt>
                <c:pt idx="1205">
                  <c:v>45940</c:v>
                </c:pt>
                <c:pt idx="1206">
                  <c:v>45943</c:v>
                </c:pt>
                <c:pt idx="1207">
                  <c:v>45944</c:v>
                </c:pt>
                <c:pt idx="1208">
                  <c:v>45945</c:v>
                </c:pt>
                <c:pt idx="1209">
                  <c:v>45946</c:v>
                </c:pt>
                <c:pt idx="1210">
                  <c:v>45947</c:v>
                </c:pt>
                <c:pt idx="1211">
                  <c:v>45950</c:v>
                </c:pt>
                <c:pt idx="1212">
                  <c:v>45951</c:v>
                </c:pt>
                <c:pt idx="1213">
                  <c:v>45952</c:v>
                </c:pt>
                <c:pt idx="1214">
                  <c:v>45953</c:v>
                </c:pt>
                <c:pt idx="1215">
                  <c:v>45954</c:v>
                </c:pt>
                <c:pt idx="1216">
                  <c:v>45957</c:v>
                </c:pt>
                <c:pt idx="1217">
                  <c:v>45958</c:v>
                </c:pt>
                <c:pt idx="1218">
                  <c:v>45959</c:v>
                </c:pt>
                <c:pt idx="1219">
                  <c:v>45960</c:v>
                </c:pt>
                <c:pt idx="1220">
                  <c:v>45961</c:v>
                </c:pt>
                <c:pt idx="1221">
                  <c:v>45964</c:v>
                </c:pt>
                <c:pt idx="1222">
                  <c:v>45965</c:v>
                </c:pt>
                <c:pt idx="1223">
                  <c:v>45966</c:v>
                </c:pt>
                <c:pt idx="1224">
                  <c:v>45967</c:v>
                </c:pt>
                <c:pt idx="1225">
                  <c:v>45968</c:v>
                </c:pt>
                <c:pt idx="1226">
                  <c:v>45971</c:v>
                </c:pt>
                <c:pt idx="1227">
                  <c:v>45972</c:v>
                </c:pt>
                <c:pt idx="1228">
                  <c:v>45973</c:v>
                </c:pt>
                <c:pt idx="1229">
                  <c:v>45974</c:v>
                </c:pt>
                <c:pt idx="1230">
                  <c:v>45975</c:v>
                </c:pt>
                <c:pt idx="1231">
                  <c:v>45978</c:v>
                </c:pt>
                <c:pt idx="1232">
                  <c:v>45979</c:v>
                </c:pt>
                <c:pt idx="1233">
                  <c:v>45980</c:v>
                </c:pt>
                <c:pt idx="1234">
                  <c:v>45981</c:v>
                </c:pt>
                <c:pt idx="1235">
                  <c:v>45982</c:v>
                </c:pt>
                <c:pt idx="1236">
                  <c:v>45985</c:v>
                </c:pt>
                <c:pt idx="1237">
                  <c:v>45986</c:v>
                </c:pt>
                <c:pt idx="1238">
                  <c:v>45987</c:v>
                </c:pt>
                <c:pt idx="1239">
                  <c:v>45988</c:v>
                </c:pt>
                <c:pt idx="1240">
                  <c:v>45989</c:v>
                </c:pt>
                <c:pt idx="1241">
                  <c:v>45992</c:v>
                </c:pt>
                <c:pt idx="1242">
                  <c:v>45993</c:v>
                </c:pt>
                <c:pt idx="1243">
                  <c:v>45994</c:v>
                </c:pt>
                <c:pt idx="1244">
                  <c:v>45995</c:v>
                </c:pt>
                <c:pt idx="1245">
                  <c:v>45996</c:v>
                </c:pt>
                <c:pt idx="1246">
                  <c:v>45999</c:v>
                </c:pt>
                <c:pt idx="1247">
                  <c:v>46000</c:v>
                </c:pt>
                <c:pt idx="1248">
                  <c:v>46001</c:v>
                </c:pt>
                <c:pt idx="1249">
                  <c:v>46002</c:v>
                </c:pt>
                <c:pt idx="1250">
                  <c:v>46003</c:v>
                </c:pt>
                <c:pt idx="1251">
                  <c:v>46006</c:v>
                </c:pt>
                <c:pt idx="1252">
                  <c:v>46007</c:v>
                </c:pt>
                <c:pt idx="1253">
                  <c:v>46008</c:v>
                </c:pt>
                <c:pt idx="1254">
                  <c:v>46009</c:v>
                </c:pt>
                <c:pt idx="1255">
                  <c:v>46010</c:v>
                </c:pt>
                <c:pt idx="1256">
                  <c:v>46013</c:v>
                </c:pt>
                <c:pt idx="1257">
                  <c:v>46014</c:v>
                </c:pt>
                <c:pt idx="1258">
                  <c:v>46015</c:v>
                </c:pt>
                <c:pt idx="1259">
                  <c:v>46020</c:v>
                </c:pt>
                <c:pt idx="1260">
                  <c:v>46021</c:v>
                </c:pt>
                <c:pt idx="1261">
                  <c:v>46022</c:v>
                </c:pt>
                <c:pt idx="1262">
                  <c:v>46024</c:v>
                </c:pt>
                <c:pt idx="1263">
                  <c:v>46027</c:v>
                </c:pt>
                <c:pt idx="1264">
                  <c:v>46028</c:v>
                </c:pt>
                <c:pt idx="1265">
                  <c:v>46029</c:v>
                </c:pt>
                <c:pt idx="1266">
                  <c:v>46030</c:v>
                </c:pt>
                <c:pt idx="1267">
                  <c:v>46031</c:v>
                </c:pt>
                <c:pt idx="1268">
                  <c:v>46034</c:v>
                </c:pt>
                <c:pt idx="1269">
                  <c:v>46035</c:v>
                </c:pt>
                <c:pt idx="1270">
                  <c:v>46036</c:v>
                </c:pt>
                <c:pt idx="1271">
                  <c:v>46037</c:v>
                </c:pt>
                <c:pt idx="1272">
                  <c:v>46038</c:v>
                </c:pt>
                <c:pt idx="1273">
                  <c:v>46041</c:v>
                </c:pt>
                <c:pt idx="1274">
                  <c:v>46042</c:v>
                </c:pt>
                <c:pt idx="1275">
                  <c:v>46043</c:v>
                </c:pt>
                <c:pt idx="1276">
                  <c:v>46044</c:v>
                </c:pt>
                <c:pt idx="1277">
                  <c:v>46045</c:v>
                </c:pt>
                <c:pt idx="1278">
                  <c:v>46048</c:v>
                </c:pt>
                <c:pt idx="1279">
                  <c:v>46049</c:v>
                </c:pt>
                <c:pt idx="1280">
                  <c:v>46050</c:v>
                </c:pt>
                <c:pt idx="1281">
                  <c:v>46051</c:v>
                </c:pt>
                <c:pt idx="1282">
                  <c:v>46052</c:v>
                </c:pt>
                <c:pt idx="1283">
                  <c:v>46055</c:v>
                </c:pt>
                <c:pt idx="1284">
                  <c:v>46056</c:v>
                </c:pt>
                <c:pt idx="1285">
                  <c:v>46057</c:v>
                </c:pt>
                <c:pt idx="1286">
                  <c:v>46058</c:v>
                </c:pt>
                <c:pt idx="1287">
                  <c:v>46059</c:v>
                </c:pt>
                <c:pt idx="1288">
                  <c:v>46062</c:v>
                </c:pt>
                <c:pt idx="1289">
                  <c:v>46063</c:v>
                </c:pt>
                <c:pt idx="1290">
                  <c:v>46064</c:v>
                </c:pt>
                <c:pt idx="1291">
                  <c:v>46065</c:v>
                </c:pt>
                <c:pt idx="1292">
                  <c:v>46066</c:v>
                </c:pt>
                <c:pt idx="1293">
                  <c:v>46069</c:v>
                </c:pt>
                <c:pt idx="1294">
                  <c:v>46070</c:v>
                </c:pt>
                <c:pt idx="1295">
                  <c:v>46071</c:v>
                </c:pt>
                <c:pt idx="1296">
                  <c:v>46072</c:v>
                </c:pt>
                <c:pt idx="1297">
                  <c:v>46073</c:v>
                </c:pt>
                <c:pt idx="1298">
                  <c:v>46076</c:v>
                </c:pt>
                <c:pt idx="1299">
                  <c:v>46077</c:v>
                </c:pt>
                <c:pt idx="1300">
                  <c:v>46078</c:v>
                </c:pt>
                <c:pt idx="1301">
                  <c:v>46079</c:v>
                </c:pt>
                <c:pt idx="1302">
                  <c:v>46080</c:v>
                </c:pt>
                <c:pt idx="1303">
                  <c:v>46083</c:v>
                </c:pt>
                <c:pt idx="1304">
                  <c:v>46084</c:v>
                </c:pt>
                <c:pt idx="1305">
                  <c:v>46085</c:v>
                </c:pt>
                <c:pt idx="1306">
                  <c:v>46086</c:v>
                </c:pt>
                <c:pt idx="1307">
                  <c:v>46087</c:v>
                </c:pt>
                <c:pt idx="1308">
                  <c:v>46090</c:v>
                </c:pt>
                <c:pt idx="1309">
                  <c:v>46091</c:v>
                </c:pt>
                <c:pt idx="1310">
                  <c:v>46092</c:v>
                </c:pt>
                <c:pt idx="1311">
                  <c:v>46093</c:v>
                </c:pt>
              </c:numCache>
            </c:numRef>
          </c:cat>
          <c:val>
            <c:numRef>
              <c:f>'Գծապատկեր 3.Ա.10'!$C$2:$C$1315</c:f>
              <c:numCache>
                <c:formatCode>General</c:formatCode>
                <c:ptCount val="131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35-4F76-9181-BE350BCA9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5792"/>
        <c:axId val="494824616"/>
      </c:lineChart>
      <c:lineChart>
        <c:grouping val="standard"/>
        <c:varyColors val="0"/>
        <c:ser>
          <c:idx val="0"/>
          <c:order val="0"/>
          <c:tx>
            <c:strRef>
              <c:f>'Գծապատկեր 3.Ա.10'!$B$1</c:f>
              <c:strCache>
                <c:ptCount val="1"/>
                <c:pt idx="0">
                  <c:v>Պղնձի գները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'Գծապատկեր 3.Ա.10'!$A$2:$A$1315</c:f>
              <c:numCache>
                <c:formatCode>dd\.mm\.yyyy</c:formatCode>
                <c:ptCount val="1314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  <c:pt idx="1054">
                  <c:v>45722</c:v>
                </c:pt>
                <c:pt idx="1055">
                  <c:v>45723</c:v>
                </c:pt>
                <c:pt idx="1056">
                  <c:v>45726</c:v>
                </c:pt>
                <c:pt idx="1057">
                  <c:v>45727</c:v>
                </c:pt>
                <c:pt idx="1058">
                  <c:v>45728</c:v>
                </c:pt>
                <c:pt idx="1059">
                  <c:v>45729</c:v>
                </c:pt>
                <c:pt idx="1060">
                  <c:v>45730</c:v>
                </c:pt>
                <c:pt idx="1061">
                  <c:v>45733</c:v>
                </c:pt>
                <c:pt idx="1062">
                  <c:v>45734</c:v>
                </c:pt>
                <c:pt idx="1063">
                  <c:v>45735</c:v>
                </c:pt>
                <c:pt idx="1064">
                  <c:v>45736</c:v>
                </c:pt>
                <c:pt idx="1065">
                  <c:v>45737</c:v>
                </c:pt>
                <c:pt idx="1066">
                  <c:v>45740</c:v>
                </c:pt>
                <c:pt idx="1067">
                  <c:v>45741</c:v>
                </c:pt>
                <c:pt idx="1068">
                  <c:v>45742</c:v>
                </c:pt>
                <c:pt idx="1069">
                  <c:v>45743</c:v>
                </c:pt>
                <c:pt idx="1070">
                  <c:v>45744</c:v>
                </c:pt>
                <c:pt idx="1071">
                  <c:v>45747</c:v>
                </c:pt>
                <c:pt idx="1072">
                  <c:v>45748</c:v>
                </c:pt>
                <c:pt idx="1073">
                  <c:v>45749</c:v>
                </c:pt>
                <c:pt idx="1074">
                  <c:v>45750</c:v>
                </c:pt>
                <c:pt idx="1075">
                  <c:v>45751</c:v>
                </c:pt>
                <c:pt idx="1076">
                  <c:v>45754</c:v>
                </c:pt>
                <c:pt idx="1077">
                  <c:v>45755</c:v>
                </c:pt>
                <c:pt idx="1078">
                  <c:v>45756</c:v>
                </c:pt>
                <c:pt idx="1079">
                  <c:v>45757</c:v>
                </c:pt>
                <c:pt idx="1080">
                  <c:v>45758</c:v>
                </c:pt>
                <c:pt idx="1081">
                  <c:v>45761</c:v>
                </c:pt>
                <c:pt idx="1082">
                  <c:v>45762</c:v>
                </c:pt>
                <c:pt idx="1083">
                  <c:v>45763</c:v>
                </c:pt>
                <c:pt idx="1084">
                  <c:v>45764</c:v>
                </c:pt>
                <c:pt idx="1085">
                  <c:v>45769</c:v>
                </c:pt>
                <c:pt idx="1086">
                  <c:v>45770</c:v>
                </c:pt>
                <c:pt idx="1087">
                  <c:v>45771</c:v>
                </c:pt>
                <c:pt idx="1088">
                  <c:v>45772</c:v>
                </c:pt>
                <c:pt idx="1089">
                  <c:v>45775</c:v>
                </c:pt>
                <c:pt idx="1090">
                  <c:v>45776</c:v>
                </c:pt>
                <c:pt idx="1091">
                  <c:v>45777</c:v>
                </c:pt>
                <c:pt idx="1092">
                  <c:v>45778</c:v>
                </c:pt>
                <c:pt idx="1093">
                  <c:v>45779</c:v>
                </c:pt>
                <c:pt idx="1094">
                  <c:v>45783</c:v>
                </c:pt>
                <c:pt idx="1095">
                  <c:v>45784</c:v>
                </c:pt>
                <c:pt idx="1096">
                  <c:v>45785</c:v>
                </c:pt>
                <c:pt idx="1097">
                  <c:v>45786</c:v>
                </c:pt>
                <c:pt idx="1098">
                  <c:v>45789</c:v>
                </c:pt>
                <c:pt idx="1099">
                  <c:v>45790</c:v>
                </c:pt>
                <c:pt idx="1100">
                  <c:v>45791</c:v>
                </c:pt>
                <c:pt idx="1101">
                  <c:v>45792</c:v>
                </c:pt>
                <c:pt idx="1102">
                  <c:v>45793</c:v>
                </c:pt>
                <c:pt idx="1103">
                  <c:v>45796</c:v>
                </c:pt>
                <c:pt idx="1104">
                  <c:v>45797</c:v>
                </c:pt>
                <c:pt idx="1105">
                  <c:v>45798</c:v>
                </c:pt>
                <c:pt idx="1106">
                  <c:v>45799</c:v>
                </c:pt>
                <c:pt idx="1107">
                  <c:v>45800</c:v>
                </c:pt>
                <c:pt idx="1108">
                  <c:v>45804</c:v>
                </c:pt>
                <c:pt idx="1109">
                  <c:v>45805</c:v>
                </c:pt>
                <c:pt idx="1110">
                  <c:v>45806</c:v>
                </c:pt>
                <c:pt idx="1111">
                  <c:v>45807</c:v>
                </c:pt>
                <c:pt idx="1112">
                  <c:v>45810</c:v>
                </c:pt>
                <c:pt idx="1113">
                  <c:v>45811</c:v>
                </c:pt>
                <c:pt idx="1114">
                  <c:v>45812</c:v>
                </c:pt>
                <c:pt idx="1115">
                  <c:v>45813</c:v>
                </c:pt>
                <c:pt idx="1116">
                  <c:v>45814</c:v>
                </c:pt>
                <c:pt idx="1117">
                  <c:v>45817</c:v>
                </c:pt>
                <c:pt idx="1118">
                  <c:v>45818</c:v>
                </c:pt>
                <c:pt idx="1119">
                  <c:v>45819</c:v>
                </c:pt>
                <c:pt idx="1120">
                  <c:v>45820</c:v>
                </c:pt>
                <c:pt idx="1121">
                  <c:v>45821</c:v>
                </c:pt>
                <c:pt idx="1122">
                  <c:v>45824</c:v>
                </c:pt>
                <c:pt idx="1123">
                  <c:v>45825</c:v>
                </c:pt>
                <c:pt idx="1124">
                  <c:v>45826</c:v>
                </c:pt>
                <c:pt idx="1125">
                  <c:v>45827</c:v>
                </c:pt>
                <c:pt idx="1126">
                  <c:v>45828</c:v>
                </c:pt>
                <c:pt idx="1127">
                  <c:v>45831</c:v>
                </c:pt>
                <c:pt idx="1128">
                  <c:v>45832</c:v>
                </c:pt>
                <c:pt idx="1129">
                  <c:v>45833</c:v>
                </c:pt>
                <c:pt idx="1130">
                  <c:v>45834</c:v>
                </c:pt>
                <c:pt idx="1131">
                  <c:v>45835</c:v>
                </c:pt>
                <c:pt idx="1132">
                  <c:v>45838</c:v>
                </c:pt>
                <c:pt idx="1133">
                  <c:v>45839</c:v>
                </c:pt>
                <c:pt idx="1134">
                  <c:v>45840</c:v>
                </c:pt>
                <c:pt idx="1135">
                  <c:v>45841</c:v>
                </c:pt>
                <c:pt idx="1136">
                  <c:v>45842</c:v>
                </c:pt>
                <c:pt idx="1137">
                  <c:v>45845</c:v>
                </c:pt>
                <c:pt idx="1138">
                  <c:v>45846</c:v>
                </c:pt>
                <c:pt idx="1139">
                  <c:v>45847</c:v>
                </c:pt>
                <c:pt idx="1140">
                  <c:v>45848</c:v>
                </c:pt>
                <c:pt idx="1141">
                  <c:v>45849</c:v>
                </c:pt>
                <c:pt idx="1142">
                  <c:v>45852</c:v>
                </c:pt>
                <c:pt idx="1143">
                  <c:v>45853</c:v>
                </c:pt>
                <c:pt idx="1144">
                  <c:v>45854</c:v>
                </c:pt>
                <c:pt idx="1145">
                  <c:v>45855</c:v>
                </c:pt>
                <c:pt idx="1146">
                  <c:v>45856</c:v>
                </c:pt>
                <c:pt idx="1147">
                  <c:v>45859</c:v>
                </c:pt>
                <c:pt idx="1148">
                  <c:v>45860</c:v>
                </c:pt>
                <c:pt idx="1149">
                  <c:v>45861</c:v>
                </c:pt>
                <c:pt idx="1150">
                  <c:v>45862</c:v>
                </c:pt>
                <c:pt idx="1151">
                  <c:v>45863</c:v>
                </c:pt>
                <c:pt idx="1152">
                  <c:v>45866</c:v>
                </c:pt>
                <c:pt idx="1153">
                  <c:v>45867</c:v>
                </c:pt>
                <c:pt idx="1154">
                  <c:v>45868</c:v>
                </c:pt>
                <c:pt idx="1155">
                  <c:v>45869</c:v>
                </c:pt>
                <c:pt idx="1156">
                  <c:v>45870</c:v>
                </c:pt>
                <c:pt idx="1157">
                  <c:v>45873</c:v>
                </c:pt>
                <c:pt idx="1158">
                  <c:v>45874</c:v>
                </c:pt>
                <c:pt idx="1159">
                  <c:v>45875</c:v>
                </c:pt>
                <c:pt idx="1160">
                  <c:v>45876</c:v>
                </c:pt>
                <c:pt idx="1161">
                  <c:v>45877</c:v>
                </c:pt>
                <c:pt idx="1162">
                  <c:v>45880</c:v>
                </c:pt>
                <c:pt idx="1163">
                  <c:v>45881</c:v>
                </c:pt>
                <c:pt idx="1164">
                  <c:v>45882</c:v>
                </c:pt>
                <c:pt idx="1165">
                  <c:v>45883</c:v>
                </c:pt>
                <c:pt idx="1166">
                  <c:v>45884</c:v>
                </c:pt>
                <c:pt idx="1167">
                  <c:v>45887</c:v>
                </c:pt>
                <c:pt idx="1168">
                  <c:v>45888</c:v>
                </c:pt>
                <c:pt idx="1169">
                  <c:v>45889</c:v>
                </c:pt>
                <c:pt idx="1170">
                  <c:v>45890</c:v>
                </c:pt>
                <c:pt idx="1171">
                  <c:v>45891</c:v>
                </c:pt>
                <c:pt idx="1172">
                  <c:v>45895</c:v>
                </c:pt>
                <c:pt idx="1173">
                  <c:v>45896</c:v>
                </c:pt>
                <c:pt idx="1174">
                  <c:v>45897</c:v>
                </c:pt>
                <c:pt idx="1175">
                  <c:v>45898</c:v>
                </c:pt>
                <c:pt idx="1176">
                  <c:v>45901</c:v>
                </c:pt>
                <c:pt idx="1177">
                  <c:v>45902</c:v>
                </c:pt>
                <c:pt idx="1178">
                  <c:v>45903</c:v>
                </c:pt>
                <c:pt idx="1179">
                  <c:v>45904</c:v>
                </c:pt>
                <c:pt idx="1180">
                  <c:v>45905</c:v>
                </c:pt>
                <c:pt idx="1181">
                  <c:v>45908</c:v>
                </c:pt>
                <c:pt idx="1182">
                  <c:v>45909</c:v>
                </c:pt>
                <c:pt idx="1183">
                  <c:v>45910</c:v>
                </c:pt>
                <c:pt idx="1184">
                  <c:v>45911</c:v>
                </c:pt>
                <c:pt idx="1185">
                  <c:v>45912</c:v>
                </c:pt>
                <c:pt idx="1186">
                  <c:v>45915</c:v>
                </c:pt>
                <c:pt idx="1187">
                  <c:v>45916</c:v>
                </c:pt>
                <c:pt idx="1188">
                  <c:v>45917</c:v>
                </c:pt>
                <c:pt idx="1189">
                  <c:v>45918</c:v>
                </c:pt>
                <c:pt idx="1190">
                  <c:v>45919</c:v>
                </c:pt>
                <c:pt idx="1191">
                  <c:v>45922</c:v>
                </c:pt>
                <c:pt idx="1192">
                  <c:v>45923</c:v>
                </c:pt>
                <c:pt idx="1193">
                  <c:v>45924</c:v>
                </c:pt>
                <c:pt idx="1194">
                  <c:v>45925</c:v>
                </c:pt>
                <c:pt idx="1195">
                  <c:v>45926</c:v>
                </c:pt>
                <c:pt idx="1196">
                  <c:v>45929</c:v>
                </c:pt>
                <c:pt idx="1197">
                  <c:v>45930</c:v>
                </c:pt>
                <c:pt idx="1198">
                  <c:v>45931</c:v>
                </c:pt>
                <c:pt idx="1199">
                  <c:v>45932</c:v>
                </c:pt>
                <c:pt idx="1200">
                  <c:v>45933</c:v>
                </c:pt>
                <c:pt idx="1201">
                  <c:v>45936</c:v>
                </c:pt>
                <c:pt idx="1202">
                  <c:v>45937</c:v>
                </c:pt>
                <c:pt idx="1203">
                  <c:v>45938</c:v>
                </c:pt>
                <c:pt idx="1204">
                  <c:v>45939</c:v>
                </c:pt>
                <c:pt idx="1205">
                  <c:v>45940</c:v>
                </c:pt>
                <c:pt idx="1206">
                  <c:v>45943</c:v>
                </c:pt>
                <c:pt idx="1207">
                  <c:v>45944</c:v>
                </c:pt>
                <c:pt idx="1208">
                  <c:v>45945</c:v>
                </c:pt>
                <c:pt idx="1209">
                  <c:v>45946</c:v>
                </c:pt>
                <c:pt idx="1210">
                  <c:v>45947</c:v>
                </c:pt>
                <c:pt idx="1211">
                  <c:v>45950</c:v>
                </c:pt>
                <c:pt idx="1212">
                  <c:v>45951</c:v>
                </c:pt>
                <c:pt idx="1213">
                  <c:v>45952</c:v>
                </c:pt>
                <c:pt idx="1214">
                  <c:v>45953</c:v>
                </c:pt>
                <c:pt idx="1215">
                  <c:v>45954</c:v>
                </c:pt>
                <c:pt idx="1216">
                  <c:v>45957</c:v>
                </c:pt>
                <c:pt idx="1217">
                  <c:v>45958</c:v>
                </c:pt>
                <c:pt idx="1218">
                  <c:v>45959</c:v>
                </c:pt>
                <c:pt idx="1219">
                  <c:v>45960</c:v>
                </c:pt>
                <c:pt idx="1220">
                  <c:v>45961</c:v>
                </c:pt>
                <c:pt idx="1221">
                  <c:v>45964</c:v>
                </c:pt>
                <c:pt idx="1222">
                  <c:v>45965</c:v>
                </c:pt>
                <c:pt idx="1223">
                  <c:v>45966</c:v>
                </c:pt>
                <c:pt idx="1224">
                  <c:v>45967</c:v>
                </c:pt>
                <c:pt idx="1225">
                  <c:v>45968</c:v>
                </c:pt>
                <c:pt idx="1226">
                  <c:v>45971</c:v>
                </c:pt>
                <c:pt idx="1227">
                  <c:v>45972</c:v>
                </c:pt>
                <c:pt idx="1228">
                  <c:v>45973</c:v>
                </c:pt>
                <c:pt idx="1229">
                  <c:v>45974</c:v>
                </c:pt>
                <c:pt idx="1230">
                  <c:v>45975</c:v>
                </c:pt>
                <c:pt idx="1231">
                  <c:v>45978</c:v>
                </c:pt>
                <c:pt idx="1232">
                  <c:v>45979</c:v>
                </c:pt>
                <c:pt idx="1233">
                  <c:v>45980</c:v>
                </c:pt>
                <c:pt idx="1234">
                  <c:v>45981</c:v>
                </c:pt>
                <c:pt idx="1235">
                  <c:v>45982</c:v>
                </c:pt>
                <c:pt idx="1236">
                  <c:v>45985</c:v>
                </c:pt>
                <c:pt idx="1237">
                  <c:v>45986</c:v>
                </c:pt>
                <c:pt idx="1238">
                  <c:v>45987</c:v>
                </c:pt>
                <c:pt idx="1239">
                  <c:v>45988</c:v>
                </c:pt>
                <c:pt idx="1240">
                  <c:v>45989</c:v>
                </c:pt>
                <c:pt idx="1241">
                  <c:v>45992</c:v>
                </c:pt>
                <c:pt idx="1242">
                  <c:v>45993</c:v>
                </c:pt>
                <c:pt idx="1243">
                  <c:v>45994</c:v>
                </c:pt>
                <c:pt idx="1244">
                  <c:v>45995</c:v>
                </c:pt>
                <c:pt idx="1245">
                  <c:v>45996</c:v>
                </c:pt>
                <c:pt idx="1246">
                  <c:v>45999</c:v>
                </c:pt>
                <c:pt idx="1247">
                  <c:v>46000</c:v>
                </c:pt>
                <c:pt idx="1248">
                  <c:v>46001</c:v>
                </c:pt>
                <c:pt idx="1249">
                  <c:v>46002</c:v>
                </c:pt>
                <c:pt idx="1250">
                  <c:v>46003</c:v>
                </c:pt>
                <c:pt idx="1251">
                  <c:v>46006</c:v>
                </c:pt>
                <c:pt idx="1252">
                  <c:v>46007</c:v>
                </c:pt>
                <c:pt idx="1253">
                  <c:v>46008</c:v>
                </c:pt>
                <c:pt idx="1254">
                  <c:v>46009</c:v>
                </c:pt>
                <c:pt idx="1255">
                  <c:v>46010</c:v>
                </c:pt>
                <c:pt idx="1256">
                  <c:v>46013</c:v>
                </c:pt>
                <c:pt idx="1257">
                  <c:v>46014</c:v>
                </c:pt>
                <c:pt idx="1258">
                  <c:v>46015</c:v>
                </c:pt>
                <c:pt idx="1259">
                  <c:v>46020</c:v>
                </c:pt>
                <c:pt idx="1260">
                  <c:v>46021</c:v>
                </c:pt>
                <c:pt idx="1261">
                  <c:v>46022</c:v>
                </c:pt>
                <c:pt idx="1262">
                  <c:v>46024</c:v>
                </c:pt>
                <c:pt idx="1263">
                  <c:v>46027</c:v>
                </c:pt>
                <c:pt idx="1264">
                  <c:v>46028</c:v>
                </c:pt>
                <c:pt idx="1265">
                  <c:v>46029</c:v>
                </c:pt>
                <c:pt idx="1266">
                  <c:v>46030</c:v>
                </c:pt>
                <c:pt idx="1267">
                  <c:v>46031</c:v>
                </c:pt>
                <c:pt idx="1268">
                  <c:v>46034</c:v>
                </c:pt>
                <c:pt idx="1269">
                  <c:v>46035</c:v>
                </c:pt>
                <c:pt idx="1270">
                  <c:v>46036</c:v>
                </c:pt>
                <c:pt idx="1271">
                  <c:v>46037</c:v>
                </c:pt>
                <c:pt idx="1272">
                  <c:v>46038</c:v>
                </c:pt>
                <c:pt idx="1273">
                  <c:v>46041</c:v>
                </c:pt>
                <c:pt idx="1274">
                  <c:v>46042</c:v>
                </c:pt>
                <c:pt idx="1275">
                  <c:v>46043</c:v>
                </c:pt>
                <c:pt idx="1276">
                  <c:v>46044</c:v>
                </c:pt>
                <c:pt idx="1277">
                  <c:v>46045</c:v>
                </c:pt>
                <c:pt idx="1278">
                  <c:v>46048</c:v>
                </c:pt>
                <c:pt idx="1279">
                  <c:v>46049</c:v>
                </c:pt>
                <c:pt idx="1280">
                  <c:v>46050</c:v>
                </c:pt>
                <c:pt idx="1281">
                  <c:v>46051</c:v>
                </c:pt>
                <c:pt idx="1282">
                  <c:v>46052</c:v>
                </c:pt>
                <c:pt idx="1283">
                  <c:v>46055</c:v>
                </c:pt>
                <c:pt idx="1284">
                  <c:v>46056</c:v>
                </c:pt>
                <c:pt idx="1285">
                  <c:v>46057</c:v>
                </c:pt>
                <c:pt idx="1286">
                  <c:v>46058</c:v>
                </c:pt>
                <c:pt idx="1287">
                  <c:v>46059</c:v>
                </c:pt>
                <c:pt idx="1288">
                  <c:v>46062</c:v>
                </c:pt>
                <c:pt idx="1289">
                  <c:v>46063</c:v>
                </c:pt>
                <c:pt idx="1290">
                  <c:v>46064</c:v>
                </c:pt>
                <c:pt idx="1291">
                  <c:v>46065</c:v>
                </c:pt>
                <c:pt idx="1292">
                  <c:v>46066</c:v>
                </c:pt>
                <c:pt idx="1293">
                  <c:v>46069</c:v>
                </c:pt>
                <c:pt idx="1294">
                  <c:v>46070</c:v>
                </c:pt>
                <c:pt idx="1295">
                  <c:v>46071</c:v>
                </c:pt>
                <c:pt idx="1296">
                  <c:v>46072</c:v>
                </c:pt>
                <c:pt idx="1297">
                  <c:v>46073</c:v>
                </c:pt>
                <c:pt idx="1298">
                  <c:v>46076</c:v>
                </c:pt>
                <c:pt idx="1299">
                  <c:v>46077</c:v>
                </c:pt>
                <c:pt idx="1300">
                  <c:v>46078</c:v>
                </c:pt>
                <c:pt idx="1301">
                  <c:v>46079</c:v>
                </c:pt>
                <c:pt idx="1302">
                  <c:v>46080</c:v>
                </c:pt>
                <c:pt idx="1303">
                  <c:v>46083</c:v>
                </c:pt>
                <c:pt idx="1304">
                  <c:v>46084</c:v>
                </c:pt>
                <c:pt idx="1305">
                  <c:v>46085</c:v>
                </c:pt>
                <c:pt idx="1306">
                  <c:v>46086</c:v>
                </c:pt>
                <c:pt idx="1307">
                  <c:v>46087</c:v>
                </c:pt>
                <c:pt idx="1308">
                  <c:v>46090</c:v>
                </c:pt>
                <c:pt idx="1309">
                  <c:v>46091</c:v>
                </c:pt>
                <c:pt idx="1310">
                  <c:v>46092</c:v>
                </c:pt>
                <c:pt idx="1311">
                  <c:v>46093</c:v>
                </c:pt>
              </c:numCache>
            </c:numRef>
          </c:cat>
          <c:val>
            <c:numRef>
              <c:f>'Գծապատկեր 3.Ա.10'!$B$2:$B$1315</c:f>
              <c:numCache>
                <c:formatCode>General</c:formatCode>
                <c:ptCount val="1314"/>
                <c:pt idx="0">
                  <c:v>7860.5</c:v>
                </c:pt>
                <c:pt idx="1">
                  <c:v>8002</c:v>
                </c:pt>
                <c:pt idx="2">
                  <c:v>8037.5</c:v>
                </c:pt>
                <c:pt idx="3">
                  <c:v>8179</c:v>
                </c:pt>
                <c:pt idx="4">
                  <c:v>8131</c:v>
                </c:pt>
                <c:pt idx="5">
                  <c:v>7864</c:v>
                </c:pt>
                <c:pt idx="6">
                  <c:v>7975.5</c:v>
                </c:pt>
                <c:pt idx="7">
                  <c:v>8009</c:v>
                </c:pt>
                <c:pt idx="8">
                  <c:v>8048.5</c:v>
                </c:pt>
                <c:pt idx="9">
                  <c:v>7949</c:v>
                </c:pt>
                <c:pt idx="10">
                  <c:v>7971.5</c:v>
                </c:pt>
                <c:pt idx="11">
                  <c:v>7954</c:v>
                </c:pt>
                <c:pt idx="12">
                  <c:v>8044.5</c:v>
                </c:pt>
                <c:pt idx="13">
                  <c:v>8021.5</c:v>
                </c:pt>
                <c:pt idx="14">
                  <c:v>7997.5</c:v>
                </c:pt>
                <c:pt idx="15">
                  <c:v>7969</c:v>
                </c:pt>
                <c:pt idx="16">
                  <c:v>8008.5</c:v>
                </c:pt>
                <c:pt idx="17">
                  <c:v>7825</c:v>
                </c:pt>
                <c:pt idx="18">
                  <c:v>7873</c:v>
                </c:pt>
                <c:pt idx="19">
                  <c:v>7856</c:v>
                </c:pt>
                <c:pt idx="20">
                  <c:v>7798.5</c:v>
                </c:pt>
                <c:pt idx="21">
                  <c:v>7777</c:v>
                </c:pt>
                <c:pt idx="22">
                  <c:v>7842.5</c:v>
                </c:pt>
                <c:pt idx="23">
                  <c:v>7823</c:v>
                </c:pt>
                <c:pt idx="24">
                  <c:v>7912.5</c:v>
                </c:pt>
                <c:pt idx="25">
                  <c:v>8037</c:v>
                </c:pt>
                <c:pt idx="26">
                  <c:v>8147.5</c:v>
                </c:pt>
                <c:pt idx="27">
                  <c:v>8299.5</c:v>
                </c:pt>
                <c:pt idx="28">
                  <c:v>8280.5</c:v>
                </c:pt>
                <c:pt idx="29">
                  <c:v>8332</c:v>
                </c:pt>
                <c:pt idx="30">
                  <c:v>8393.5</c:v>
                </c:pt>
                <c:pt idx="31">
                  <c:v>8405.5</c:v>
                </c:pt>
                <c:pt idx="32">
                  <c:v>8390</c:v>
                </c:pt>
                <c:pt idx="33">
                  <c:v>8553</c:v>
                </c:pt>
                <c:pt idx="34">
                  <c:v>8909.5</c:v>
                </c:pt>
                <c:pt idx="35">
                  <c:v>9097</c:v>
                </c:pt>
                <c:pt idx="36">
                  <c:v>9206.5</c:v>
                </c:pt>
                <c:pt idx="37">
                  <c:v>9308.5</c:v>
                </c:pt>
                <c:pt idx="38">
                  <c:v>9412.5</c:v>
                </c:pt>
                <c:pt idx="39">
                  <c:v>9077</c:v>
                </c:pt>
                <c:pt idx="40">
                  <c:v>9044</c:v>
                </c:pt>
                <c:pt idx="41">
                  <c:v>9170.5</c:v>
                </c:pt>
                <c:pt idx="42">
                  <c:v>9101.5</c:v>
                </c:pt>
                <c:pt idx="43">
                  <c:v>8907.5</c:v>
                </c:pt>
                <c:pt idx="44">
                  <c:v>8895.5</c:v>
                </c:pt>
                <c:pt idx="45">
                  <c:v>8998.5</c:v>
                </c:pt>
                <c:pt idx="46">
                  <c:v>8779.5</c:v>
                </c:pt>
                <c:pt idx="47">
                  <c:v>8861.5</c:v>
                </c:pt>
                <c:pt idx="48">
                  <c:v>9057.5</c:v>
                </c:pt>
                <c:pt idx="49">
                  <c:v>9085</c:v>
                </c:pt>
                <c:pt idx="50">
                  <c:v>9144.5</c:v>
                </c:pt>
                <c:pt idx="51">
                  <c:v>8960.5</c:v>
                </c:pt>
                <c:pt idx="52">
                  <c:v>9065.5</c:v>
                </c:pt>
                <c:pt idx="53">
                  <c:v>9055.5</c:v>
                </c:pt>
                <c:pt idx="54">
                  <c:v>9057</c:v>
                </c:pt>
                <c:pt idx="55">
                  <c:v>9108.5</c:v>
                </c:pt>
                <c:pt idx="56">
                  <c:v>8980</c:v>
                </c:pt>
                <c:pt idx="57">
                  <c:v>8977.5</c:v>
                </c:pt>
                <c:pt idx="58">
                  <c:v>8779.5</c:v>
                </c:pt>
                <c:pt idx="59">
                  <c:v>8962</c:v>
                </c:pt>
                <c:pt idx="60">
                  <c:v>8865</c:v>
                </c:pt>
                <c:pt idx="61">
                  <c:v>8773.5</c:v>
                </c:pt>
                <c:pt idx="62">
                  <c:v>8785.5</c:v>
                </c:pt>
                <c:pt idx="63">
                  <c:v>8790</c:v>
                </c:pt>
                <c:pt idx="64">
                  <c:v>9047</c:v>
                </c:pt>
                <c:pt idx="65">
                  <c:v>8915.5</c:v>
                </c:pt>
                <c:pt idx="66">
                  <c:v>9008</c:v>
                </c:pt>
                <c:pt idx="67">
                  <c:v>8926.5</c:v>
                </c:pt>
                <c:pt idx="68">
                  <c:v>8861</c:v>
                </c:pt>
                <c:pt idx="69">
                  <c:v>8899.5</c:v>
                </c:pt>
                <c:pt idx="70">
                  <c:v>9074.5</c:v>
                </c:pt>
                <c:pt idx="71">
                  <c:v>9284</c:v>
                </c:pt>
                <c:pt idx="72">
                  <c:v>9211</c:v>
                </c:pt>
                <c:pt idx="73">
                  <c:v>9376</c:v>
                </c:pt>
                <c:pt idx="74">
                  <c:v>9322</c:v>
                </c:pt>
                <c:pt idx="75">
                  <c:v>9445</c:v>
                </c:pt>
                <c:pt idx="76">
                  <c:v>9401</c:v>
                </c:pt>
                <c:pt idx="77">
                  <c:v>9551.5</c:v>
                </c:pt>
                <c:pt idx="78">
                  <c:v>9751</c:v>
                </c:pt>
                <c:pt idx="79">
                  <c:v>9855.5</c:v>
                </c:pt>
                <c:pt idx="80">
                  <c:v>9876</c:v>
                </c:pt>
                <c:pt idx="81">
                  <c:v>9885</c:v>
                </c:pt>
                <c:pt idx="82">
                  <c:v>9825</c:v>
                </c:pt>
                <c:pt idx="83">
                  <c:v>9966</c:v>
                </c:pt>
                <c:pt idx="84">
                  <c:v>9949.5</c:v>
                </c:pt>
                <c:pt idx="85">
                  <c:v>10092</c:v>
                </c:pt>
                <c:pt idx="86">
                  <c:v>10417</c:v>
                </c:pt>
                <c:pt idx="87">
                  <c:v>10382</c:v>
                </c:pt>
                <c:pt idx="88">
                  <c:v>10460</c:v>
                </c:pt>
                <c:pt idx="89">
                  <c:v>10445.5</c:v>
                </c:pt>
                <c:pt idx="90">
                  <c:v>10342</c:v>
                </c:pt>
                <c:pt idx="91">
                  <c:v>10240.5</c:v>
                </c:pt>
                <c:pt idx="92">
                  <c:v>10373</c:v>
                </c:pt>
                <c:pt idx="93">
                  <c:v>10405</c:v>
                </c:pt>
                <c:pt idx="94">
                  <c:v>10001.5</c:v>
                </c:pt>
                <c:pt idx="95">
                  <c:v>10048</c:v>
                </c:pt>
                <c:pt idx="96">
                  <c:v>9881.5</c:v>
                </c:pt>
                <c:pt idx="97">
                  <c:v>9947</c:v>
                </c:pt>
                <c:pt idx="98">
                  <c:v>9918</c:v>
                </c:pt>
                <c:pt idx="99">
                  <c:v>9979</c:v>
                </c:pt>
                <c:pt idx="100">
                  <c:v>10221</c:v>
                </c:pt>
                <c:pt idx="101">
                  <c:v>10258</c:v>
                </c:pt>
                <c:pt idx="102">
                  <c:v>10245</c:v>
                </c:pt>
                <c:pt idx="103">
                  <c:v>10147.5</c:v>
                </c:pt>
                <c:pt idx="104">
                  <c:v>9788.5</c:v>
                </c:pt>
                <c:pt idx="105">
                  <c:v>9955</c:v>
                </c:pt>
                <c:pt idx="106">
                  <c:v>9900.5</c:v>
                </c:pt>
                <c:pt idx="107">
                  <c:v>9964</c:v>
                </c:pt>
                <c:pt idx="108">
                  <c:v>9978.5</c:v>
                </c:pt>
                <c:pt idx="109">
                  <c:v>9890</c:v>
                </c:pt>
                <c:pt idx="110">
                  <c:v>10003.5</c:v>
                </c:pt>
                <c:pt idx="111">
                  <c:v>9971.5</c:v>
                </c:pt>
                <c:pt idx="112">
                  <c:v>9569.5</c:v>
                </c:pt>
                <c:pt idx="113">
                  <c:v>9667</c:v>
                </c:pt>
                <c:pt idx="114">
                  <c:v>9315.5</c:v>
                </c:pt>
                <c:pt idx="115">
                  <c:v>9145.5</c:v>
                </c:pt>
                <c:pt idx="116">
                  <c:v>9180</c:v>
                </c:pt>
                <c:pt idx="117">
                  <c:v>9301</c:v>
                </c:pt>
                <c:pt idx="118">
                  <c:v>9482.5</c:v>
                </c:pt>
                <c:pt idx="119">
                  <c:v>9419</c:v>
                </c:pt>
                <c:pt idx="120">
                  <c:v>9413.5</c:v>
                </c:pt>
                <c:pt idx="121">
                  <c:v>9388</c:v>
                </c:pt>
                <c:pt idx="122">
                  <c:v>9334.5</c:v>
                </c:pt>
                <c:pt idx="123">
                  <c:v>9374.5</c:v>
                </c:pt>
                <c:pt idx="124">
                  <c:v>9322</c:v>
                </c:pt>
                <c:pt idx="125">
                  <c:v>9376.5</c:v>
                </c:pt>
                <c:pt idx="126">
                  <c:v>9511</c:v>
                </c:pt>
                <c:pt idx="127">
                  <c:v>9312</c:v>
                </c:pt>
                <c:pt idx="128">
                  <c:v>9455</c:v>
                </c:pt>
                <c:pt idx="129">
                  <c:v>9323</c:v>
                </c:pt>
                <c:pt idx="130">
                  <c:v>9519.5</c:v>
                </c:pt>
                <c:pt idx="131">
                  <c:v>9409</c:v>
                </c:pt>
                <c:pt idx="132">
                  <c:v>9412.5</c:v>
                </c:pt>
                <c:pt idx="133">
                  <c:v>9342.5</c:v>
                </c:pt>
                <c:pt idx="134">
                  <c:v>9486.5</c:v>
                </c:pt>
                <c:pt idx="135">
                  <c:v>9427</c:v>
                </c:pt>
                <c:pt idx="136">
                  <c:v>9222</c:v>
                </c:pt>
                <c:pt idx="137">
                  <c:v>9336</c:v>
                </c:pt>
                <c:pt idx="138">
                  <c:v>9347</c:v>
                </c:pt>
                <c:pt idx="139">
                  <c:v>9441.5</c:v>
                </c:pt>
                <c:pt idx="140">
                  <c:v>9516</c:v>
                </c:pt>
                <c:pt idx="141">
                  <c:v>9809.5</c:v>
                </c:pt>
                <c:pt idx="142">
                  <c:v>9758.5</c:v>
                </c:pt>
                <c:pt idx="143">
                  <c:v>9686</c:v>
                </c:pt>
                <c:pt idx="144">
                  <c:v>9823.5</c:v>
                </c:pt>
                <c:pt idx="145">
                  <c:v>9728</c:v>
                </c:pt>
                <c:pt idx="146">
                  <c:v>9700.5</c:v>
                </c:pt>
                <c:pt idx="147">
                  <c:v>9541.5</c:v>
                </c:pt>
                <c:pt idx="148">
                  <c:v>9466</c:v>
                </c:pt>
                <c:pt idx="149">
                  <c:v>9491.5</c:v>
                </c:pt>
                <c:pt idx="150">
                  <c:v>9468</c:v>
                </c:pt>
                <c:pt idx="151">
                  <c:v>9369.5</c:v>
                </c:pt>
                <c:pt idx="152">
                  <c:v>9520.5</c:v>
                </c:pt>
                <c:pt idx="153">
                  <c:v>9512</c:v>
                </c:pt>
                <c:pt idx="154">
                  <c:v>9467.5</c:v>
                </c:pt>
                <c:pt idx="155">
                  <c:v>9570</c:v>
                </c:pt>
                <c:pt idx="156">
                  <c:v>9442</c:v>
                </c:pt>
                <c:pt idx="157">
                  <c:v>9247.5</c:v>
                </c:pt>
                <c:pt idx="158">
                  <c:v>9042.5</c:v>
                </c:pt>
                <c:pt idx="159">
                  <c:v>8894</c:v>
                </c:pt>
                <c:pt idx="160">
                  <c:v>9037</c:v>
                </c:pt>
                <c:pt idx="161">
                  <c:v>9273.5</c:v>
                </c:pt>
                <c:pt idx="162">
                  <c:v>9376</c:v>
                </c:pt>
                <c:pt idx="163">
                  <c:v>9356</c:v>
                </c:pt>
                <c:pt idx="164">
                  <c:v>9299.5</c:v>
                </c:pt>
                <c:pt idx="165">
                  <c:v>9410</c:v>
                </c:pt>
                <c:pt idx="166">
                  <c:v>9520</c:v>
                </c:pt>
                <c:pt idx="167">
                  <c:v>9335.5</c:v>
                </c:pt>
                <c:pt idx="168">
                  <c:v>9376.5</c:v>
                </c:pt>
                <c:pt idx="169">
                  <c:v>9431</c:v>
                </c:pt>
                <c:pt idx="170">
                  <c:v>9450.5</c:v>
                </c:pt>
                <c:pt idx="171">
                  <c:v>9350.5</c:v>
                </c:pt>
                <c:pt idx="172">
                  <c:v>9249</c:v>
                </c:pt>
                <c:pt idx="173">
                  <c:v>9387.5</c:v>
                </c:pt>
                <c:pt idx="174">
                  <c:v>9694.5</c:v>
                </c:pt>
                <c:pt idx="175">
                  <c:v>9562.5</c:v>
                </c:pt>
                <c:pt idx="176">
                  <c:v>9442</c:v>
                </c:pt>
                <c:pt idx="177">
                  <c:v>9627</c:v>
                </c:pt>
                <c:pt idx="178">
                  <c:v>9366.5</c:v>
                </c:pt>
                <c:pt idx="179">
                  <c:v>9312</c:v>
                </c:pt>
                <c:pt idx="180">
                  <c:v>9033</c:v>
                </c:pt>
                <c:pt idx="181">
                  <c:v>8975.5</c:v>
                </c:pt>
                <c:pt idx="182">
                  <c:v>9286</c:v>
                </c:pt>
                <c:pt idx="183">
                  <c:v>9273.5</c:v>
                </c:pt>
                <c:pt idx="184">
                  <c:v>9332.5</c:v>
                </c:pt>
                <c:pt idx="185">
                  <c:v>9362</c:v>
                </c:pt>
                <c:pt idx="186">
                  <c:v>9269</c:v>
                </c:pt>
                <c:pt idx="187">
                  <c:v>9155</c:v>
                </c:pt>
                <c:pt idx="188">
                  <c:v>8936.5</c:v>
                </c:pt>
                <c:pt idx="189">
                  <c:v>9128</c:v>
                </c:pt>
                <c:pt idx="190">
                  <c:v>9250.5</c:v>
                </c:pt>
                <c:pt idx="191">
                  <c:v>9174</c:v>
                </c:pt>
                <c:pt idx="192">
                  <c:v>9045.5</c:v>
                </c:pt>
                <c:pt idx="193">
                  <c:v>9280</c:v>
                </c:pt>
                <c:pt idx="194">
                  <c:v>9361</c:v>
                </c:pt>
                <c:pt idx="195">
                  <c:v>9543</c:v>
                </c:pt>
                <c:pt idx="196">
                  <c:v>9465</c:v>
                </c:pt>
                <c:pt idx="197">
                  <c:v>9651</c:v>
                </c:pt>
                <c:pt idx="198">
                  <c:v>9984</c:v>
                </c:pt>
                <c:pt idx="199">
                  <c:v>10281</c:v>
                </c:pt>
                <c:pt idx="200">
                  <c:v>10196</c:v>
                </c:pt>
                <c:pt idx="201">
                  <c:v>10149.5</c:v>
                </c:pt>
                <c:pt idx="202">
                  <c:v>10185.5</c:v>
                </c:pt>
                <c:pt idx="203">
                  <c:v>9831.5</c:v>
                </c:pt>
                <c:pt idx="204">
                  <c:v>9704</c:v>
                </c:pt>
                <c:pt idx="205">
                  <c:v>9867.5</c:v>
                </c:pt>
                <c:pt idx="206">
                  <c:v>9788.5</c:v>
                </c:pt>
                <c:pt idx="207">
                  <c:v>9548</c:v>
                </c:pt>
                <c:pt idx="208">
                  <c:v>9666.5</c:v>
                </c:pt>
                <c:pt idx="209">
                  <c:v>9496</c:v>
                </c:pt>
                <c:pt idx="210">
                  <c:v>9555</c:v>
                </c:pt>
                <c:pt idx="211">
                  <c:v>9495.5</c:v>
                </c:pt>
                <c:pt idx="212">
                  <c:v>9458.5</c:v>
                </c:pt>
                <c:pt idx="213">
                  <c:v>9439</c:v>
                </c:pt>
                <c:pt idx="214">
                  <c:v>9518</c:v>
                </c:pt>
                <c:pt idx="215">
                  <c:v>9637.5</c:v>
                </c:pt>
                <c:pt idx="216">
                  <c:v>9553</c:v>
                </c:pt>
                <c:pt idx="217">
                  <c:v>9533</c:v>
                </c:pt>
                <c:pt idx="218">
                  <c:v>9633.5</c:v>
                </c:pt>
                <c:pt idx="219">
                  <c:v>9711</c:v>
                </c:pt>
                <c:pt idx="220">
                  <c:v>9673</c:v>
                </c:pt>
                <c:pt idx="221">
                  <c:v>9561</c:v>
                </c:pt>
                <c:pt idx="222">
                  <c:v>9406.5</c:v>
                </c:pt>
                <c:pt idx="223">
                  <c:v>9441.5</c:v>
                </c:pt>
                <c:pt idx="224">
                  <c:v>9646.5</c:v>
                </c:pt>
                <c:pt idx="225">
                  <c:v>9726.5</c:v>
                </c:pt>
                <c:pt idx="226">
                  <c:v>9710.5</c:v>
                </c:pt>
                <c:pt idx="227">
                  <c:v>9835</c:v>
                </c:pt>
                <c:pt idx="228">
                  <c:v>9801.5</c:v>
                </c:pt>
                <c:pt idx="229">
                  <c:v>9460</c:v>
                </c:pt>
                <c:pt idx="230">
                  <c:v>9577.5</c:v>
                </c:pt>
                <c:pt idx="231">
                  <c:v>9442.5</c:v>
                </c:pt>
                <c:pt idx="232">
                  <c:v>9444</c:v>
                </c:pt>
                <c:pt idx="233">
                  <c:v>9496</c:v>
                </c:pt>
                <c:pt idx="234">
                  <c:v>9418</c:v>
                </c:pt>
                <c:pt idx="235">
                  <c:v>9505</c:v>
                </c:pt>
                <c:pt idx="236">
                  <c:v>9595</c:v>
                </c:pt>
                <c:pt idx="237">
                  <c:v>9652.5</c:v>
                </c:pt>
                <c:pt idx="238">
                  <c:v>9534.5</c:v>
                </c:pt>
                <c:pt idx="239">
                  <c:v>9506.5</c:v>
                </c:pt>
                <c:pt idx="240">
                  <c:v>9447.5</c:v>
                </c:pt>
                <c:pt idx="241">
                  <c:v>9412</c:v>
                </c:pt>
                <c:pt idx="242">
                  <c:v>9199.5</c:v>
                </c:pt>
                <c:pt idx="243">
                  <c:v>9507.5</c:v>
                </c:pt>
                <c:pt idx="244">
                  <c:v>9437.5</c:v>
                </c:pt>
                <c:pt idx="245">
                  <c:v>9446.5</c:v>
                </c:pt>
                <c:pt idx="246">
                  <c:v>9534</c:v>
                </c:pt>
                <c:pt idx="247">
                  <c:v>9607</c:v>
                </c:pt>
                <c:pt idx="248">
                  <c:v>9612</c:v>
                </c:pt>
                <c:pt idx="249">
                  <c:v>9568</c:v>
                </c:pt>
                <c:pt idx="250">
                  <c:v>9680.5</c:v>
                </c:pt>
                <c:pt idx="251">
                  <c:v>9691.5</c:v>
                </c:pt>
                <c:pt idx="252">
                  <c:v>9720.5</c:v>
                </c:pt>
                <c:pt idx="253">
                  <c:v>9768</c:v>
                </c:pt>
                <c:pt idx="254">
                  <c:v>9698</c:v>
                </c:pt>
                <c:pt idx="255">
                  <c:v>9531</c:v>
                </c:pt>
                <c:pt idx="256">
                  <c:v>9647</c:v>
                </c:pt>
                <c:pt idx="257">
                  <c:v>9563.5</c:v>
                </c:pt>
                <c:pt idx="258">
                  <c:v>9719.5</c:v>
                </c:pt>
                <c:pt idx="259">
                  <c:v>10064</c:v>
                </c:pt>
                <c:pt idx="260">
                  <c:v>9958.5</c:v>
                </c:pt>
                <c:pt idx="261">
                  <c:v>9719.5</c:v>
                </c:pt>
                <c:pt idx="262">
                  <c:v>9731</c:v>
                </c:pt>
                <c:pt idx="263">
                  <c:v>9676</c:v>
                </c:pt>
                <c:pt idx="264">
                  <c:v>9841.5</c:v>
                </c:pt>
                <c:pt idx="265">
                  <c:v>9990</c:v>
                </c:pt>
                <c:pt idx="266">
                  <c:v>9941</c:v>
                </c:pt>
                <c:pt idx="267">
                  <c:v>9728</c:v>
                </c:pt>
                <c:pt idx="268">
                  <c:v>9801</c:v>
                </c:pt>
                <c:pt idx="269">
                  <c:v>9916.5</c:v>
                </c:pt>
                <c:pt idx="270">
                  <c:v>9782</c:v>
                </c:pt>
                <c:pt idx="271">
                  <c:v>9507.5</c:v>
                </c:pt>
                <c:pt idx="272">
                  <c:v>9506</c:v>
                </c:pt>
                <c:pt idx="273">
                  <c:v>9696.5</c:v>
                </c:pt>
                <c:pt idx="274">
                  <c:v>9839.5</c:v>
                </c:pt>
                <c:pt idx="275">
                  <c:v>9832.5</c:v>
                </c:pt>
                <c:pt idx="276">
                  <c:v>9841.5</c:v>
                </c:pt>
                <c:pt idx="277">
                  <c:v>9777.5</c:v>
                </c:pt>
                <c:pt idx="278">
                  <c:v>9781</c:v>
                </c:pt>
                <c:pt idx="279">
                  <c:v>10059</c:v>
                </c:pt>
                <c:pt idx="280">
                  <c:v>10254</c:v>
                </c:pt>
                <c:pt idx="281">
                  <c:v>9860.5</c:v>
                </c:pt>
                <c:pt idx="282">
                  <c:v>9920</c:v>
                </c:pt>
                <c:pt idx="283">
                  <c:v>9968.5</c:v>
                </c:pt>
                <c:pt idx="284">
                  <c:v>9992.5</c:v>
                </c:pt>
                <c:pt idx="285">
                  <c:v>9929</c:v>
                </c:pt>
                <c:pt idx="286">
                  <c:v>9956</c:v>
                </c:pt>
                <c:pt idx="287">
                  <c:v>9898</c:v>
                </c:pt>
                <c:pt idx="288">
                  <c:v>9915</c:v>
                </c:pt>
                <c:pt idx="289">
                  <c:v>9866</c:v>
                </c:pt>
                <c:pt idx="290">
                  <c:v>9864</c:v>
                </c:pt>
                <c:pt idx="291">
                  <c:v>9873</c:v>
                </c:pt>
                <c:pt idx="292">
                  <c:v>9883.5</c:v>
                </c:pt>
                <c:pt idx="293">
                  <c:v>10061.5</c:v>
                </c:pt>
                <c:pt idx="294">
                  <c:v>10166</c:v>
                </c:pt>
                <c:pt idx="295">
                  <c:v>10351</c:v>
                </c:pt>
                <c:pt idx="296">
                  <c:v>10674</c:v>
                </c:pt>
                <c:pt idx="297">
                  <c:v>10281.5</c:v>
                </c:pt>
                <c:pt idx="298">
                  <c:v>10209</c:v>
                </c:pt>
                <c:pt idx="299">
                  <c:v>10001.5</c:v>
                </c:pt>
                <c:pt idx="300">
                  <c:v>10117</c:v>
                </c:pt>
                <c:pt idx="301">
                  <c:v>10183.5</c:v>
                </c:pt>
                <c:pt idx="302">
                  <c:v>9935</c:v>
                </c:pt>
                <c:pt idx="303">
                  <c:v>9904</c:v>
                </c:pt>
                <c:pt idx="304">
                  <c:v>10054</c:v>
                </c:pt>
                <c:pt idx="305">
                  <c:v>10243</c:v>
                </c:pt>
                <c:pt idx="306">
                  <c:v>10331</c:v>
                </c:pt>
                <c:pt idx="307">
                  <c:v>10295</c:v>
                </c:pt>
                <c:pt idx="308">
                  <c:v>10268</c:v>
                </c:pt>
                <c:pt idx="309">
                  <c:v>10438.5</c:v>
                </c:pt>
                <c:pt idx="310">
                  <c:v>10349.5</c:v>
                </c:pt>
                <c:pt idx="311">
                  <c:v>10267</c:v>
                </c:pt>
                <c:pt idx="312">
                  <c:v>10341</c:v>
                </c:pt>
                <c:pt idx="313">
                  <c:v>10316.5</c:v>
                </c:pt>
                <c:pt idx="314">
                  <c:v>10367.5</c:v>
                </c:pt>
                <c:pt idx="315">
                  <c:v>10375</c:v>
                </c:pt>
                <c:pt idx="316">
                  <c:v>10353.5</c:v>
                </c:pt>
                <c:pt idx="317">
                  <c:v>10469</c:v>
                </c:pt>
                <c:pt idx="318">
                  <c:v>10455</c:v>
                </c:pt>
                <c:pt idx="319">
                  <c:v>10305</c:v>
                </c:pt>
                <c:pt idx="320">
                  <c:v>10311.5</c:v>
                </c:pt>
                <c:pt idx="321">
                  <c:v>10323.5</c:v>
                </c:pt>
                <c:pt idx="322">
                  <c:v>10200.5</c:v>
                </c:pt>
                <c:pt idx="323">
                  <c:v>10342.5</c:v>
                </c:pt>
                <c:pt idx="324">
                  <c:v>10299</c:v>
                </c:pt>
                <c:pt idx="325">
                  <c:v>10315</c:v>
                </c:pt>
                <c:pt idx="326">
                  <c:v>10304.5</c:v>
                </c:pt>
                <c:pt idx="327">
                  <c:v>10223</c:v>
                </c:pt>
                <c:pt idx="328">
                  <c:v>10285</c:v>
                </c:pt>
                <c:pt idx="329">
                  <c:v>10110</c:v>
                </c:pt>
                <c:pt idx="330">
                  <c:v>9769</c:v>
                </c:pt>
                <c:pt idx="331">
                  <c:v>9860</c:v>
                </c:pt>
                <c:pt idx="332">
                  <c:v>9856</c:v>
                </c:pt>
                <c:pt idx="333">
                  <c:v>9697</c:v>
                </c:pt>
                <c:pt idx="334">
                  <c:v>9769.5</c:v>
                </c:pt>
                <c:pt idx="335">
                  <c:v>9410</c:v>
                </c:pt>
                <c:pt idx="336">
                  <c:v>9473.5</c:v>
                </c:pt>
                <c:pt idx="337">
                  <c:v>9489.5</c:v>
                </c:pt>
                <c:pt idx="338">
                  <c:v>9414.5</c:v>
                </c:pt>
                <c:pt idx="339">
                  <c:v>9237.5</c:v>
                </c:pt>
                <c:pt idx="340">
                  <c:v>9228.5</c:v>
                </c:pt>
                <c:pt idx="341">
                  <c:v>9340</c:v>
                </c:pt>
                <c:pt idx="342">
                  <c:v>9090</c:v>
                </c:pt>
                <c:pt idx="343">
                  <c:v>9159</c:v>
                </c:pt>
                <c:pt idx="344">
                  <c:v>9238.5</c:v>
                </c:pt>
                <c:pt idx="345">
                  <c:v>9366</c:v>
                </c:pt>
                <c:pt idx="346">
                  <c:v>9235</c:v>
                </c:pt>
                <c:pt idx="347">
                  <c:v>9415.5</c:v>
                </c:pt>
                <c:pt idx="348">
                  <c:v>9422</c:v>
                </c:pt>
                <c:pt idx="349">
                  <c:v>9548</c:v>
                </c:pt>
                <c:pt idx="350">
                  <c:v>9453.5</c:v>
                </c:pt>
                <c:pt idx="351">
                  <c:v>9373</c:v>
                </c:pt>
                <c:pt idx="352">
                  <c:v>9353</c:v>
                </c:pt>
                <c:pt idx="353">
                  <c:v>9459</c:v>
                </c:pt>
                <c:pt idx="354">
                  <c:v>9543</c:v>
                </c:pt>
                <c:pt idx="355">
                  <c:v>9447.5</c:v>
                </c:pt>
                <c:pt idx="356">
                  <c:v>9499.5</c:v>
                </c:pt>
                <c:pt idx="357">
                  <c:v>9745</c:v>
                </c:pt>
                <c:pt idx="358">
                  <c:v>9699</c:v>
                </c:pt>
                <c:pt idx="359">
                  <c:v>9730</c:v>
                </c:pt>
                <c:pt idx="360">
                  <c:v>9615</c:v>
                </c:pt>
                <c:pt idx="361">
                  <c:v>9447.5</c:v>
                </c:pt>
                <c:pt idx="362">
                  <c:v>9294</c:v>
                </c:pt>
                <c:pt idx="363">
                  <c:v>9230.5</c:v>
                </c:pt>
                <c:pt idx="364">
                  <c:v>9230</c:v>
                </c:pt>
                <c:pt idx="365">
                  <c:v>9074.5</c:v>
                </c:pt>
                <c:pt idx="366">
                  <c:v>8961.5</c:v>
                </c:pt>
                <c:pt idx="367">
                  <c:v>8977.5</c:v>
                </c:pt>
                <c:pt idx="368">
                  <c:v>8995</c:v>
                </c:pt>
                <c:pt idx="369">
                  <c:v>8773</c:v>
                </c:pt>
                <c:pt idx="370">
                  <c:v>8409</c:v>
                </c:pt>
                <c:pt idx="371">
                  <c:v>8381</c:v>
                </c:pt>
                <c:pt idx="372">
                  <c:v>8417.5</c:v>
                </c:pt>
                <c:pt idx="373">
                  <c:v>8365.5</c:v>
                </c:pt>
                <c:pt idx="374">
                  <c:v>8401</c:v>
                </c:pt>
                <c:pt idx="375">
                  <c:v>8258</c:v>
                </c:pt>
                <c:pt idx="376">
                  <c:v>8048</c:v>
                </c:pt>
                <c:pt idx="377">
                  <c:v>8006</c:v>
                </c:pt>
                <c:pt idx="378">
                  <c:v>7670</c:v>
                </c:pt>
                <c:pt idx="379">
                  <c:v>7520.5</c:v>
                </c:pt>
                <c:pt idx="380">
                  <c:v>7822.5</c:v>
                </c:pt>
                <c:pt idx="381">
                  <c:v>7805.5</c:v>
                </c:pt>
                <c:pt idx="382">
                  <c:v>7584.5</c:v>
                </c:pt>
                <c:pt idx="383">
                  <c:v>7354</c:v>
                </c:pt>
                <c:pt idx="384">
                  <c:v>7325.5</c:v>
                </c:pt>
                <c:pt idx="385">
                  <c:v>7170</c:v>
                </c:pt>
                <c:pt idx="386">
                  <c:v>7190.5</c:v>
                </c:pt>
                <c:pt idx="387">
                  <c:v>7426.5</c:v>
                </c:pt>
                <c:pt idx="388">
                  <c:v>7277.5</c:v>
                </c:pt>
                <c:pt idx="389">
                  <c:v>7378</c:v>
                </c:pt>
                <c:pt idx="390">
                  <c:v>7322</c:v>
                </c:pt>
                <c:pt idx="391">
                  <c:v>7452.5</c:v>
                </c:pt>
                <c:pt idx="392">
                  <c:v>7479</c:v>
                </c:pt>
                <c:pt idx="393">
                  <c:v>7536.5</c:v>
                </c:pt>
                <c:pt idx="394">
                  <c:v>7637</c:v>
                </c:pt>
                <c:pt idx="395">
                  <c:v>7762</c:v>
                </c:pt>
                <c:pt idx="396">
                  <c:v>7917.5</c:v>
                </c:pt>
                <c:pt idx="397">
                  <c:v>7819.5</c:v>
                </c:pt>
                <c:pt idx="398">
                  <c:v>7806.5</c:v>
                </c:pt>
                <c:pt idx="399">
                  <c:v>7677.5</c:v>
                </c:pt>
                <c:pt idx="400">
                  <c:v>7727.5</c:v>
                </c:pt>
                <c:pt idx="401">
                  <c:v>7870.5</c:v>
                </c:pt>
                <c:pt idx="402">
                  <c:v>7987.5</c:v>
                </c:pt>
                <c:pt idx="403">
                  <c:v>7983</c:v>
                </c:pt>
                <c:pt idx="404">
                  <c:v>8085.5</c:v>
                </c:pt>
                <c:pt idx="405">
                  <c:v>8173</c:v>
                </c:pt>
                <c:pt idx="406">
                  <c:v>8091.5</c:v>
                </c:pt>
                <c:pt idx="407">
                  <c:v>7980</c:v>
                </c:pt>
                <c:pt idx="408">
                  <c:v>7979</c:v>
                </c:pt>
                <c:pt idx="409">
                  <c:v>7924.5</c:v>
                </c:pt>
                <c:pt idx="410">
                  <c:v>8031.5</c:v>
                </c:pt>
                <c:pt idx="411">
                  <c:v>8078.5</c:v>
                </c:pt>
                <c:pt idx="412">
                  <c:v>8027</c:v>
                </c:pt>
                <c:pt idx="413">
                  <c:v>8120</c:v>
                </c:pt>
                <c:pt idx="414">
                  <c:v>8034.5</c:v>
                </c:pt>
                <c:pt idx="415">
                  <c:v>8129</c:v>
                </c:pt>
                <c:pt idx="416">
                  <c:v>8160.5</c:v>
                </c:pt>
                <c:pt idx="417">
                  <c:v>7864</c:v>
                </c:pt>
                <c:pt idx="418">
                  <c:v>7801.5</c:v>
                </c:pt>
                <c:pt idx="419">
                  <c:v>7597</c:v>
                </c:pt>
                <c:pt idx="420">
                  <c:v>7633</c:v>
                </c:pt>
                <c:pt idx="421">
                  <c:v>7653.5</c:v>
                </c:pt>
                <c:pt idx="422">
                  <c:v>7683</c:v>
                </c:pt>
                <c:pt idx="423">
                  <c:v>7622.5</c:v>
                </c:pt>
                <c:pt idx="424">
                  <c:v>7810.5</c:v>
                </c:pt>
                <c:pt idx="425">
                  <c:v>7856.5</c:v>
                </c:pt>
                <c:pt idx="426">
                  <c:v>7955.5</c:v>
                </c:pt>
                <c:pt idx="427">
                  <c:v>7868.5</c:v>
                </c:pt>
                <c:pt idx="428">
                  <c:v>7803</c:v>
                </c:pt>
                <c:pt idx="429">
                  <c:v>7729.5</c:v>
                </c:pt>
                <c:pt idx="430">
                  <c:v>7762</c:v>
                </c:pt>
                <c:pt idx="431">
                  <c:v>7753.5</c:v>
                </c:pt>
                <c:pt idx="432">
                  <c:v>7758</c:v>
                </c:pt>
                <c:pt idx="433">
                  <c:v>7690</c:v>
                </c:pt>
                <c:pt idx="434">
                  <c:v>7680</c:v>
                </c:pt>
                <c:pt idx="435">
                  <c:v>7433</c:v>
                </c:pt>
                <c:pt idx="436">
                  <c:v>7341.5</c:v>
                </c:pt>
                <c:pt idx="437">
                  <c:v>7353</c:v>
                </c:pt>
                <c:pt idx="438">
                  <c:v>7422</c:v>
                </c:pt>
                <c:pt idx="439">
                  <c:v>7542</c:v>
                </c:pt>
                <c:pt idx="440">
                  <c:v>7560</c:v>
                </c:pt>
                <c:pt idx="441">
                  <c:v>7508</c:v>
                </c:pt>
                <c:pt idx="442">
                  <c:v>7718</c:v>
                </c:pt>
                <c:pt idx="443">
                  <c:v>7679.5</c:v>
                </c:pt>
                <c:pt idx="444">
                  <c:v>7607.5</c:v>
                </c:pt>
                <c:pt idx="445">
                  <c:v>7457.5</c:v>
                </c:pt>
                <c:pt idx="446">
                  <c:v>7578.5</c:v>
                </c:pt>
                <c:pt idx="447">
                  <c:v>7596</c:v>
                </c:pt>
                <c:pt idx="448">
                  <c:v>7545</c:v>
                </c:pt>
                <c:pt idx="449">
                  <c:v>7573</c:v>
                </c:pt>
                <c:pt idx="450">
                  <c:v>7538.5</c:v>
                </c:pt>
                <c:pt idx="451">
                  <c:v>7562.5</c:v>
                </c:pt>
                <c:pt idx="452">
                  <c:v>7421</c:v>
                </c:pt>
                <c:pt idx="453">
                  <c:v>7386.5</c:v>
                </c:pt>
                <c:pt idx="454">
                  <c:v>7560.5</c:v>
                </c:pt>
                <c:pt idx="455">
                  <c:v>7624</c:v>
                </c:pt>
                <c:pt idx="456">
                  <c:v>7556</c:v>
                </c:pt>
                <c:pt idx="457">
                  <c:v>7523</c:v>
                </c:pt>
                <c:pt idx="458">
                  <c:v>7792</c:v>
                </c:pt>
                <c:pt idx="459">
                  <c:v>7764.5</c:v>
                </c:pt>
                <c:pt idx="460">
                  <c:v>7550</c:v>
                </c:pt>
                <c:pt idx="461">
                  <c:v>7450</c:v>
                </c:pt>
                <c:pt idx="462">
                  <c:v>7652</c:v>
                </c:pt>
                <c:pt idx="463">
                  <c:v>7626.5</c:v>
                </c:pt>
                <c:pt idx="464">
                  <c:v>7561</c:v>
                </c:pt>
                <c:pt idx="465">
                  <c:v>8099</c:v>
                </c:pt>
                <c:pt idx="466">
                  <c:v>7914.5</c:v>
                </c:pt>
                <c:pt idx="467">
                  <c:v>8115.5</c:v>
                </c:pt>
                <c:pt idx="468">
                  <c:v>8104.5</c:v>
                </c:pt>
                <c:pt idx="469">
                  <c:v>8271.5</c:v>
                </c:pt>
                <c:pt idx="470">
                  <c:v>8492.5</c:v>
                </c:pt>
                <c:pt idx="471">
                  <c:v>8375</c:v>
                </c:pt>
                <c:pt idx="472">
                  <c:v>8376.5</c:v>
                </c:pt>
                <c:pt idx="473">
                  <c:v>8293.5</c:v>
                </c:pt>
                <c:pt idx="474">
                  <c:v>8110</c:v>
                </c:pt>
                <c:pt idx="475">
                  <c:v>8076</c:v>
                </c:pt>
                <c:pt idx="476">
                  <c:v>7880.5</c:v>
                </c:pt>
                <c:pt idx="477">
                  <c:v>8013</c:v>
                </c:pt>
                <c:pt idx="478">
                  <c:v>8005</c:v>
                </c:pt>
                <c:pt idx="479">
                  <c:v>8041</c:v>
                </c:pt>
                <c:pt idx="480">
                  <c:v>8008</c:v>
                </c:pt>
                <c:pt idx="481">
                  <c:v>7959</c:v>
                </c:pt>
                <c:pt idx="482">
                  <c:v>8037.5</c:v>
                </c:pt>
                <c:pt idx="483">
                  <c:v>8239</c:v>
                </c:pt>
                <c:pt idx="484">
                  <c:v>8336</c:v>
                </c:pt>
                <c:pt idx="485">
                  <c:v>8450</c:v>
                </c:pt>
                <c:pt idx="486">
                  <c:v>8391</c:v>
                </c:pt>
                <c:pt idx="487">
                  <c:v>8421.5</c:v>
                </c:pt>
                <c:pt idx="488">
                  <c:v>8456.5</c:v>
                </c:pt>
                <c:pt idx="489">
                  <c:v>8543</c:v>
                </c:pt>
                <c:pt idx="490">
                  <c:v>8543</c:v>
                </c:pt>
                <c:pt idx="491">
                  <c:v>8374</c:v>
                </c:pt>
                <c:pt idx="492">
                  <c:v>8497</c:v>
                </c:pt>
                <c:pt idx="493">
                  <c:v>8516.5</c:v>
                </c:pt>
                <c:pt idx="494">
                  <c:v>8293.5</c:v>
                </c:pt>
                <c:pt idx="495">
                  <c:v>8266.5</c:v>
                </c:pt>
                <c:pt idx="496">
                  <c:v>8320</c:v>
                </c:pt>
                <c:pt idx="497">
                  <c:v>8354.5</c:v>
                </c:pt>
                <c:pt idx="498">
                  <c:v>8393.5</c:v>
                </c:pt>
                <c:pt idx="499">
                  <c:v>8310.5</c:v>
                </c:pt>
                <c:pt idx="500">
                  <c:v>8349.5</c:v>
                </c:pt>
                <c:pt idx="501">
                  <c:v>8443</c:v>
                </c:pt>
                <c:pt idx="502">
                  <c:v>8418</c:v>
                </c:pt>
                <c:pt idx="503">
                  <c:v>8372</c:v>
                </c:pt>
                <c:pt idx="504">
                  <c:v>8321.5</c:v>
                </c:pt>
                <c:pt idx="505">
                  <c:v>8252</c:v>
                </c:pt>
                <c:pt idx="506">
                  <c:v>8374.5</c:v>
                </c:pt>
                <c:pt idx="507">
                  <c:v>8589.5</c:v>
                </c:pt>
                <c:pt idx="508">
                  <c:v>8859.5</c:v>
                </c:pt>
                <c:pt idx="509">
                  <c:v>8912</c:v>
                </c:pt>
                <c:pt idx="510">
                  <c:v>9124.5</c:v>
                </c:pt>
                <c:pt idx="511">
                  <c:v>9187</c:v>
                </c:pt>
                <c:pt idx="512">
                  <c:v>9185.5</c:v>
                </c:pt>
                <c:pt idx="513">
                  <c:v>9104.5</c:v>
                </c:pt>
                <c:pt idx="514">
                  <c:v>9287</c:v>
                </c:pt>
                <c:pt idx="515">
                  <c:v>9323.5</c:v>
                </c:pt>
                <c:pt idx="516">
                  <c:v>9305.5</c:v>
                </c:pt>
                <c:pt idx="517">
                  <c:v>9324</c:v>
                </c:pt>
                <c:pt idx="518">
                  <c:v>9356</c:v>
                </c:pt>
                <c:pt idx="519">
                  <c:v>9314.5</c:v>
                </c:pt>
                <c:pt idx="520">
                  <c:v>9314.5</c:v>
                </c:pt>
                <c:pt idx="521">
                  <c:v>9329.5</c:v>
                </c:pt>
                <c:pt idx="522">
                  <c:v>9263.5</c:v>
                </c:pt>
                <c:pt idx="523">
                  <c:v>9210</c:v>
                </c:pt>
                <c:pt idx="524">
                  <c:v>9222.5</c:v>
                </c:pt>
                <c:pt idx="525">
                  <c:v>9087</c:v>
                </c:pt>
                <c:pt idx="526">
                  <c:v>9052.5</c:v>
                </c:pt>
                <c:pt idx="527">
                  <c:v>8980.5</c:v>
                </c:pt>
                <c:pt idx="528">
                  <c:v>8871.5</c:v>
                </c:pt>
                <c:pt idx="529">
                  <c:v>8925</c:v>
                </c:pt>
                <c:pt idx="530">
                  <c:v>8892.5</c:v>
                </c:pt>
                <c:pt idx="531">
                  <c:v>8983</c:v>
                </c:pt>
                <c:pt idx="532">
                  <c:v>8857.5</c:v>
                </c:pt>
                <c:pt idx="533">
                  <c:v>8938</c:v>
                </c:pt>
                <c:pt idx="534">
                  <c:v>8946.5</c:v>
                </c:pt>
                <c:pt idx="535">
                  <c:v>8857.5</c:v>
                </c:pt>
                <c:pt idx="536">
                  <c:v>9023</c:v>
                </c:pt>
                <c:pt idx="537">
                  <c:v>8987.5</c:v>
                </c:pt>
                <c:pt idx="538">
                  <c:v>9141.5</c:v>
                </c:pt>
                <c:pt idx="539">
                  <c:v>9200.5</c:v>
                </c:pt>
                <c:pt idx="540">
                  <c:v>9112</c:v>
                </c:pt>
                <c:pt idx="541">
                  <c:v>8904</c:v>
                </c:pt>
                <c:pt idx="542">
                  <c:v>8716.5</c:v>
                </c:pt>
                <c:pt idx="543">
                  <c:v>8802</c:v>
                </c:pt>
                <c:pt idx="544">
                  <c:v>8961</c:v>
                </c:pt>
                <c:pt idx="545">
                  <c:v>9100.5</c:v>
                </c:pt>
                <c:pt idx="546">
                  <c:v>8958.5</c:v>
                </c:pt>
                <c:pt idx="547">
                  <c:v>8983.5</c:v>
                </c:pt>
                <c:pt idx="548">
                  <c:v>8920.5</c:v>
                </c:pt>
                <c:pt idx="549">
                  <c:v>8763.5</c:v>
                </c:pt>
                <c:pt idx="550">
                  <c:v>8910.5</c:v>
                </c:pt>
                <c:pt idx="551">
                  <c:v>8853</c:v>
                </c:pt>
                <c:pt idx="552">
                  <c:v>8867</c:v>
                </c:pt>
                <c:pt idx="553">
                  <c:v>8931</c:v>
                </c:pt>
                <c:pt idx="554">
                  <c:v>8833.5</c:v>
                </c:pt>
                <c:pt idx="555">
                  <c:v>8504.5</c:v>
                </c:pt>
                <c:pt idx="556">
                  <c:v>8518</c:v>
                </c:pt>
                <c:pt idx="557">
                  <c:v>8580</c:v>
                </c:pt>
                <c:pt idx="558">
                  <c:v>8697.5</c:v>
                </c:pt>
                <c:pt idx="559">
                  <c:v>8757.5</c:v>
                </c:pt>
                <c:pt idx="560">
                  <c:v>8888.5</c:v>
                </c:pt>
                <c:pt idx="561">
                  <c:v>9031</c:v>
                </c:pt>
                <c:pt idx="562">
                  <c:v>8921.5</c:v>
                </c:pt>
                <c:pt idx="563">
                  <c:v>8964</c:v>
                </c:pt>
                <c:pt idx="564">
                  <c:v>8978</c:v>
                </c:pt>
                <c:pt idx="565">
                  <c:v>9002.5</c:v>
                </c:pt>
                <c:pt idx="566">
                  <c:v>9001</c:v>
                </c:pt>
                <c:pt idx="567">
                  <c:v>8993</c:v>
                </c:pt>
                <c:pt idx="568">
                  <c:v>8917</c:v>
                </c:pt>
                <c:pt idx="569">
                  <c:v>8751</c:v>
                </c:pt>
                <c:pt idx="570">
                  <c:v>8782</c:v>
                </c:pt>
                <c:pt idx="571">
                  <c:v>8800</c:v>
                </c:pt>
                <c:pt idx="572">
                  <c:v>8854.5</c:v>
                </c:pt>
                <c:pt idx="573">
                  <c:v>8916.5</c:v>
                </c:pt>
                <c:pt idx="574">
                  <c:v>9058.5</c:v>
                </c:pt>
                <c:pt idx="575">
                  <c:v>9023.5</c:v>
                </c:pt>
                <c:pt idx="576">
                  <c:v>8964.5</c:v>
                </c:pt>
                <c:pt idx="577">
                  <c:v>9012.5</c:v>
                </c:pt>
                <c:pt idx="578">
                  <c:v>8965.5</c:v>
                </c:pt>
                <c:pt idx="579">
                  <c:v>8881</c:v>
                </c:pt>
                <c:pt idx="580">
                  <c:v>8794.5</c:v>
                </c:pt>
                <c:pt idx="581">
                  <c:v>8730.5</c:v>
                </c:pt>
                <c:pt idx="582">
                  <c:v>8528</c:v>
                </c:pt>
                <c:pt idx="583">
                  <c:v>8552.5</c:v>
                </c:pt>
                <c:pt idx="584">
                  <c:v>8586.5</c:v>
                </c:pt>
                <c:pt idx="585">
                  <c:v>8595.5</c:v>
                </c:pt>
                <c:pt idx="586">
                  <c:v>8514</c:v>
                </c:pt>
                <c:pt idx="587">
                  <c:v>8468.5</c:v>
                </c:pt>
                <c:pt idx="588">
                  <c:v>8493.5</c:v>
                </c:pt>
                <c:pt idx="589">
                  <c:v>8581.5</c:v>
                </c:pt>
                <c:pt idx="590">
                  <c:v>8591.5</c:v>
                </c:pt>
                <c:pt idx="591">
                  <c:v>8475</c:v>
                </c:pt>
                <c:pt idx="592">
                  <c:v>8163.5</c:v>
                </c:pt>
                <c:pt idx="593">
                  <c:v>8253</c:v>
                </c:pt>
                <c:pt idx="594">
                  <c:v>8272.5</c:v>
                </c:pt>
                <c:pt idx="595">
                  <c:v>8121.5</c:v>
                </c:pt>
                <c:pt idx="596">
                  <c:v>8302</c:v>
                </c:pt>
                <c:pt idx="597">
                  <c:v>8172.5</c:v>
                </c:pt>
                <c:pt idx="598">
                  <c:v>8251.5</c:v>
                </c:pt>
                <c:pt idx="599">
                  <c:v>8127.5</c:v>
                </c:pt>
                <c:pt idx="600">
                  <c:v>8102</c:v>
                </c:pt>
                <c:pt idx="601">
                  <c:v>7901.5</c:v>
                </c:pt>
                <c:pt idx="602">
                  <c:v>7962.5</c:v>
                </c:pt>
                <c:pt idx="603">
                  <c:v>8135</c:v>
                </c:pt>
                <c:pt idx="604">
                  <c:v>8123</c:v>
                </c:pt>
                <c:pt idx="605">
                  <c:v>8089</c:v>
                </c:pt>
                <c:pt idx="606">
                  <c:v>8243.5</c:v>
                </c:pt>
                <c:pt idx="607">
                  <c:v>8237</c:v>
                </c:pt>
                <c:pt idx="608">
                  <c:v>8335</c:v>
                </c:pt>
                <c:pt idx="609">
                  <c:v>8339</c:v>
                </c:pt>
                <c:pt idx="610">
                  <c:v>8293.5</c:v>
                </c:pt>
                <c:pt idx="611">
                  <c:v>8347.5</c:v>
                </c:pt>
                <c:pt idx="612">
                  <c:v>8371.5</c:v>
                </c:pt>
                <c:pt idx="613">
                  <c:v>8310.5</c:v>
                </c:pt>
                <c:pt idx="614">
                  <c:v>8460</c:v>
                </c:pt>
                <c:pt idx="615">
                  <c:v>8509</c:v>
                </c:pt>
                <c:pt idx="616">
                  <c:v>8558</c:v>
                </c:pt>
                <c:pt idx="617">
                  <c:v>8566.5</c:v>
                </c:pt>
                <c:pt idx="618">
                  <c:v>8540</c:v>
                </c:pt>
                <c:pt idx="619">
                  <c:v>8548</c:v>
                </c:pt>
                <c:pt idx="620">
                  <c:v>8602.5</c:v>
                </c:pt>
                <c:pt idx="621">
                  <c:v>8574</c:v>
                </c:pt>
                <c:pt idx="622">
                  <c:v>8390.5</c:v>
                </c:pt>
                <c:pt idx="623">
                  <c:v>8391</c:v>
                </c:pt>
                <c:pt idx="624">
                  <c:v>8363</c:v>
                </c:pt>
                <c:pt idx="625">
                  <c:v>8255</c:v>
                </c:pt>
                <c:pt idx="626">
                  <c:v>8177.5</c:v>
                </c:pt>
                <c:pt idx="627">
                  <c:v>8315.5</c:v>
                </c:pt>
                <c:pt idx="628">
                  <c:v>8398</c:v>
                </c:pt>
                <c:pt idx="629">
                  <c:v>8359.5</c:v>
                </c:pt>
                <c:pt idx="630">
                  <c:v>8319</c:v>
                </c:pt>
                <c:pt idx="631">
                  <c:v>8261.5</c:v>
                </c:pt>
                <c:pt idx="632">
                  <c:v>8370.5</c:v>
                </c:pt>
                <c:pt idx="633">
                  <c:v>8372.5</c:v>
                </c:pt>
                <c:pt idx="634">
                  <c:v>8322.5</c:v>
                </c:pt>
                <c:pt idx="635">
                  <c:v>8499.5</c:v>
                </c:pt>
                <c:pt idx="636">
                  <c:v>8694</c:v>
                </c:pt>
                <c:pt idx="637">
                  <c:v>8673.5</c:v>
                </c:pt>
                <c:pt idx="638">
                  <c:v>8491</c:v>
                </c:pt>
                <c:pt idx="639">
                  <c:v>8473</c:v>
                </c:pt>
                <c:pt idx="640">
                  <c:v>8429</c:v>
                </c:pt>
                <c:pt idx="641">
                  <c:v>8485.5</c:v>
                </c:pt>
                <c:pt idx="642">
                  <c:v>8452</c:v>
                </c:pt>
                <c:pt idx="643">
                  <c:v>8517</c:v>
                </c:pt>
                <c:pt idx="644">
                  <c:v>8673.5</c:v>
                </c:pt>
                <c:pt idx="645">
                  <c:v>8617.5</c:v>
                </c:pt>
                <c:pt idx="646">
                  <c:v>8569</c:v>
                </c:pt>
                <c:pt idx="647">
                  <c:v>8662.5</c:v>
                </c:pt>
                <c:pt idx="648">
                  <c:v>8831.5</c:v>
                </c:pt>
                <c:pt idx="649">
                  <c:v>8631</c:v>
                </c:pt>
                <c:pt idx="650">
                  <c:v>8509.5</c:v>
                </c:pt>
                <c:pt idx="651">
                  <c:v>8611</c:v>
                </c:pt>
                <c:pt idx="652">
                  <c:v>8573</c:v>
                </c:pt>
                <c:pt idx="653">
                  <c:v>8485</c:v>
                </c:pt>
                <c:pt idx="654">
                  <c:v>8347.5</c:v>
                </c:pt>
                <c:pt idx="655">
                  <c:v>8397.5</c:v>
                </c:pt>
                <c:pt idx="656">
                  <c:v>8386</c:v>
                </c:pt>
                <c:pt idx="657">
                  <c:v>8294.5</c:v>
                </c:pt>
                <c:pt idx="658">
                  <c:v>8291.5</c:v>
                </c:pt>
                <c:pt idx="659">
                  <c:v>8199.5</c:v>
                </c:pt>
                <c:pt idx="660">
                  <c:v>8167</c:v>
                </c:pt>
                <c:pt idx="661">
                  <c:v>8235.5</c:v>
                </c:pt>
                <c:pt idx="662">
                  <c:v>8240.5</c:v>
                </c:pt>
                <c:pt idx="663">
                  <c:v>8274.5</c:v>
                </c:pt>
                <c:pt idx="664">
                  <c:v>8362.5</c:v>
                </c:pt>
                <c:pt idx="665">
                  <c:v>8452</c:v>
                </c:pt>
                <c:pt idx="666">
                  <c:v>8359.5</c:v>
                </c:pt>
                <c:pt idx="667">
                  <c:v>8355.5</c:v>
                </c:pt>
                <c:pt idx="668">
                  <c:v>8448.5</c:v>
                </c:pt>
                <c:pt idx="669">
                  <c:v>8472.5</c:v>
                </c:pt>
                <c:pt idx="670">
                  <c:v>8422.5</c:v>
                </c:pt>
                <c:pt idx="671">
                  <c:v>8500.5</c:v>
                </c:pt>
                <c:pt idx="672">
                  <c:v>8452</c:v>
                </c:pt>
                <c:pt idx="673">
                  <c:v>8487</c:v>
                </c:pt>
                <c:pt idx="674">
                  <c:v>8371.5</c:v>
                </c:pt>
                <c:pt idx="675">
                  <c:v>8321</c:v>
                </c:pt>
                <c:pt idx="676">
                  <c:v>8242.5</c:v>
                </c:pt>
                <c:pt idx="677">
                  <c:v>8402</c:v>
                </c:pt>
                <c:pt idx="678">
                  <c:v>8391</c:v>
                </c:pt>
                <c:pt idx="679">
                  <c:v>8417</c:v>
                </c:pt>
                <c:pt idx="680">
                  <c:v>8417.5</c:v>
                </c:pt>
                <c:pt idx="681">
                  <c:v>8405.5</c:v>
                </c:pt>
                <c:pt idx="682">
                  <c:v>8359.5</c:v>
                </c:pt>
                <c:pt idx="683">
                  <c:v>8292.5</c:v>
                </c:pt>
                <c:pt idx="684">
                  <c:v>8345.5</c:v>
                </c:pt>
                <c:pt idx="685">
                  <c:v>8194</c:v>
                </c:pt>
                <c:pt idx="686">
                  <c:v>8222</c:v>
                </c:pt>
                <c:pt idx="687">
                  <c:v>8145.5</c:v>
                </c:pt>
                <c:pt idx="688">
                  <c:v>8091</c:v>
                </c:pt>
                <c:pt idx="689">
                  <c:v>8114</c:v>
                </c:pt>
                <c:pt idx="690">
                  <c:v>8217.5</c:v>
                </c:pt>
                <c:pt idx="691">
                  <c:v>8270.5</c:v>
                </c:pt>
                <c:pt idx="692">
                  <c:v>8053</c:v>
                </c:pt>
                <c:pt idx="693">
                  <c:v>8006.5</c:v>
                </c:pt>
                <c:pt idx="694">
                  <c:v>7949.5</c:v>
                </c:pt>
                <c:pt idx="695">
                  <c:v>7899</c:v>
                </c:pt>
                <c:pt idx="696">
                  <c:v>8046</c:v>
                </c:pt>
                <c:pt idx="697">
                  <c:v>8104</c:v>
                </c:pt>
                <c:pt idx="698">
                  <c:v>8022.5</c:v>
                </c:pt>
                <c:pt idx="699">
                  <c:v>8024</c:v>
                </c:pt>
                <c:pt idx="700">
                  <c:v>7991</c:v>
                </c:pt>
                <c:pt idx="701">
                  <c:v>7949</c:v>
                </c:pt>
                <c:pt idx="702">
                  <c:v>7976.5</c:v>
                </c:pt>
                <c:pt idx="703">
                  <c:v>7970.5</c:v>
                </c:pt>
                <c:pt idx="704">
                  <c:v>7972.5</c:v>
                </c:pt>
                <c:pt idx="705">
                  <c:v>7993</c:v>
                </c:pt>
                <c:pt idx="706">
                  <c:v>7948.5</c:v>
                </c:pt>
                <c:pt idx="707">
                  <c:v>7972</c:v>
                </c:pt>
                <c:pt idx="708">
                  <c:v>8051.5</c:v>
                </c:pt>
                <c:pt idx="709">
                  <c:v>8032</c:v>
                </c:pt>
                <c:pt idx="710">
                  <c:v>7985.5</c:v>
                </c:pt>
                <c:pt idx="711">
                  <c:v>8099</c:v>
                </c:pt>
                <c:pt idx="712">
                  <c:v>8140.5</c:v>
                </c:pt>
                <c:pt idx="713">
                  <c:v>8110.5</c:v>
                </c:pt>
                <c:pt idx="714">
                  <c:v>8109.5</c:v>
                </c:pt>
                <c:pt idx="715">
                  <c:v>8143</c:v>
                </c:pt>
                <c:pt idx="716">
                  <c:v>8175.5</c:v>
                </c:pt>
                <c:pt idx="717">
                  <c:v>8238</c:v>
                </c:pt>
                <c:pt idx="718">
                  <c:v>8186.5</c:v>
                </c:pt>
                <c:pt idx="719">
                  <c:v>8142</c:v>
                </c:pt>
                <c:pt idx="720">
                  <c:v>8147</c:v>
                </c:pt>
                <c:pt idx="721">
                  <c:v>8035.5</c:v>
                </c:pt>
                <c:pt idx="722">
                  <c:v>8167</c:v>
                </c:pt>
                <c:pt idx="723">
                  <c:v>8235</c:v>
                </c:pt>
                <c:pt idx="724">
                  <c:v>8265.5</c:v>
                </c:pt>
                <c:pt idx="725">
                  <c:v>8220</c:v>
                </c:pt>
                <c:pt idx="726">
                  <c:v>8267</c:v>
                </c:pt>
                <c:pt idx="727">
                  <c:v>8430.5</c:v>
                </c:pt>
                <c:pt idx="728">
                  <c:v>8449</c:v>
                </c:pt>
                <c:pt idx="729">
                  <c:v>8353.5</c:v>
                </c:pt>
                <c:pt idx="730">
                  <c:v>8409.5</c:v>
                </c:pt>
                <c:pt idx="731">
                  <c:v>8428.5</c:v>
                </c:pt>
                <c:pt idx="732">
                  <c:v>8364</c:v>
                </c:pt>
                <c:pt idx="733">
                  <c:v>8473</c:v>
                </c:pt>
                <c:pt idx="734">
                  <c:v>8415.5</c:v>
                </c:pt>
                <c:pt idx="735">
                  <c:v>8464.5</c:v>
                </c:pt>
                <c:pt idx="736">
                  <c:v>8610.5</c:v>
                </c:pt>
                <c:pt idx="737">
                  <c:v>8443</c:v>
                </c:pt>
                <c:pt idx="738">
                  <c:v>8334.5</c:v>
                </c:pt>
                <c:pt idx="739">
                  <c:v>8286</c:v>
                </c:pt>
                <c:pt idx="740">
                  <c:v>8342</c:v>
                </c:pt>
                <c:pt idx="741">
                  <c:v>8448.5</c:v>
                </c:pt>
                <c:pt idx="742">
                  <c:v>8341</c:v>
                </c:pt>
                <c:pt idx="743">
                  <c:v>8355</c:v>
                </c:pt>
                <c:pt idx="744">
                  <c:v>8330</c:v>
                </c:pt>
                <c:pt idx="745">
                  <c:v>8551.5</c:v>
                </c:pt>
                <c:pt idx="746">
                  <c:v>8549</c:v>
                </c:pt>
                <c:pt idx="747">
                  <c:v>8482.5</c:v>
                </c:pt>
                <c:pt idx="748">
                  <c:v>8593.5</c:v>
                </c:pt>
                <c:pt idx="749">
                  <c:v>8582.5</c:v>
                </c:pt>
                <c:pt idx="750">
                  <c:v>8595.5</c:v>
                </c:pt>
                <c:pt idx="751">
                  <c:v>8573.5</c:v>
                </c:pt>
                <c:pt idx="752">
                  <c:v>8690.5</c:v>
                </c:pt>
                <c:pt idx="753">
                  <c:v>8624.5</c:v>
                </c:pt>
                <c:pt idx="754">
                  <c:v>8559</c:v>
                </c:pt>
                <c:pt idx="755">
                  <c:v>8544.5</c:v>
                </c:pt>
                <c:pt idx="756">
                  <c:v>8517</c:v>
                </c:pt>
                <c:pt idx="757">
                  <c:v>8466.5</c:v>
                </c:pt>
                <c:pt idx="758">
                  <c:v>8463</c:v>
                </c:pt>
                <c:pt idx="759">
                  <c:v>8448</c:v>
                </c:pt>
                <c:pt idx="760">
                  <c:v>8369.5</c:v>
                </c:pt>
                <c:pt idx="761">
                  <c:v>8370.5</c:v>
                </c:pt>
                <c:pt idx="762">
                  <c:v>8355</c:v>
                </c:pt>
                <c:pt idx="763">
                  <c:v>8339</c:v>
                </c:pt>
                <c:pt idx="764">
                  <c:v>8381</c:v>
                </c:pt>
                <c:pt idx="765">
                  <c:v>8354.5</c:v>
                </c:pt>
                <c:pt idx="766">
                  <c:v>8268</c:v>
                </c:pt>
                <c:pt idx="767">
                  <c:v>8310</c:v>
                </c:pt>
                <c:pt idx="768">
                  <c:v>8351</c:v>
                </c:pt>
                <c:pt idx="769">
                  <c:v>8345.5</c:v>
                </c:pt>
                <c:pt idx="770">
                  <c:v>8405</c:v>
                </c:pt>
                <c:pt idx="771">
                  <c:v>8562.5</c:v>
                </c:pt>
                <c:pt idx="772">
                  <c:v>8568.5</c:v>
                </c:pt>
                <c:pt idx="773">
                  <c:v>8545.5</c:v>
                </c:pt>
                <c:pt idx="774">
                  <c:v>8558</c:v>
                </c:pt>
                <c:pt idx="775">
                  <c:v>8615</c:v>
                </c:pt>
                <c:pt idx="776">
                  <c:v>8608.5</c:v>
                </c:pt>
                <c:pt idx="777">
                  <c:v>8534.5</c:v>
                </c:pt>
                <c:pt idx="778">
                  <c:v>8482</c:v>
                </c:pt>
                <c:pt idx="779">
                  <c:v>8359.5</c:v>
                </c:pt>
                <c:pt idx="780">
                  <c:v>8402</c:v>
                </c:pt>
                <c:pt idx="781">
                  <c:v>8312</c:v>
                </c:pt>
                <c:pt idx="782">
                  <c:v>8193.5</c:v>
                </c:pt>
                <c:pt idx="783">
                  <c:v>8169</c:v>
                </c:pt>
                <c:pt idx="784">
                  <c:v>8235</c:v>
                </c:pt>
                <c:pt idx="785">
                  <c:v>8260</c:v>
                </c:pt>
                <c:pt idx="786">
                  <c:v>8197</c:v>
                </c:pt>
                <c:pt idx="787">
                  <c:v>8314</c:v>
                </c:pt>
                <c:pt idx="788">
                  <c:v>8489</c:v>
                </c:pt>
                <c:pt idx="789">
                  <c:v>8434.5</c:v>
                </c:pt>
                <c:pt idx="790">
                  <c:v>8500</c:v>
                </c:pt>
                <c:pt idx="791">
                  <c:v>8542</c:v>
                </c:pt>
                <c:pt idx="792">
                  <c:v>8584.5</c:v>
                </c:pt>
                <c:pt idx="793">
                  <c:v>8567.5</c:v>
                </c:pt>
                <c:pt idx="794">
                  <c:v>8466</c:v>
                </c:pt>
                <c:pt idx="795">
                  <c:v>8474</c:v>
                </c:pt>
                <c:pt idx="796">
                  <c:v>8448.5</c:v>
                </c:pt>
                <c:pt idx="797">
                  <c:v>8493.5</c:v>
                </c:pt>
                <c:pt idx="798">
                  <c:v>8503.5</c:v>
                </c:pt>
                <c:pt idx="799">
                  <c:v>8542.5</c:v>
                </c:pt>
                <c:pt idx="800">
                  <c:v>8491.5</c:v>
                </c:pt>
                <c:pt idx="801">
                  <c:v>8577</c:v>
                </c:pt>
                <c:pt idx="802">
                  <c:v>8640.5</c:v>
                </c:pt>
                <c:pt idx="803">
                  <c:v>8579.5</c:v>
                </c:pt>
                <c:pt idx="804">
                  <c:v>8653</c:v>
                </c:pt>
                <c:pt idx="805">
                  <c:v>8657</c:v>
                </c:pt>
                <c:pt idx="806">
                  <c:v>8927</c:v>
                </c:pt>
                <c:pt idx="807">
                  <c:v>8887.5</c:v>
                </c:pt>
                <c:pt idx="808">
                  <c:v>9072</c:v>
                </c:pt>
                <c:pt idx="809">
                  <c:v>9089</c:v>
                </c:pt>
                <c:pt idx="810">
                  <c:v>8976.5</c:v>
                </c:pt>
                <c:pt idx="811">
                  <c:v>8928</c:v>
                </c:pt>
                <c:pt idx="812">
                  <c:v>8950.5</c:v>
                </c:pt>
                <c:pt idx="813">
                  <c:v>8866.5</c:v>
                </c:pt>
                <c:pt idx="814">
                  <c:v>8873</c:v>
                </c:pt>
                <c:pt idx="815">
                  <c:v>8862</c:v>
                </c:pt>
                <c:pt idx="816">
                  <c:v>8849.5</c:v>
                </c:pt>
                <c:pt idx="817">
                  <c:v>8867</c:v>
                </c:pt>
                <c:pt idx="818">
                  <c:v>8991</c:v>
                </c:pt>
                <c:pt idx="819">
                  <c:v>9262.5</c:v>
                </c:pt>
                <c:pt idx="820">
                  <c:v>9359</c:v>
                </c:pt>
                <c:pt idx="821">
                  <c:v>9329.5</c:v>
                </c:pt>
                <c:pt idx="822">
                  <c:v>9411.5</c:v>
                </c:pt>
                <c:pt idx="823">
                  <c:v>9417.5</c:v>
                </c:pt>
                <c:pt idx="824">
                  <c:v>9374</c:v>
                </c:pt>
                <c:pt idx="825">
                  <c:v>9342</c:v>
                </c:pt>
                <c:pt idx="826">
                  <c:v>9457.5</c:v>
                </c:pt>
                <c:pt idx="827">
                  <c:v>9576</c:v>
                </c:pt>
                <c:pt idx="828">
                  <c:v>9468</c:v>
                </c:pt>
                <c:pt idx="829">
                  <c:v>9582.5</c:v>
                </c:pt>
                <c:pt idx="830">
                  <c:v>9734.5</c:v>
                </c:pt>
                <c:pt idx="831">
                  <c:v>9876</c:v>
                </c:pt>
                <c:pt idx="832">
                  <c:v>9829.5</c:v>
                </c:pt>
                <c:pt idx="833">
                  <c:v>9706.5</c:v>
                </c:pt>
                <c:pt idx="834">
                  <c:v>9773.5</c:v>
                </c:pt>
                <c:pt idx="835">
                  <c:v>9865</c:v>
                </c:pt>
                <c:pt idx="836">
                  <c:v>9965.5</c:v>
                </c:pt>
                <c:pt idx="837">
                  <c:v>10135.5</c:v>
                </c:pt>
                <c:pt idx="838">
                  <c:v>9991</c:v>
                </c:pt>
                <c:pt idx="839">
                  <c:v>9895.5</c:v>
                </c:pt>
                <c:pt idx="840">
                  <c:v>9765.5</c:v>
                </c:pt>
                <c:pt idx="841">
                  <c:v>9910</c:v>
                </c:pt>
                <c:pt idx="842">
                  <c:v>10029.5</c:v>
                </c:pt>
                <c:pt idx="843">
                  <c:v>9904</c:v>
                </c:pt>
                <c:pt idx="844">
                  <c:v>9904.5</c:v>
                </c:pt>
                <c:pt idx="845">
                  <c:v>10004</c:v>
                </c:pt>
                <c:pt idx="846">
                  <c:v>10185.5</c:v>
                </c:pt>
                <c:pt idx="847">
                  <c:v>10114</c:v>
                </c:pt>
                <c:pt idx="848">
                  <c:v>10219</c:v>
                </c:pt>
                <c:pt idx="849">
                  <c:v>10424</c:v>
                </c:pt>
                <c:pt idx="850">
                  <c:v>10668</c:v>
                </c:pt>
                <c:pt idx="851">
                  <c:v>10889</c:v>
                </c:pt>
                <c:pt idx="852">
                  <c:v>10859</c:v>
                </c:pt>
                <c:pt idx="853">
                  <c:v>10419</c:v>
                </c:pt>
                <c:pt idx="854">
                  <c:v>10417.5</c:v>
                </c:pt>
                <c:pt idx="855">
                  <c:v>10324</c:v>
                </c:pt>
                <c:pt idx="856">
                  <c:v>10501.5</c:v>
                </c:pt>
                <c:pt idx="857">
                  <c:v>10456.5</c:v>
                </c:pt>
                <c:pt idx="858">
                  <c:v>10135</c:v>
                </c:pt>
                <c:pt idx="859">
                  <c:v>10040</c:v>
                </c:pt>
                <c:pt idx="860">
                  <c:v>10143</c:v>
                </c:pt>
                <c:pt idx="861">
                  <c:v>9945</c:v>
                </c:pt>
                <c:pt idx="862">
                  <c:v>9925.5</c:v>
                </c:pt>
                <c:pt idx="863">
                  <c:v>10149</c:v>
                </c:pt>
                <c:pt idx="864">
                  <c:v>9762.5</c:v>
                </c:pt>
                <c:pt idx="865">
                  <c:v>9899</c:v>
                </c:pt>
                <c:pt idx="866">
                  <c:v>9759</c:v>
                </c:pt>
                <c:pt idx="867">
                  <c:v>9944.5</c:v>
                </c:pt>
                <c:pt idx="868">
                  <c:v>9794.5</c:v>
                </c:pt>
                <c:pt idx="869">
                  <c:v>9741.5</c:v>
                </c:pt>
                <c:pt idx="870">
                  <c:v>9665.5</c:v>
                </c:pt>
                <c:pt idx="871">
                  <c:v>9671.5</c:v>
                </c:pt>
                <c:pt idx="872">
                  <c:v>9786</c:v>
                </c:pt>
                <c:pt idx="873">
                  <c:v>9858</c:v>
                </c:pt>
                <c:pt idx="874">
                  <c:v>9682.5</c:v>
                </c:pt>
                <c:pt idx="875">
                  <c:v>9661</c:v>
                </c:pt>
                <c:pt idx="876">
                  <c:v>9571</c:v>
                </c:pt>
                <c:pt idx="877">
                  <c:v>9540</c:v>
                </c:pt>
                <c:pt idx="878">
                  <c:v>9515.5</c:v>
                </c:pt>
                <c:pt idx="879">
                  <c:v>9599</c:v>
                </c:pt>
                <c:pt idx="880">
                  <c:v>9630</c:v>
                </c:pt>
                <c:pt idx="881">
                  <c:v>9672.5</c:v>
                </c:pt>
                <c:pt idx="882">
                  <c:v>9868</c:v>
                </c:pt>
                <c:pt idx="883">
                  <c:v>9882.5</c:v>
                </c:pt>
                <c:pt idx="884">
                  <c:v>9944</c:v>
                </c:pt>
                <c:pt idx="885">
                  <c:v>9915</c:v>
                </c:pt>
                <c:pt idx="886">
                  <c:v>9869</c:v>
                </c:pt>
                <c:pt idx="887">
                  <c:v>9905</c:v>
                </c:pt>
                <c:pt idx="888">
                  <c:v>9786.5</c:v>
                </c:pt>
                <c:pt idx="889">
                  <c:v>9877</c:v>
                </c:pt>
                <c:pt idx="890">
                  <c:v>9806</c:v>
                </c:pt>
                <c:pt idx="891">
                  <c:v>9663.5</c:v>
                </c:pt>
                <c:pt idx="892">
                  <c:v>9635</c:v>
                </c:pt>
                <c:pt idx="893">
                  <c:v>9386</c:v>
                </c:pt>
                <c:pt idx="894">
                  <c:v>9310</c:v>
                </c:pt>
                <c:pt idx="895">
                  <c:v>9216.5</c:v>
                </c:pt>
                <c:pt idx="896">
                  <c:v>9166</c:v>
                </c:pt>
                <c:pt idx="897">
                  <c:v>9104</c:v>
                </c:pt>
                <c:pt idx="898">
                  <c:v>9122</c:v>
                </c:pt>
                <c:pt idx="899">
                  <c:v>9111</c:v>
                </c:pt>
                <c:pt idx="900">
                  <c:v>9026</c:v>
                </c:pt>
                <c:pt idx="901">
                  <c:v>8972</c:v>
                </c:pt>
                <c:pt idx="902">
                  <c:v>9225</c:v>
                </c:pt>
                <c:pt idx="903">
                  <c:v>9052.5</c:v>
                </c:pt>
                <c:pt idx="904">
                  <c:v>9055.5</c:v>
                </c:pt>
                <c:pt idx="905">
                  <c:v>8888.5</c:v>
                </c:pt>
                <c:pt idx="906">
                  <c:v>8928.5</c:v>
                </c:pt>
                <c:pt idx="907">
                  <c:v>8769.5</c:v>
                </c:pt>
                <c:pt idx="908">
                  <c:v>8794.5</c:v>
                </c:pt>
                <c:pt idx="909">
                  <c:v>8866.5</c:v>
                </c:pt>
                <c:pt idx="910">
                  <c:v>9026.5</c:v>
                </c:pt>
                <c:pt idx="911">
                  <c:v>8958.5</c:v>
                </c:pt>
                <c:pt idx="912">
                  <c:v>8968.5</c:v>
                </c:pt>
                <c:pt idx="913">
                  <c:v>9148.5</c:v>
                </c:pt>
                <c:pt idx="914">
                  <c:v>9115.5</c:v>
                </c:pt>
                <c:pt idx="915">
                  <c:v>9252</c:v>
                </c:pt>
                <c:pt idx="916">
                  <c:v>9204</c:v>
                </c:pt>
                <c:pt idx="917">
                  <c:v>9260</c:v>
                </c:pt>
                <c:pt idx="918">
                  <c:v>9130.5</c:v>
                </c:pt>
                <c:pt idx="919">
                  <c:v>9288.5</c:v>
                </c:pt>
                <c:pt idx="920">
                  <c:v>9448</c:v>
                </c:pt>
                <c:pt idx="921">
                  <c:v>9260.5</c:v>
                </c:pt>
                <c:pt idx="922">
                  <c:v>9244</c:v>
                </c:pt>
                <c:pt idx="923">
                  <c:v>9235</c:v>
                </c:pt>
                <c:pt idx="924">
                  <c:v>9183</c:v>
                </c:pt>
                <c:pt idx="925">
                  <c:v>8954.5</c:v>
                </c:pt>
                <c:pt idx="926">
                  <c:v>8960</c:v>
                </c:pt>
                <c:pt idx="927">
                  <c:v>9092</c:v>
                </c:pt>
                <c:pt idx="928">
                  <c:v>8996</c:v>
                </c:pt>
                <c:pt idx="929">
                  <c:v>9097</c:v>
                </c:pt>
                <c:pt idx="930">
                  <c:v>9026</c:v>
                </c:pt>
                <c:pt idx="931">
                  <c:v>9090.5</c:v>
                </c:pt>
                <c:pt idx="932">
                  <c:v>9215.5</c:v>
                </c:pt>
                <c:pt idx="933">
                  <c:v>9308</c:v>
                </c:pt>
                <c:pt idx="934">
                  <c:v>9390</c:v>
                </c:pt>
                <c:pt idx="935">
                  <c:v>9370</c:v>
                </c:pt>
                <c:pt idx="936">
                  <c:v>9400.5</c:v>
                </c:pt>
                <c:pt idx="937">
                  <c:v>9515</c:v>
                </c:pt>
                <c:pt idx="938">
                  <c:v>9476.5</c:v>
                </c:pt>
                <c:pt idx="939">
                  <c:v>9548.5</c:v>
                </c:pt>
                <c:pt idx="940">
                  <c:v>9796</c:v>
                </c:pt>
                <c:pt idx="941">
                  <c:v>9813</c:v>
                </c:pt>
                <c:pt idx="942">
                  <c:v>10080.5</c:v>
                </c:pt>
                <c:pt idx="943">
                  <c:v>9982.5</c:v>
                </c:pt>
                <c:pt idx="944">
                  <c:v>9829</c:v>
                </c:pt>
                <c:pt idx="945">
                  <c:v>9979</c:v>
                </c:pt>
                <c:pt idx="946">
                  <c:v>10084.5</c:v>
                </c:pt>
                <c:pt idx="947">
                  <c:v>9866</c:v>
                </c:pt>
                <c:pt idx="948">
                  <c:v>9943.5</c:v>
                </c:pt>
                <c:pt idx="949">
                  <c:v>9929.5</c:v>
                </c:pt>
                <c:pt idx="950">
                  <c:v>9742.5</c:v>
                </c:pt>
                <c:pt idx="951">
                  <c:v>9675</c:v>
                </c:pt>
                <c:pt idx="952">
                  <c:v>9723</c:v>
                </c:pt>
                <c:pt idx="953">
                  <c:v>9791.5</c:v>
                </c:pt>
                <c:pt idx="954">
                  <c:v>9659.5</c:v>
                </c:pt>
                <c:pt idx="955">
                  <c:v>9530.5</c:v>
                </c:pt>
                <c:pt idx="956">
                  <c:v>9558.5</c:v>
                </c:pt>
                <c:pt idx="957">
                  <c:v>9516</c:v>
                </c:pt>
                <c:pt idx="958">
                  <c:v>9625.5</c:v>
                </c:pt>
                <c:pt idx="959">
                  <c:v>9559</c:v>
                </c:pt>
                <c:pt idx="960">
                  <c:v>9583</c:v>
                </c:pt>
                <c:pt idx="961">
                  <c:v>9521.5</c:v>
                </c:pt>
                <c:pt idx="962">
                  <c:v>9507</c:v>
                </c:pt>
                <c:pt idx="963">
                  <c:v>9602.5</c:v>
                </c:pt>
                <c:pt idx="964">
                  <c:v>9541.5</c:v>
                </c:pt>
                <c:pt idx="965">
                  <c:v>9530.5</c:v>
                </c:pt>
                <c:pt idx="966">
                  <c:v>9538</c:v>
                </c:pt>
                <c:pt idx="967">
                  <c:v>9506</c:v>
                </c:pt>
                <c:pt idx="968">
                  <c:v>9570.5</c:v>
                </c:pt>
                <c:pt idx="969">
                  <c:v>9696.5</c:v>
                </c:pt>
                <c:pt idx="970">
                  <c:v>9738.5</c:v>
                </c:pt>
                <c:pt idx="971">
                  <c:v>9343</c:v>
                </c:pt>
                <c:pt idx="972">
                  <c:v>9664</c:v>
                </c:pt>
                <c:pt idx="973">
                  <c:v>9443.5</c:v>
                </c:pt>
                <c:pt idx="974">
                  <c:v>9331.5</c:v>
                </c:pt>
                <c:pt idx="975">
                  <c:v>9142</c:v>
                </c:pt>
                <c:pt idx="976">
                  <c:v>9047</c:v>
                </c:pt>
                <c:pt idx="977">
                  <c:v>8990</c:v>
                </c:pt>
                <c:pt idx="978">
                  <c:v>9002.5</c:v>
                </c:pt>
                <c:pt idx="979">
                  <c:v>9072.5</c:v>
                </c:pt>
                <c:pt idx="980">
                  <c:v>9087.5</c:v>
                </c:pt>
                <c:pt idx="981">
                  <c:v>9089.5</c:v>
                </c:pt>
                <c:pt idx="982">
                  <c:v>9008.5</c:v>
                </c:pt>
                <c:pt idx="983">
                  <c:v>8968</c:v>
                </c:pt>
                <c:pt idx="984">
                  <c:v>9045.5</c:v>
                </c:pt>
                <c:pt idx="985">
                  <c:v>9000.5</c:v>
                </c:pt>
                <c:pt idx="986">
                  <c:v>9020</c:v>
                </c:pt>
                <c:pt idx="987">
                  <c:v>9002</c:v>
                </c:pt>
                <c:pt idx="988">
                  <c:v>9010.5</c:v>
                </c:pt>
                <c:pt idx="989">
                  <c:v>8992.5</c:v>
                </c:pt>
                <c:pt idx="990">
                  <c:v>9111.5</c:v>
                </c:pt>
                <c:pt idx="991">
                  <c:v>9083</c:v>
                </c:pt>
                <c:pt idx="992">
                  <c:v>9074.5</c:v>
                </c:pt>
                <c:pt idx="993">
                  <c:v>9122.5</c:v>
                </c:pt>
                <c:pt idx="994">
                  <c:v>9232</c:v>
                </c:pt>
                <c:pt idx="995">
                  <c:v>9216.5</c:v>
                </c:pt>
                <c:pt idx="996">
                  <c:v>9192</c:v>
                </c:pt>
                <c:pt idx="997">
                  <c:v>9091.5</c:v>
                </c:pt>
                <c:pt idx="998">
                  <c:v>9052.5</c:v>
                </c:pt>
                <c:pt idx="999">
                  <c:v>9062.5</c:v>
                </c:pt>
                <c:pt idx="1000">
                  <c:v>8989.5</c:v>
                </c:pt>
                <c:pt idx="1001">
                  <c:v>9028.5</c:v>
                </c:pt>
                <c:pt idx="1002">
                  <c:v>8883</c:v>
                </c:pt>
                <c:pt idx="1003">
                  <c:v>8941</c:v>
                </c:pt>
                <c:pt idx="1004">
                  <c:v>8912</c:v>
                </c:pt>
                <c:pt idx="1005">
                  <c:v>8950.5</c:v>
                </c:pt>
                <c:pt idx="1006">
                  <c:v>8982</c:v>
                </c:pt>
                <c:pt idx="1007">
                  <c:v>8910</c:v>
                </c:pt>
                <c:pt idx="1008">
                  <c:v>8768</c:v>
                </c:pt>
                <c:pt idx="1009">
                  <c:v>8802.5</c:v>
                </c:pt>
                <c:pt idx="1010">
                  <c:v>8876.5</c:v>
                </c:pt>
                <c:pt idx="1011">
                  <c:v>9003</c:v>
                </c:pt>
                <c:pt idx="1012">
                  <c:v>9003</c:v>
                </c:pt>
                <c:pt idx="1013">
                  <c:v>9031.5</c:v>
                </c:pt>
                <c:pt idx="1014">
                  <c:v>9078.5</c:v>
                </c:pt>
                <c:pt idx="1015">
                  <c:v>9091.5</c:v>
                </c:pt>
                <c:pt idx="1016">
                  <c:v>9094.5</c:v>
                </c:pt>
                <c:pt idx="1017">
                  <c:v>9154</c:v>
                </c:pt>
                <c:pt idx="1018">
                  <c:v>9167.5</c:v>
                </c:pt>
                <c:pt idx="1019">
                  <c:v>9230.5</c:v>
                </c:pt>
                <c:pt idx="1020">
                  <c:v>9190</c:v>
                </c:pt>
                <c:pt idx="1021">
                  <c:v>9275</c:v>
                </c:pt>
                <c:pt idx="1022">
                  <c:v>9284.5</c:v>
                </c:pt>
                <c:pt idx="1023">
                  <c:v>9223.5</c:v>
                </c:pt>
                <c:pt idx="1024">
                  <c:v>9232</c:v>
                </c:pt>
                <c:pt idx="1025">
                  <c:v>9276</c:v>
                </c:pt>
                <c:pt idx="1026">
                  <c:v>9095</c:v>
                </c:pt>
                <c:pt idx="1027">
                  <c:v>8987</c:v>
                </c:pt>
                <c:pt idx="1028">
                  <c:v>9068</c:v>
                </c:pt>
                <c:pt idx="1029">
                  <c:v>9128.5</c:v>
                </c:pt>
                <c:pt idx="1030">
                  <c:v>9048</c:v>
                </c:pt>
                <c:pt idx="1031">
                  <c:v>9099</c:v>
                </c:pt>
                <c:pt idx="1032">
                  <c:v>9150.5</c:v>
                </c:pt>
                <c:pt idx="1033">
                  <c:v>9240</c:v>
                </c:pt>
                <c:pt idx="1034">
                  <c:v>9276.5</c:v>
                </c:pt>
                <c:pt idx="1035">
                  <c:v>9407.5</c:v>
                </c:pt>
                <c:pt idx="1036">
                  <c:v>9447.5</c:v>
                </c:pt>
                <c:pt idx="1037">
                  <c:v>9358</c:v>
                </c:pt>
                <c:pt idx="1038">
                  <c:v>9454.5</c:v>
                </c:pt>
                <c:pt idx="1039">
                  <c:v>9485</c:v>
                </c:pt>
                <c:pt idx="1040">
                  <c:v>9477</c:v>
                </c:pt>
                <c:pt idx="1041">
                  <c:v>9395.5</c:v>
                </c:pt>
                <c:pt idx="1042">
                  <c:v>9472</c:v>
                </c:pt>
                <c:pt idx="1043">
                  <c:v>9466.5</c:v>
                </c:pt>
                <c:pt idx="1044">
                  <c:v>9563.5</c:v>
                </c:pt>
                <c:pt idx="1045">
                  <c:v>9559</c:v>
                </c:pt>
                <c:pt idx="1046">
                  <c:v>9494.5</c:v>
                </c:pt>
                <c:pt idx="1047">
                  <c:v>9401.5</c:v>
                </c:pt>
                <c:pt idx="1048">
                  <c:v>9460</c:v>
                </c:pt>
                <c:pt idx="1049">
                  <c:v>9389.5</c:v>
                </c:pt>
                <c:pt idx="1050">
                  <c:v>9358</c:v>
                </c:pt>
                <c:pt idx="1051">
                  <c:v>9419</c:v>
                </c:pt>
                <c:pt idx="1052">
                  <c:v>9343</c:v>
                </c:pt>
                <c:pt idx="1053">
                  <c:v>9585</c:v>
                </c:pt>
                <c:pt idx="1054">
                  <c:v>9734</c:v>
                </c:pt>
                <c:pt idx="1055">
                  <c:v>9613.5</c:v>
                </c:pt>
                <c:pt idx="1056">
                  <c:v>9528.5</c:v>
                </c:pt>
                <c:pt idx="1057">
                  <c:v>9662.5</c:v>
                </c:pt>
                <c:pt idx="1058">
                  <c:v>9770</c:v>
                </c:pt>
                <c:pt idx="1059">
                  <c:v>9783.5</c:v>
                </c:pt>
                <c:pt idx="1060">
                  <c:v>9780.5</c:v>
                </c:pt>
                <c:pt idx="1061">
                  <c:v>9861.5</c:v>
                </c:pt>
                <c:pt idx="1062">
                  <c:v>9904.5</c:v>
                </c:pt>
                <c:pt idx="1063">
                  <c:v>9987.5</c:v>
                </c:pt>
                <c:pt idx="1064">
                  <c:v>9936.5</c:v>
                </c:pt>
                <c:pt idx="1065">
                  <c:v>9855.5</c:v>
                </c:pt>
                <c:pt idx="1066">
                  <c:v>9956</c:v>
                </c:pt>
                <c:pt idx="1067">
                  <c:v>10112</c:v>
                </c:pt>
                <c:pt idx="1068">
                  <c:v>9927</c:v>
                </c:pt>
                <c:pt idx="1069">
                  <c:v>9846.5</c:v>
                </c:pt>
                <c:pt idx="1070">
                  <c:v>9794.5</c:v>
                </c:pt>
                <c:pt idx="1071">
                  <c:v>9710</c:v>
                </c:pt>
                <c:pt idx="1072">
                  <c:v>9693</c:v>
                </c:pt>
                <c:pt idx="1073">
                  <c:v>9700.5</c:v>
                </c:pt>
                <c:pt idx="1074">
                  <c:v>9366.5</c:v>
                </c:pt>
                <c:pt idx="1075">
                  <c:v>8780</c:v>
                </c:pt>
                <c:pt idx="1076">
                  <c:v>8732</c:v>
                </c:pt>
                <c:pt idx="1077">
                  <c:v>8655.5</c:v>
                </c:pt>
                <c:pt idx="1078">
                  <c:v>8613</c:v>
                </c:pt>
                <c:pt idx="1079">
                  <c:v>8988</c:v>
                </c:pt>
                <c:pt idx="1080">
                  <c:v>9154.5</c:v>
                </c:pt>
                <c:pt idx="1081">
                  <c:v>9187</c:v>
                </c:pt>
                <c:pt idx="1082">
                  <c:v>9164</c:v>
                </c:pt>
                <c:pt idx="1083">
                  <c:v>9203.5</c:v>
                </c:pt>
                <c:pt idx="1084">
                  <c:v>9188.5</c:v>
                </c:pt>
                <c:pt idx="1085">
                  <c:v>9369</c:v>
                </c:pt>
                <c:pt idx="1086">
                  <c:v>9382.5</c:v>
                </c:pt>
                <c:pt idx="1087">
                  <c:v>9392.5</c:v>
                </c:pt>
                <c:pt idx="1088">
                  <c:v>9374</c:v>
                </c:pt>
                <c:pt idx="1089">
                  <c:v>9378</c:v>
                </c:pt>
                <c:pt idx="1090">
                  <c:v>9440</c:v>
                </c:pt>
                <c:pt idx="1091">
                  <c:v>9125</c:v>
                </c:pt>
                <c:pt idx="1092">
                  <c:v>9206</c:v>
                </c:pt>
                <c:pt idx="1093">
                  <c:v>9365.5</c:v>
                </c:pt>
                <c:pt idx="1094">
                  <c:v>9538</c:v>
                </c:pt>
                <c:pt idx="1095">
                  <c:v>9419.5</c:v>
                </c:pt>
                <c:pt idx="1096">
                  <c:v>9431.5</c:v>
                </c:pt>
                <c:pt idx="1097">
                  <c:v>9445.5</c:v>
                </c:pt>
                <c:pt idx="1098">
                  <c:v>9520.5</c:v>
                </c:pt>
                <c:pt idx="1099">
                  <c:v>9599.5</c:v>
                </c:pt>
                <c:pt idx="1100">
                  <c:v>9606.5</c:v>
                </c:pt>
                <c:pt idx="1101">
                  <c:v>9577</c:v>
                </c:pt>
                <c:pt idx="1102">
                  <c:v>9447.5</c:v>
                </c:pt>
                <c:pt idx="1103">
                  <c:v>9523.5</c:v>
                </c:pt>
                <c:pt idx="1104">
                  <c:v>9519.5</c:v>
                </c:pt>
                <c:pt idx="1105">
                  <c:v>9533.5</c:v>
                </c:pt>
                <c:pt idx="1106">
                  <c:v>9500.5</c:v>
                </c:pt>
                <c:pt idx="1107">
                  <c:v>9610</c:v>
                </c:pt>
                <c:pt idx="1108">
                  <c:v>9596.5</c:v>
                </c:pt>
                <c:pt idx="1109">
                  <c:v>9565</c:v>
                </c:pt>
                <c:pt idx="1110">
                  <c:v>9568</c:v>
                </c:pt>
                <c:pt idx="1111">
                  <c:v>9498</c:v>
                </c:pt>
                <c:pt idx="1112">
                  <c:v>9616.5</c:v>
                </c:pt>
                <c:pt idx="1113">
                  <c:v>9634</c:v>
                </c:pt>
                <c:pt idx="1114">
                  <c:v>9621.5</c:v>
                </c:pt>
                <c:pt idx="1115">
                  <c:v>9739.5</c:v>
                </c:pt>
                <c:pt idx="1116">
                  <c:v>9693</c:v>
                </c:pt>
                <c:pt idx="1117">
                  <c:v>9793</c:v>
                </c:pt>
                <c:pt idx="1118">
                  <c:v>9756.5</c:v>
                </c:pt>
                <c:pt idx="1119">
                  <c:v>9648</c:v>
                </c:pt>
                <c:pt idx="1120">
                  <c:v>9702</c:v>
                </c:pt>
                <c:pt idx="1121">
                  <c:v>9645</c:v>
                </c:pt>
                <c:pt idx="1122">
                  <c:v>9703</c:v>
                </c:pt>
                <c:pt idx="1123">
                  <c:v>9669</c:v>
                </c:pt>
                <c:pt idx="1124">
                  <c:v>9655.5</c:v>
                </c:pt>
                <c:pt idx="1125">
                  <c:v>9615</c:v>
                </c:pt>
                <c:pt idx="1126">
                  <c:v>9633.5</c:v>
                </c:pt>
                <c:pt idx="1127">
                  <c:v>9667.5</c:v>
                </c:pt>
                <c:pt idx="1128">
                  <c:v>9669</c:v>
                </c:pt>
                <c:pt idx="1129">
                  <c:v>9712.5</c:v>
                </c:pt>
                <c:pt idx="1130">
                  <c:v>9899.5</c:v>
                </c:pt>
                <c:pt idx="1131">
                  <c:v>9878</c:v>
                </c:pt>
                <c:pt idx="1132">
                  <c:v>9869</c:v>
                </c:pt>
                <c:pt idx="1133">
                  <c:v>9934</c:v>
                </c:pt>
                <c:pt idx="1134">
                  <c:v>10013</c:v>
                </c:pt>
                <c:pt idx="1135">
                  <c:v>9954.5</c:v>
                </c:pt>
                <c:pt idx="1136">
                  <c:v>9864.5</c:v>
                </c:pt>
                <c:pt idx="1137">
                  <c:v>9829.5</c:v>
                </c:pt>
                <c:pt idx="1138">
                  <c:v>9790.5</c:v>
                </c:pt>
                <c:pt idx="1139">
                  <c:v>9630.5</c:v>
                </c:pt>
                <c:pt idx="1140">
                  <c:v>9700.5</c:v>
                </c:pt>
                <c:pt idx="1141">
                  <c:v>9660.5</c:v>
                </c:pt>
                <c:pt idx="1142">
                  <c:v>9619</c:v>
                </c:pt>
                <c:pt idx="1143">
                  <c:v>9645.5</c:v>
                </c:pt>
                <c:pt idx="1144">
                  <c:v>9635</c:v>
                </c:pt>
                <c:pt idx="1145">
                  <c:v>9666.5</c:v>
                </c:pt>
                <c:pt idx="1146">
                  <c:v>9778.5</c:v>
                </c:pt>
                <c:pt idx="1147">
                  <c:v>9860</c:v>
                </c:pt>
                <c:pt idx="1148">
                  <c:v>9919.5</c:v>
                </c:pt>
                <c:pt idx="1149">
                  <c:v>9930.5</c:v>
                </c:pt>
                <c:pt idx="1150">
                  <c:v>9877</c:v>
                </c:pt>
                <c:pt idx="1151">
                  <c:v>9769.5</c:v>
                </c:pt>
                <c:pt idx="1152">
                  <c:v>9793</c:v>
                </c:pt>
                <c:pt idx="1153">
                  <c:v>9798</c:v>
                </c:pt>
                <c:pt idx="1154">
                  <c:v>9698.5</c:v>
                </c:pt>
                <c:pt idx="1155">
                  <c:v>9611</c:v>
                </c:pt>
                <c:pt idx="1156">
                  <c:v>9630.5</c:v>
                </c:pt>
                <c:pt idx="1157">
                  <c:v>9687</c:v>
                </c:pt>
                <c:pt idx="1158">
                  <c:v>9638.5</c:v>
                </c:pt>
                <c:pt idx="1159">
                  <c:v>9676</c:v>
                </c:pt>
                <c:pt idx="1160">
                  <c:v>9684.5</c:v>
                </c:pt>
                <c:pt idx="1161">
                  <c:v>9762</c:v>
                </c:pt>
                <c:pt idx="1162">
                  <c:v>9731.5</c:v>
                </c:pt>
                <c:pt idx="1163">
                  <c:v>9840.5</c:v>
                </c:pt>
                <c:pt idx="1164">
                  <c:v>9803</c:v>
                </c:pt>
                <c:pt idx="1165">
                  <c:v>9766</c:v>
                </c:pt>
                <c:pt idx="1166">
                  <c:v>9773.5</c:v>
                </c:pt>
                <c:pt idx="1167">
                  <c:v>9733</c:v>
                </c:pt>
                <c:pt idx="1168">
                  <c:v>9692</c:v>
                </c:pt>
                <c:pt idx="1169">
                  <c:v>9720.5</c:v>
                </c:pt>
                <c:pt idx="1170">
                  <c:v>9724.5</c:v>
                </c:pt>
                <c:pt idx="1171">
                  <c:v>9796.5</c:v>
                </c:pt>
                <c:pt idx="1172">
                  <c:v>9837</c:v>
                </c:pt>
                <c:pt idx="1173">
                  <c:v>9755.5</c:v>
                </c:pt>
                <c:pt idx="1174">
                  <c:v>9818</c:v>
                </c:pt>
                <c:pt idx="1175">
                  <c:v>9902</c:v>
                </c:pt>
                <c:pt idx="1176">
                  <c:v>9884</c:v>
                </c:pt>
                <c:pt idx="1177">
                  <c:v>9980.5</c:v>
                </c:pt>
                <c:pt idx="1178">
                  <c:v>9975.5</c:v>
                </c:pt>
                <c:pt idx="1179">
                  <c:v>9898</c:v>
                </c:pt>
                <c:pt idx="1180">
                  <c:v>9897.5</c:v>
                </c:pt>
                <c:pt idx="1181">
                  <c:v>9915</c:v>
                </c:pt>
                <c:pt idx="1182">
                  <c:v>9914</c:v>
                </c:pt>
                <c:pt idx="1183">
                  <c:v>10013</c:v>
                </c:pt>
                <c:pt idx="1184">
                  <c:v>10051.5</c:v>
                </c:pt>
                <c:pt idx="1185">
                  <c:v>10067.5</c:v>
                </c:pt>
                <c:pt idx="1186">
                  <c:v>10186.5</c:v>
                </c:pt>
                <c:pt idx="1187">
                  <c:v>10126.5</c:v>
                </c:pt>
                <c:pt idx="1188">
                  <c:v>9996</c:v>
                </c:pt>
                <c:pt idx="1189">
                  <c:v>9940</c:v>
                </c:pt>
                <c:pt idx="1190">
                  <c:v>9989</c:v>
                </c:pt>
                <c:pt idx="1191">
                  <c:v>9972.5</c:v>
                </c:pt>
                <c:pt idx="1192">
                  <c:v>9974.5</c:v>
                </c:pt>
                <c:pt idx="1193">
                  <c:v>10336.5</c:v>
                </c:pt>
                <c:pt idx="1194">
                  <c:v>10259.5</c:v>
                </c:pt>
                <c:pt idx="1195">
                  <c:v>10181.5</c:v>
                </c:pt>
                <c:pt idx="1196">
                  <c:v>10414</c:v>
                </c:pt>
                <c:pt idx="1197">
                  <c:v>10268.5</c:v>
                </c:pt>
                <c:pt idx="1198">
                  <c:v>10379</c:v>
                </c:pt>
                <c:pt idx="1199">
                  <c:v>10490.5</c:v>
                </c:pt>
                <c:pt idx="1200">
                  <c:v>10715.5</c:v>
                </c:pt>
                <c:pt idx="1201">
                  <c:v>10654.5</c:v>
                </c:pt>
                <c:pt idx="1202">
                  <c:v>10761</c:v>
                </c:pt>
                <c:pt idx="1203">
                  <c:v>10669</c:v>
                </c:pt>
                <c:pt idx="1204">
                  <c:v>10867.5</c:v>
                </c:pt>
                <c:pt idx="1205">
                  <c:v>10518</c:v>
                </c:pt>
                <c:pt idx="1206">
                  <c:v>10820.5</c:v>
                </c:pt>
                <c:pt idx="1207">
                  <c:v>10578</c:v>
                </c:pt>
                <c:pt idx="1208">
                  <c:v>10641</c:v>
                </c:pt>
                <c:pt idx="1209">
                  <c:v>10647</c:v>
                </c:pt>
                <c:pt idx="1210">
                  <c:v>10604.5</c:v>
                </c:pt>
                <c:pt idx="1211">
                  <c:v>10691.5</c:v>
                </c:pt>
                <c:pt idx="1212">
                  <c:v>10623.5</c:v>
                </c:pt>
                <c:pt idx="1213">
                  <c:v>10663</c:v>
                </c:pt>
                <c:pt idx="1214">
                  <c:v>10854.5</c:v>
                </c:pt>
                <c:pt idx="1215">
                  <c:v>10962.5</c:v>
                </c:pt>
                <c:pt idx="1216">
                  <c:v>11029</c:v>
                </c:pt>
                <c:pt idx="1217">
                  <c:v>11038.5</c:v>
                </c:pt>
                <c:pt idx="1218">
                  <c:v>11183.5</c:v>
                </c:pt>
                <c:pt idx="1219">
                  <c:v>10917</c:v>
                </c:pt>
                <c:pt idx="1220">
                  <c:v>10887.5</c:v>
                </c:pt>
                <c:pt idx="1221">
                  <c:v>10855</c:v>
                </c:pt>
                <c:pt idx="1222">
                  <c:v>10663.5</c:v>
                </c:pt>
                <c:pt idx="1223">
                  <c:v>10697.5</c:v>
                </c:pt>
                <c:pt idx="1224">
                  <c:v>10682.5</c:v>
                </c:pt>
                <c:pt idx="1225">
                  <c:v>10716.5</c:v>
                </c:pt>
                <c:pt idx="1226">
                  <c:v>10796</c:v>
                </c:pt>
                <c:pt idx="1227">
                  <c:v>10827</c:v>
                </c:pt>
                <c:pt idx="1228">
                  <c:v>10944</c:v>
                </c:pt>
                <c:pt idx="1229">
                  <c:v>10956</c:v>
                </c:pt>
                <c:pt idx="1230">
                  <c:v>10852</c:v>
                </c:pt>
                <c:pt idx="1231">
                  <c:v>10778.5</c:v>
                </c:pt>
                <c:pt idx="1232">
                  <c:v>10719.5</c:v>
                </c:pt>
                <c:pt idx="1233">
                  <c:v>10752.5</c:v>
                </c:pt>
                <c:pt idx="1234">
                  <c:v>10738.5</c:v>
                </c:pt>
                <c:pt idx="1235">
                  <c:v>10777.5</c:v>
                </c:pt>
                <c:pt idx="1236">
                  <c:v>10773</c:v>
                </c:pt>
                <c:pt idx="1237">
                  <c:v>10818</c:v>
                </c:pt>
                <c:pt idx="1238">
                  <c:v>10975</c:v>
                </c:pt>
                <c:pt idx="1239">
                  <c:v>10939.5</c:v>
                </c:pt>
                <c:pt idx="1240">
                  <c:v>11189</c:v>
                </c:pt>
                <c:pt idx="1241">
                  <c:v>11252</c:v>
                </c:pt>
                <c:pt idx="1242">
                  <c:v>11145</c:v>
                </c:pt>
                <c:pt idx="1243">
                  <c:v>11487.5</c:v>
                </c:pt>
                <c:pt idx="1244">
                  <c:v>11450</c:v>
                </c:pt>
                <c:pt idx="1245">
                  <c:v>11620.5</c:v>
                </c:pt>
                <c:pt idx="1246">
                  <c:v>11635.5</c:v>
                </c:pt>
                <c:pt idx="1247">
                  <c:v>11487</c:v>
                </c:pt>
                <c:pt idx="1248">
                  <c:v>11556.5</c:v>
                </c:pt>
                <c:pt idx="1249">
                  <c:v>11872</c:v>
                </c:pt>
                <c:pt idx="1250">
                  <c:v>11515</c:v>
                </c:pt>
                <c:pt idx="1251">
                  <c:v>11655.5</c:v>
                </c:pt>
                <c:pt idx="1252">
                  <c:v>11592</c:v>
                </c:pt>
                <c:pt idx="1253">
                  <c:v>11737</c:v>
                </c:pt>
                <c:pt idx="1254">
                  <c:v>11778</c:v>
                </c:pt>
                <c:pt idx="1255">
                  <c:v>11881.5</c:v>
                </c:pt>
                <c:pt idx="1256">
                  <c:v>11925</c:v>
                </c:pt>
                <c:pt idx="1257">
                  <c:v>12060.5</c:v>
                </c:pt>
                <c:pt idx="1258">
                  <c:v>12162.5</c:v>
                </c:pt>
                <c:pt idx="1259">
                  <c:v>12222</c:v>
                </c:pt>
                <c:pt idx="1260">
                  <c:v>12558.5</c:v>
                </c:pt>
                <c:pt idx="1261">
                  <c:v>12423</c:v>
                </c:pt>
                <c:pt idx="1262">
                  <c:v>12469.5</c:v>
                </c:pt>
                <c:pt idx="1263">
                  <c:v>12991.5</c:v>
                </c:pt>
                <c:pt idx="1264">
                  <c:v>13238</c:v>
                </c:pt>
                <c:pt idx="1265">
                  <c:v>12899.5</c:v>
                </c:pt>
                <c:pt idx="1266">
                  <c:v>12720.5</c:v>
                </c:pt>
                <c:pt idx="1267">
                  <c:v>12998</c:v>
                </c:pt>
                <c:pt idx="1268">
                  <c:v>13209.5</c:v>
                </c:pt>
                <c:pt idx="1269">
                  <c:v>13164</c:v>
                </c:pt>
                <c:pt idx="1270">
                  <c:v>13188.5</c:v>
                </c:pt>
                <c:pt idx="1271">
                  <c:v>13106</c:v>
                </c:pt>
                <c:pt idx="1272">
                  <c:v>12803</c:v>
                </c:pt>
                <c:pt idx="1273">
                  <c:v>12965.5</c:v>
                </c:pt>
                <c:pt idx="1274">
                  <c:v>12753.5</c:v>
                </c:pt>
                <c:pt idx="1275">
                  <c:v>12810</c:v>
                </c:pt>
                <c:pt idx="1276">
                  <c:v>12755.5</c:v>
                </c:pt>
                <c:pt idx="1277">
                  <c:v>13115</c:v>
                </c:pt>
                <c:pt idx="1278">
                  <c:v>13199</c:v>
                </c:pt>
                <c:pt idx="1279">
                  <c:v>13006.5</c:v>
                </c:pt>
                <c:pt idx="1280">
                  <c:v>13086.5</c:v>
                </c:pt>
                <c:pt idx="1281">
                  <c:v>13618</c:v>
                </c:pt>
                <c:pt idx="1282">
                  <c:v>13157.5</c:v>
                </c:pt>
                <c:pt idx="1283">
                  <c:v>12891.5</c:v>
                </c:pt>
                <c:pt idx="1284">
                  <c:v>13478</c:v>
                </c:pt>
                <c:pt idx="1285">
                  <c:v>13044.5</c:v>
                </c:pt>
                <c:pt idx="1286">
                  <c:v>12903</c:v>
                </c:pt>
                <c:pt idx="1287">
                  <c:v>12994</c:v>
                </c:pt>
                <c:pt idx="1288">
                  <c:v>13176.5</c:v>
                </c:pt>
                <c:pt idx="1289">
                  <c:v>13108</c:v>
                </c:pt>
                <c:pt idx="1290">
                  <c:v>13166.5</c:v>
                </c:pt>
                <c:pt idx="1291">
                  <c:v>12875.5</c:v>
                </c:pt>
                <c:pt idx="1292">
                  <c:v>12881</c:v>
                </c:pt>
                <c:pt idx="1293">
                  <c:v>12850.5</c:v>
                </c:pt>
                <c:pt idx="1294">
                  <c:v>12619.5</c:v>
                </c:pt>
                <c:pt idx="1295">
                  <c:v>12911.5</c:v>
                </c:pt>
                <c:pt idx="1296">
                  <c:v>12809</c:v>
                </c:pt>
                <c:pt idx="1297">
                  <c:v>12964</c:v>
                </c:pt>
                <c:pt idx="1298">
                  <c:v>12868.5</c:v>
                </c:pt>
                <c:pt idx="1299">
                  <c:v>13166.5</c:v>
                </c:pt>
                <c:pt idx="1300">
                  <c:v>13322.5</c:v>
                </c:pt>
                <c:pt idx="1301">
                  <c:v>13304.5</c:v>
                </c:pt>
                <c:pt idx="1302">
                  <c:v>13343.5</c:v>
                </c:pt>
                <c:pt idx="1303">
                  <c:v>13108</c:v>
                </c:pt>
                <c:pt idx="1304">
                  <c:v>12955</c:v>
                </c:pt>
                <c:pt idx="1305">
                  <c:v>13057.5</c:v>
                </c:pt>
                <c:pt idx="1306">
                  <c:v>12902</c:v>
                </c:pt>
                <c:pt idx="1307">
                  <c:v>12862</c:v>
                </c:pt>
                <c:pt idx="1308">
                  <c:v>12954</c:v>
                </c:pt>
                <c:pt idx="1309">
                  <c:v>13140</c:v>
                </c:pt>
                <c:pt idx="1310">
                  <c:v>13042</c:v>
                </c:pt>
                <c:pt idx="1311">
                  <c:v>12999.5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35-4F76-9181-BE350BCA9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579999"/>
        <c:axId val="119563679"/>
      </c:lineChart>
      <c:valAx>
        <c:axId val="494824616"/>
        <c:scaling>
          <c:orientation val="minMax"/>
          <c:max val="14000"/>
          <c:min val="6000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94825792"/>
        <c:crosses val="max"/>
        <c:crossBetween val="between"/>
      </c:valAx>
      <c:dateAx>
        <c:axId val="494825792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94824616"/>
        <c:crosses val="autoZero"/>
        <c:auto val="1"/>
        <c:lblOffset val="100"/>
        <c:baseTimeUnit val="days"/>
        <c:majorUnit val="1"/>
        <c:majorTimeUnit val="years"/>
      </c:dateAx>
      <c:valAx>
        <c:axId val="119563679"/>
        <c:scaling>
          <c:orientation val="minMax"/>
          <c:max val="14000"/>
          <c:min val="6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crossAx val="119579999"/>
        <c:crosses val="autoZero"/>
        <c:crossBetween val="between"/>
      </c:valAx>
      <c:dateAx>
        <c:axId val="119579999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119563679"/>
        <c:crosses val="autoZero"/>
        <c:auto val="1"/>
        <c:lblOffset val="100"/>
        <c:baseTimeUnit val="days"/>
        <c:majorUnit val="1"/>
        <c:minorUnit val="1"/>
      </c:dateAx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 algn="ctr">
        <a:defRPr lang="en-US" sz="700" b="0" i="0" u="none" strike="noStrike" kern="1200" baseline="0">
          <a:solidFill>
            <a:schemeClr val="tx1">
              <a:lumMod val="65000"/>
              <a:lumOff val="35000"/>
            </a:schemeClr>
          </a:solidFill>
          <a:latin typeface="Mardoto" panose="00000500000000000000" pitchFamily="2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652158063575386E-2"/>
          <c:y val="2.5428331875182269E-2"/>
          <c:w val="0.8974629260083915"/>
          <c:h val="0.9023166421074519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3.Ա.11'!$B$1</c:f>
              <c:strCache>
                <c:ptCount val="1"/>
                <c:pt idx="0">
                  <c:v>Brent նավթի գինը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3.Ա.11'!$A$2:$A$1354</c:f>
              <c:numCache>
                <c:formatCode>dd\.mm\.yyyy</c:formatCode>
                <c:ptCount val="1353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44288</c:v>
                </c:pt>
                <c:pt idx="65">
                  <c:v>44291</c:v>
                </c:pt>
                <c:pt idx="66">
                  <c:v>44292</c:v>
                </c:pt>
                <c:pt idx="67">
                  <c:v>44293</c:v>
                </c:pt>
                <c:pt idx="68">
                  <c:v>44294</c:v>
                </c:pt>
                <c:pt idx="69">
                  <c:v>44295</c:v>
                </c:pt>
                <c:pt idx="70">
                  <c:v>44298</c:v>
                </c:pt>
                <c:pt idx="71">
                  <c:v>44299</c:v>
                </c:pt>
                <c:pt idx="72">
                  <c:v>44300</c:v>
                </c:pt>
                <c:pt idx="73">
                  <c:v>44301</c:v>
                </c:pt>
                <c:pt idx="74">
                  <c:v>44302</c:v>
                </c:pt>
                <c:pt idx="75">
                  <c:v>44305</c:v>
                </c:pt>
                <c:pt idx="76">
                  <c:v>44306</c:v>
                </c:pt>
                <c:pt idx="77">
                  <c:v>44307</c:v>
                </c:pt>
                <c:pt idx="78">
                  <c:v>44308</c:v>
                </c:pt>
                <c:pt idx="79">
                  <c:v>44309</c:v>
                </c:pt>
                <c:pt idx="80">
                  <c:v>44312</c:v>
                </c:pt>
                <c:pt idx="81">
                  <c:v>44313</c:v>
                </c:pt>
                <c:pt idx="82">
                  <c:v>44314</c:v>
                </c:pt>
                <c:pt idx="83">
                  <c:v>44315</c:v>
                </c:pt>
                <c:pt idx="84">
                  <c:v>44316</c:v>
                </c:pt>
                <c:pt idx="85">
                  <c:v>44319</c:v>
                </c:pt>
                <c:pt idx="86">
                  <c:v>44320</c:v>
                </c:pt>
                <c:pt idx="87">
                  <c:v>44321</c:v>
                </c:pt>
                <c:pt idx="88">
                  <c:v>44322</c:v>
                </c:pt>
                <c:pt idx="89">
                  <c:v>44323</c:v>
                </c:pt>
                <c:pt idx="90">
                  <c:v>44326</c:v>
                </c:pt>
                <c:pt idx="91">
                  <c:v>44327</c:v>
                </c:pt>
                <c:pt idx="92">
                  <c:v>44328</c:v>
                </c:pt>
                <c:pt idx="93">
                  <c:v>44329</c:v>
                </c:pt>
                <c:pt idx="94">
                  <c:v>44330</c:v>
                </c:pt>
                <c:pt idx="95">
                  <c:v>44333</c:v>
                </c:pt>
                <c:pt idx="96">
                  <c:v>44334</c:v>
                </c:pt>
                <c:pt idx="97">
                  <c:v>44335</c:v>
                </c:pt>
                <c:pt idx="98">
                  <c:v>44336</c:v>
                </c:pt>
                <c:pt idx="99">
                  <c:v>44337</c:v>
                </c:pt>
                <c:pt idx="100">
                  <c:v>44340</c:v>
                </c:pt>
                <c:pt idx="101">
                  <c:v>44341</c:v>
                </c:pt>
                <c:pt idx="102">
                  <c:v>44342</c:v>
                </c:pt>
                <c:pt idx="103">
                  <c:v>44343</c:v>
                </c:pt>
                <c:pt idx="104">
                  <c:v>44344</c:v>
                </c:pt>
                <c:pt idx="105">
                  <c:v>44347</c:v>
                </c:pt>
                <c:pt idx="106">
                  <c:v>44348</c:v>
                </c:pt>
                <c:pt idx="107">
                  <c:v>44349</c:v>
                </c:pt>
                <c:pt idx="108">
                  <c:v>44350</c:v>
                </c:pt>
                <c:pt idx="109">
                  <c:v>44351</c:v>
                </c:pt>
                <c:pt idx="110">
                  <c:v>44354</c:v>
                </c:pt>
                <c:pt idx="111">
                  <c:v>44355</c:v>
                </c:pt>
                <c:pt idx="112">
                  <c:v>44356</c:v>
                </c:pt>
                <c:pt idx="113">
                  <c:v>44357</c:v>
                </c:pt>
                <c:pt idx="114">
                  <c:v>44358</c:v>
                </c:pt>
                <c:pt idx="115">
                  <c:v>44361</c:v>
                </c:pt>
                <c:pt idx="116">
                  <c:v>44362</c:v>
                </c:pt>
                <c:pt idx="117">
                  <c:v>44363</c:v>
                </c:pt>
                <c:pt idx="118">
                  <c:v>44364</c:v>
                </c:pt>
                <c:pt idx="119">
                  <c:v>44365</c:v>
                </c:pt>
                <c:pt idx="120">
                  <c:v>44368</c:v>
                </c:pt>
                <c:pt idx="121">
                  <c:v>44369</c:v>
                </c:pt>
                <c:pt idx="122">
                  <c:v>44370</c:v>
                </c:pt>
                <c:pt idx="123">
                  <c:v>44371</c:v>
                </c:pt>
                <c:pt idx="124">
                  <c:v>44372</c:v>
                </c:pt>
                <c:pt idx="125">
                  <c:v>44375</c:v>
                </c:pt>
                <c:pt idx="126">
                  <c:v>44376</c:v>
                </c:pt>
                <c:pt idx="127">
                  <c:v>44377</c:v>
                </c:pt>
                <c:pt idx="128">
                  <c:v>44378</c:v>
                </c:pt>
                <c:pt idx="129">
                  <c:v>44379</c:v>
                </c:pt>
                <c:pt idx="130">
                  <c:v>44382</c:v>
                </c:pt>
                <c:pt idx="131">
                  <c:v>44383</c:v>
                </c:pt>
                <c:pt idx="132">
                  <c:v>44384</c:v>
                </c:pt>
                <c:pt idx="133">
                  <c:v>44385</c:v>
                </c:pt>
                <c:pt idx="134">
                  <c:v>44386</c:v>
                </c:pt>
                <c:pt idx="135">
                  <c:v>44389</c:v>
                </c:pt>
                <c:pt idx="136">
                  <c:v>44390</c:v>
                </c:pt>
                <c:pt idx="137">
                  <c:v>44391</c:v>
                </c:pt>
                <c:pt idx="138">
                  <c:v>44392</c:v>
                </c:pt>
                <c:pt idx="139">
                  <c:v>44393</c:v>
                </c:pt>
                <c:pt idx="140">
                  <c:v>44396</c:v>
                </c:pt>
                <c:pt idx="141">
                  <c:v>44397</c:v>
                </c:pt>
                <c:pt idx="142">
                  <c:v>44398</c:v>
                </c:pt>
                <c:pt idx="143">
                  <c:v>44399</c:v>
                </c:pt>
                <c:pt idx="144">
                  <c:v>44400</c:v>
                </c:pt>
                <c:pt idx="145">
                  <c:v>44403</c:v>
                </c:pt>
                <c:pt idx="146">
                  <c:v>44404</c:v>
                </c:pt>
                <c:pt idx="147">
                  <c:v>44405</c:v>
                </c:pt>
                <c:pt idx="148">
                  <c:v>44406</c:v>
                </c:pt>
                <c:pt idx="149">
                  <c:v>44407</c:v>
                </c:pt>
                <c:pt idx="150">
                  <c:v>44410</c:v>
                </c:pt>
                <c:pt idx="151">
                  <c:v>44411</c:v>
                </c:pt>
                <c:pt idx="152">
                  <c:v>44412</c:v>
                </c:pt>
                <c:pt idx="153">
                  <c:v>44413</c:v>
                </c:pt>
                <c:pt idx="154">
                  <c:v>44414</c:v>
                </c:pt>
                <c:pt idx="155">
                  <c:v>44417</c:v>
                </c:pt>
                <c:pt idx="156">
                  <c:v>44418</c:v>
                </c:pt>
                <c:pt idx="157">
                  <c:v>44419</c:v>
                </c:pt>
                <c:pt idx="158">
                  <c:v>44420</c:v>
                </c:pt>
                <c:pt idx="159">
                  <c:v>44421</c:v>
                </c:pt>
                <c:pt idx="160">
                  <c:v>44424</c:v>
                </c:pt>
                <c:pt idx="161">
                  <c:v>44425</c:v>
                </c:pt>
                <c:pt idx="162">
                  <c:v>44426</c:v>
                </c:pt>
                <c:pt idx="163">
                  <c:v>44427</c:v>
                </c:pt>
                <c:pt idx="164">
                  <c:v>44428</c:v>
                </c:pt>
                <c:pt idx="165">
                  <c:v>44431</c:v>
                </c:pt>
                <c:pt idx="166">
                  <c:v>44432</c:v>
                </c:pt>
                <c:pt idx="167">
                  <c:v>44433</c:v>
                </c:pt>
                <c:pt idx="168">
                  <c:v>44434</c:v>
                </c:pt>
                <c:pt idx="169">
                  <c:v>44435</c:v>
                </c:pt>
                <c:pt idx="170">
                  <c:v>44438</c:v>
                </c:pt>
                <c:pt idx="171">
                  <c:v>44439</c:v>
                </c:pt>
                <c:pt idx="172">
                  <c:v>44440</c:v>
                </c:pt>
                <c:pt idx="173">
                  <c:v>44441</c:v>
                </c:pt>
                <c:pt idx="174">
                  <c:v>44442</c:v>
                </c:pt>
                <c:pt idx="175">
                  <c:v>44445</c:v>
                </c:pt>
                <c:pt idx="176">
                  <c:v>44446</c:v>
                </c:pt>
                <c:pt idx="177">
                  <c:v>44447</c:v>
                </c:pt>
                <c:pt idx="178">
                  <c:v>44448</c:v>
                </c:pt>
                <c:pt idx="179">
                  <c:v>44449</c:v>
                </c:pt>
                <c:pt idx="180">
                  <c:v>44452</c:v>
                </c:pt>
                <c:pt idx="181">
                  <c:v>44453</c:v>
                </c:pt>
                <c:pt idx="182">
                  <c:v>44454</c:v>
                </c:pt>
                <c:pt idx="183">
                  <c:v>44455</c:v>
                </c:pt>
                <c:pt idx="184">
                  <c:v>44456</c:v>
                </c:pt>
                <c:pt idx="185">
                  <c:v>44459</c:v>
                </c:pt>
                <c:pt idx="186">
                  <c:v>44460</c:v>
                </c:pt>
                <c:pt idx="187">
                  <c:v>44461</c:v>
                </c:pt>
                <c:pt idx="188">
                  <c:v>44462</c:v>
                </c:pt>
                <c:pt idx="189">
                  <c:v>44463</c:v>
                </c:pt>
                <c:pt idx="190">
                  <c:v>44466</c:v>
                </c:pt>
                <c:pt idx="191">
                  <c:v>44467</c:v>
                </c:pt>
                <c:pt idx="192">
                  <c:v>44468</c:v>
                </c:pt>
                <c:pt idx="193">
                  <c:v>44469</c:v>
                </c:pt>
                <c:pt idx="194">
                  <c:v>44470</c:v>
                </c:pt>
                <c:pt idx="195">
                  <c:v>44473</c:v>
                </c:pt>
                <c:pt idx="196">
                  <c:v>44474</c:v>
                </c:pt>
                <c:pt idx="197">
                  <c:v>44475</c:v>
                </c:pt>
                <c:pt idx="198">
                  <c:v>44476</c:v>
                </c:pt>
                <c:pt idx="199">
                  <c:v>44477</c:v>
                </c:pt>
                <c:pt idx="200">
                  <c:v>44480</c:v>
                </c:pt>
                <c:pt idx="201">
                  <c:v>44481</c:v>
                </c:pt>
                <c:pt idx="202">
                  <c:v>44482</c:v>
                </c:pt>
                <c:pt idx="203">
                  <c:v>44483</c:v>
                </c:pt>
                <c:pt idx="204">
                  <c:v>44484</c:v>
                </c:pt>
                <c:pt idx="205">
                  <c:v>44487</c:v>
                </c:pt>
                <c:pt idx="206">
                  <c:v>44488</c:v>
                </c:pt>
                <c:pt idx="207">
                  <c:v>44489</c:v>
                </c:pt>
                <c:pt idx="208">
                  <c:v>44490</c:v>
                </c:pt>
                <c:pt idx="209">
                  <c:v>44491</c:v>
                </c:pt>
                <c:pt idx="210">
                  <c:v>44494</c:v>
                </c:pt>
                <c:pt idx="211">
                  <c:v>44495</c:v>
                </c:pt>
                <c:pt idx="212">
                  <c:v>44496</c:v>
                </c:pt>
                <c:pt idx="213">
                  <c:v>44497</c:v>
                </c:pt>
                <c:pt idx="214">
                  <c:v>44498</c:v>
                </c:pt>
                <c:pt idx="215">
                  <c:v>44501</c:v>
                </c:pt>
                <c:pt idx="216">
                  <c:v>44502</c:v>
                </c:pt>
                <c:pt idx="217">
                  <c:v>44503</c:v>
                </c:pt>
                <c:pt idx="218">
                  <c:v>44504</c:v>
                </c:pt>
                <c:pt idx="219">
                  <c:v>44505</c:v>
                </c:pt>
                <c:pt idx="220">
                  <c:v>44508</c:v>
                </c:pt>
                <c:pt idx="221">
                  <c:v>44509</c:v>
                </c:pt>
                <c:pt idx="222">
                  <c:v>44510</c:v>
                </c:pt>
                <c:pt idx="223">
                  <c:v>44511</c:v>
                </c:pt>
                <c:pt idx="224">
                  <c:v>44512</c:v>
                </c:pt>
                <c:pt idx="225">
                  <c:v>44515</c:v>
                </c:pt>
                <c:pt idx="226">
                  <c:v>44516</c:v>
                </c:pt>
                <c:pt idx="227">
                  <c:v>44517</c:v>
                </c:pt>
                <c:pt idx="228">
                  <c:v>44518</c:v>
                </c:pt>
                <c:pt idx="229">
                  <c:v>44519</c:v>
                </c:pt>
                <c:pt idx="230">
                  <c:v>44522</c:v>
                </c:pt>
                <c:pt idx="231">
                  <c:v>44523</c:v>
                </c:pt>
                <c:pt idx="232">
                  <c:v>44524</c:v>
                </c:pt>
                <c:pt idx="233">
                  <c:v>44525</c:v>
                </c:pt>
                <c:pt idx="234">
                  <c:v>44526</c:v>
                </c:pt>
                <c:pt idx="235">
                  <c:v>44529</c:v>
                </c:pt>
                <c:pt idx="236">
                  <c:v>44530</c:v>
                </c:pt>
                <c:pt idx="237">
                  <c:v>44531</c:v>
                </c:pt>
                <c:pt idx="238">
                  <c:v>44532</c:v>
                </c:pt>
                <c:pt idx="239">
                  <c:v>44533</c:v>
                </c:pt>
                <c:pt idx="240">
                  <c:v>44536</c:v>
                </c:pt>
                <c:pt idx="241">
                  <c:v>44537</c:v>
                </c:pt>
                <c:pt idx="242">
                  <c:v>44538</c:v>
                </c:pt>
                <c:pt idx="243">
                  <c:v>44539</c:v>
                </c:pt>
                <c:pt idx="244">
                  <c:v>44540</c:v>
                </c:pt>
                <c:pt idx="245">
                  <c:v>44543</c:v>
                </c:pt>
                <c:pt idx="246">
                  <c:v>44544</c:v>
                </c:pt>
                <c:pt idx="247">
                  <c:v>44545</c:v>
                </c:pt>
                <c:pt idx="248">
                  <c:v>44546</c:v>
                </c:pt>
                <c:pt idx="249">
                  <c:v>44547</c:v>
                </c:pt>
                <c:pt idx="250">
                  <c:v>44550</c:v>
                </c:pt>
                <c:pt idx="251">
                  <c:v>44551</c:v>
                </c:pt>
                <c:pt idx="252">
                  <c:v>44552</c:v>
                </c:pt>
                <c:pt idx="253">
                  <c:v>44553</c:v>
                </c:pt>
                <c:pt idx="254">
                  <c:v>44554</c:v>
                </c:pt>
                <c:pt idx="255">
                  <c:v>44557</c:v>
                </c:pt>
                <c:pt idx="256">
                  <c:v>44558</c:v>
                </c:pt>
                <c:pt idx="257">
                  <c:v>44559</c:v>
                </c:pt>
                <c:pt idx="258">
                  <c:v>44560</c:v>
                </c:pt>
                <c:pt idx="259">
                  <c:v>44561</c:v>
                </c:pt>
                <c:pt idx="260">
                  <c:v>44564</c:v>
                </c:pt>
                <c:pt idx="261">
                  <c:v>44565</c:v>
                </c:pt>
                <c:pt idx="262">
                  <c:v>44566</c:v>
                </c:pt>
                <c:pt idx="263">
                  <c:v>44567</c:v>
                </c:pt>
                <c:pt idx="264">
                  <c:v>44568</c:v>
                </c:pt>
                <c:pt idx="265">
                  <c:v>44571</c:v>
                </c:pt>
                <c:pt idx="266">
                  <c:v>44572</c:v>
                </c:pt>
                <c:pt idx="267">
                  <c:v>44573</c:v>
                </c:pt>
                <c:pt idx="268">
                  <c:v>44574</c:v>
                </c:pt>
                <c:pt idx="269">
                  <c:v>44575</c:v>
                </c:pt>
                <c:pt idx="270">
                  <c:v>44578</c:v>
                </c:pt>
                <c:pt idx="271">
                  <c:v>44579</c:v>
                </c:pt>
                <c:pt idx="272">
                  <c:v>44580</c:v>
                </c:pt>
                <c:pt idx="273">
                  <c:v>44581</c:v>
                </c:pt>
                <c:pt idx="274">
                  <c:v>44582</c:v>
                </c:pt>
                <c:pt idx="275">
                  <c:v>44585</c:v>
                </c:pt>
                <c:pt idx="276">
                  <c:v>44586</c:v>
                </c:pt>
                <c:pt idx="277">
                  <c:v>44587</c:v>
                </c:pt>
                <c:pt idx="278">
                  <c:v>44588</c:v>
                </c:pt>
                <c:pt idx="279">
                  <c:v>44589</c:v>
                </c:pt>
                <c:pt idx="280">
                  <c:v>44592</c:v>
                </c:pt>
                <c:pt idx="281">
                  <c:v>44593</c:v>
                </c:pt>
                <c:pt idx="282">
                  <c:v>44594</c:v>
                </c:pt>
                <c:pt idx="283">
                  <c:v>44595</c:v>
                </c:pt>
                <c:pt idx="284">
                  <c:v>44596</c:v>
                </c:pt>
                <c:pt idx="285">
                  <c:v>44599</c:v>
                </c:pt>
                <c:pt idx="286">
                  <c:v>44600</c:v>
                </c:pt>
                <c:pt idx="287">
                  <c:v>44601</c:v>
                </c:pt>
                <c:pt idx="288">
                  <c:v>44602</c:v>
                </c:pt>
                <c:pt idx="289">
                  <c:v>44603</c:v>
                </c:pt>
                <c:pt idx="290">
                  <c:v>44606</c:v>
                </c:pt>
                <c:pt idx="291">
                  <c:v>44607</c:v>
                </c:pt>
                <c:pt idx="292">
                  <c:v>44608</c:v>
                </c:pt>
                <c:pt idx="293">
                  <c:v>44609</c:v>
                </c:pt>
                <c:pt idx="294">
                  <c:v>44610</c:v>
                </c:pt>
                <c:pt idx="295">
                  <c:v>44613</c:v>
                </c:pt>
                <c:pt idx="296">
                  <c:v>44614</c:v>
                </c:pt>
                <c:pt idx="297">
                  <c:v>44615</c:v>
                </c:pt>
                <c:pt idx="298">
                  <c:v>44616</c:v>
                </c:pt>
                <c:pt idx="299">
                  <c:v>44617</c:v>
                </c:pt>
                <c:pt idx="300">
                  <c:v>44620</c:v>
                </c:pt>
                <c:pt idx="301">
                  <c:v>44621</c:v>
                </c:pt>
                <c:pt idx="302">
                  <c:v>44622</c:v>
                </c:pt>
                <c:pt idx="303">
                  <c:v>44623</c:v>
                </c:pt>
                <c:pt idx="304">
                  <c:v>44624</c:v>
                </c:pt>
                <c:pt idx="305">
                  <c:v>44627</c:v>
                </c:pt>
                <c:pt idx="306">
                  <c:v>44628</c:v>
                </c:pt>
                <c:pt idx="307">
                  <c:v>44629</c:v>
                </c:pt>
                <c:pt idx="308">
                  <c:v>44630</c:v>
                </c:pt>
                <c:pt idx="309">
                  <c:v>44631</c:v>
                </c:pt>
                <c:pt idx="310">
                  <c:v>44634</c:v>
                </c:pt>
                <c:pt idx="311">
                  <c:v>44635</c:v>
                </c:pt>
                <c:pt idx="312">
                  <c:v>44636</c:v>
                </c:pt>
                <c:pt idx="313">
                  <c:v>44637</c:v>
                </c:pt>
                <c:pt idx="314">
                  <c:v>44638</c:v>
                </c:pt>
                <c:pt idx="315">
                  <c:v>44641</c:v>
                </c:pt>
                <c:pt idx="316">
                  <c:v>44642</c:v>
                </c:pt>
                <c:pt idx="317">
                  <c:v>44643</c:v>
                </c:pt>
                <c:pt idx="318">
                  <c:v>44644</c:v>
                </c:pt>
                <c:pt idx="319">
                  <c:v>44645</c:v>
                </c:pt>
                <c:pt idx="320">
                  <c:v>44648</c:v>
                </c:pt>
                <c:pt idx="321">
                  <c:v>44649</c:v>
                </c:pt>
                <c:pt idx="322">
                  <c:v>44650</c:v>
                </c:pt>
                <c:pt idx="323">
                  <c:v>44651</c:v>
                </c:pt>
                <c:pt idx="324">
                  <c:v>44652</c:v>
                </c:pt>
                <c:pt idx="325">
                  <c:v>44655</c:v>
                </c:pt>
                <c:pt idx="326">
                  <c:v>44656</c:v>
                </c:pt>
                <c:pt idx="327">
                  <c:v>44657</c:v>
                </c:pt>
                <c:pt idx="328">
                  <c:v>44658</c:v>
                </c:pt>
                <c:pt idx="329">
                  <c:v>44659</c:v>
                </c:pt>
                <c:pt idx="330">
                  <c:v>44662</c:v>
                </c:pt>
                <c:pt idx="331">
                  <c:v>44663</c:v>
                </c:pt>
                <c:pt idx="332">
                  <c:v>44664</c:v>
                </c:pt>
                <c:pt idx="333">
                  <c:v>44665</c:v>
                </c:pt>
                <c:pt idx="334">
                  <c:v>44666</c:v>
                </c:pt>
                <c:pt idx="335">
                  <c:v>44669</c:v>
                </c:pt>
                <c:pt idx="336">
                  <c:v>44670</c:v>
                </c:pt>
                <c:pt idx="337">
                  <c:v>44671</c:v>
                </c:pt>
                <c:pt idx="338">
                  <c:v>44672</c:v>
                </c:pt>
                <c:pt idx="339">
                  <c:v>44673</c:v>
                </c:pt>
                <c:pt idx="340">
                  <c:v>44676</c:v>
                </c:pt>
                <c:pt idx="341">
                  <c:v>44677</c:v>
                </c:pt>
                <c:pt idx="342">
                  <c:v>44678</c:v>
                </c:pt>
                <c:pt idx="343">
                  <c:v>44679</c:v>
                </c:pt>
                <c:pt idx="344">
                  <c:v>44680</c:v>
                </c:pt>
                <c:pt idx="345">
                  <c:v>44683</c:v>
                </c:pt>
                <c:pt idx="346">
                  <c:v>44684</c:v>
                </c:pt>
                <c:pt idx="347">
                  <c:v>44685</c:v>
                </c:pt>
                <c:pt idx="348">
                  <c:v>44686</c:v>
                </c:pt>
                <c:pt idx="349">
                  <c:v>44687</c:v>
                </c:pt>
                <c:pt idx="350">
                  <c:v>44690</c:v>
                </c:pt>
                <c:pt idx="351">
                  <c:v>44691</c:v>
                </c:pt>
                <c:pt idx="352">
                  <c:v>44692</c:v>
                </c:pt>
                <c:pt idx="353">
                  <c:v>44693</c:v>
                </c:pt>
                <c:pt idx="354">
                  <c:v>44694</c:v>
                </c:pt>
                <c:pt idx="355">
                  <c:v>44697</c:v>
                </c:pt>
                <c:pt idx="356">
                  <c:v>44698</c:v>
                </c:pt>
                <c:pt idx="357">
                  <c:v>44699</c:v>
                </c:pt>
                <c:pt idx="358">
                  <c:v>44700</c:v>
                </c:pt>
                <c:pt idx="359">
                  <c:v>44701</c:v>
                </c:pt>
                <c:pt idx="360">
                  <c:v>44704</c:v>
                </c:pt>
                <c:pt idx="361">
                  <c:v>44705</c:v>
                </c:pt>
                <c:pt idx="362">
                  <c:v>44706</c:v>
                </c:pt>
                <c:pt idx="363">
                  <c:v>44707</c:v>
                </c:pt>
                <c:pt idx="364">
                  <c:v>44708</c:v>
                </c:pt>
                <c:pt idx="365">
                  <c:v>44711</c:v>
                </c:pt>
                <c:pt idx="366">
                  <c:v>44712</c:v>
                </c:pt>
                <c:pt idx="367">
                  <c:v>44713</c:v>
                </c:pt>
                <c:pt idx="368">
                  <c:v>44714</c:v>
                </c:pt>
                <c:pt idx="369">
                  <c:v>44715</c:v>
                </c:pt>
                <c:pt idx="370">
                  <c:v>44718</c:v>
                </c:pt>
                <c:pt idx="371">
                  <c:v>44719</c:v>
                </c:pt>
                <c:pt idx="372">
                  <c:v>44720</c:v>
                </c:pt>
                <c:pt idx="373">
                  <c:v>44721</c:v>
                </c:pt>
                <c:pt idx="374">
                  <c:v>44722</c:v>
                </c:pt>
                <c:pt idx="375">
                  <c:v>44725</c:v>
                </c:pt>
                <c:pt idx="376">
                  <c:v>44726</c:v>
                </c:pt>
                <c:pt idx="377">
                  <c:v>44727</c:v>
                </c:pt>
                <c:pt idx="378">
                  <c:v>44728</c:v>
                </c:pt>
                <c:pt idx="379">
                  <c:v>44729</c:v>
                </c:pt>
                <c:pt idx="380">
                  <c:v>44732</c:v>
                </c:pt>
                <c:pt idx="381">
                  <c:v>44733</c:v>
                </c:pt>
                <c:pt idx="382">
                  <c:v>44734</c:v>
                </c:pt>
                <c:pt idx="383">
                  <c:v>44735</c:v>
                </c:pt>
                <c:pt idx="384">
                  <c:v>44736</c:v>
                </c:pt>
                <c:pt idx="385">
                  <c:v>44739</c:v>
                </c:pt>
                <c:pt idx="386">
                  <c:v>44740</c:v>
                </c:pt>
                <c:pt idx="387">
                  <c:v>44741</c:v>
                </c:pt>
                <c:pt idx="388">
                  <c:v>44742</c:v>
                </c:pt>
                <c:pt idx="389">
                  <c:v>44743</c:v>
                </c:pt>
                <c:pt idx="390">
                  <c:v>44746</c:v>
                </c:pt>
                <c:pt idx="391">
                  <c:v>44747</c:v>
                </c:pt>
                <c:pt idx="392">
                  <c:v>44748</c:v>
                </c:pt>
                <c:pt idx="393">
                  <c:v>44749</c:v>
                </c:pt>
                <c:pt idx="394">
                  <c:v>44750</c:v>
                </c:pt>
                <c:pt idx="395">
                  <c:v>44753</c:v>
                </c:pt>
                <c:pt idx="396">
                  <c:v>44754</c:v>
                </c:pt>
                <c:pt idx="397">
                  <c:v>44755</c:v>
                </c:pt>
                <c:pt idx="398">
                  <c:v>44756</c:v>
                </c:pt>
                <c:pt idx="399">
                  <c:v>44757</c:v>
                </c:pt>
                <c:pt idx="400">
                  <c:v>44760</c:v>
                </c:pt>
                <c:pt idx="401">
                  <c:v>44761</c:v>
                </c:pt>
                <c:pt idx="402">
                  <c:v>44762</c:v>
                </c:pt>
                <c:pt idx="403">
                  <c:v>44763</c:v>
                </c:pt>
                <c:pt idx="404">
                  <c:v>44764</c:v>
                </c:pt>
                <c:pt idx="405">
                  <c:v>44767</c:v>
                </c:pt>
                <c:pt idx="406">
                  <c:v>44768</c:v>
                </c:pt>
                <c:pt idx="407">
                  <c:v>44769</c:v>
                </c:pt>
                <c:pt idx="408">
                  <c:v>44770</c:v>
                </c:pt>
                <c:pt idx="409">
                  <c:v>44771</c:v>
                </c:pt>
                <c:pt idx="410">
                  <c:v>44774</c:v>
                </c:pt>
                <c:pt idx="411">
                  <c:v>44775</c:v>
                </c:pt>
                <c:pt idx="412">
                  <c:v>44776</c:v>
                </c:pt>
                <c:pt idx="413">
                  <c:v>44777</c:v>
                </c:pt>
                <c:pt idx="414">
                  <c:v>44778</c:v>
                </c:pt>
                <c:pt idx="415">
                  <c:v>44781</c:v>
                </c:pt>
                <c:pt idx="416">
                  <c:v>44782</c:v>
                </c:pt>
                <c:pt idx="417">
                  <c:v>44783</c:v>
                </c:pt>
                <c:pt idx="418">
                  <c:v>44784</c:v>
                </c:pt>
                <c:pt idx="419">
                  <c:v>44785</c:v>
                </c:pt>
                <c:pt idx="420">
                  <c:v>44788</c:v>
                </c:pt>
                <c:pt idx="421">
                  <c:v>44789</c:v>
                </c:pt>
                <c:pt idx="422">
                  <c:v>44790</c:v>
                </c:pt>
                <c:pt idx="423">
                  <c:v>44791</c:v>
                </c:pt>
                <c:pt idx="424">
                  <c:v>44792</c:v>
                </c:pt>
                <c:pt idx="425">
                  <c:v>44795</c:v>
                </c:pt>
                <c:pt idx="426">
                  <c:v>44796</c:v>
                </c:pt>
                <c:pt idx="427">
                  <c:v>44797</c:v>
                </c:pt>
                <c:pt idx="428">
                  <c:v>44798</c:v>
                </c:pt>
                <c:pt idx="429">
                  <c:v>44799</c:v>
                </c:pt>
                <c:pt idx="430">
                  <c:v>44802</c:v>
                </c:pt>
                <c:pt idx="431">
                  <c:v>44803</c:v>
                </c:pt>
                <c:pt idx="432">
                  <c:v>44804</c:v>
                </c:pt>
                <c:pt idx="433">
                  <c:v>44805</c:v>
                </c:pt>
                <c:pt idx="434">
                  <c:v>44806</c:v>
                </c:pt>
                <c:pt idx="435">
                  <c:v>44809</c:v>
                </c:pt>
                <c:pt idx="436">
                  <c:v>44810</c:v>
                </c:pt>
                <c:pt idx="437">
                  <c:v>44811</c:v>
                </c:pt>
                <c:pt idx="438">
                  <c:v>44812</c:v>
                </c:pt>
                <c:pt idx="439">
                  <c:v>44813</c:v>
                </c:pt>
                <c:pt idx="440">
                  <c:v>44816</c:v>
                </c:pt>
                <c:pt idx="441">
                  <c:v>44817</c:v>
                </c:pt>
                <c:pt idx="442">
                  <c:v>44818</c:v>
                </c:pt>
                <c:pt idx="443">
                  <c:v>44819</c:v>
                </c:pt>
                <c:pt idx="444">
                  <c:v>44820</c:v>
                </c:pt>
                <c:pt idx="445">
                  <c:v>44823</c:v>
                </c:pt>
                <c:pt idx="446">
                  <c:v>44824</c:v>
                </c:pt>
                <c:pt idx="447">
                  <c:v>44825</c:v>
                </c:pt>
                <c:pt idx="448">
                  <c:v>44826</c:v>
                </c:pt>
                <c:pt idx="449">
                  <c:v>44827</c:v>
                </c:pt>
                <c:pt idx="450">
                  <c:v>44830</c:v>
                </c:pt>
                <c:pt idx="451">
                  <c:v>44831</c:v>
                </c:pt>
                <c:pt idx="452">
                  <c:v>44832</c:v>
                </c:pt>
                <c:pt idx="453">
                  <c:v>44833</c:v>
                </c:pt>
                <c:pt idx="454">
                  <c:v>44834</c:v>
                </c:pt>
                <c:pt idx="455">
                  <c:v>44837</c:v>
                </c:pt>
                <c:pt idx="456">
                  <c:v>44838</c:v>
                </c:pt>
                <c:pt idx="457">
                  <c:v>44839</c:v>
                </c:pt>
                <c:pt idx="458">
                  <c:v>44840</c:v>
                </c:pt>
                <c:pt idx="459">
                  <c:v>44841</c:v>
                </c:pt>
                <c:pt idx="460">
                  <c:v>44844</c:v>
                </c:pt>
                <c:pt idx="461">
                  <c:v>44845</c:v>
                </c:pt>
                <c:pt idx="462">
                  <c:v>44846</c:v>
                </c:pt>
                <c:pt idx="463">
                  <c:v>44847</c:v>
                </c:pt>
                <c:pt idx="464">
                  <c:v>44848</c:v>
                </c:pt>
                <c:pt idx="465">
                  <c:v>44851</c:v>
                </c:pt>
                <c:pt idx="466">
                  <c:v>44852</c:v>
                </c:pt>
                <c:pt idx="467">
                  <c:v>44853</c:v>
                </c:pt>
                <c:pt idx="468">
                  <c:v>44854</c:v>
                </c:pt>
                <c:pt idx="469">
                  <c:v>44855</c:v>
                </c:pt>
                <c:pt idx="470">
                  <c:v>44858</c:v>
                </c:pt>
                <c:pt idx="471">
                  <c:v>44859</c:v>
                </c:pt>
                <c:pt idx="472">
                  <c:v>44860</c:v>
                </c:pt>
                <c:pt idx="473">
                  <c:v>44861</c:v>
                </c:pt>
                <c:pt idx="474">
                  <c:v>44862</c:v>
                </c:pt>
                <c:pt idx="475">
                  <c:v>44865</c:v>
                </c:pt>
                <c:pt idx="476">
                  <c:v>44866</c:v>
                </c:pt>
                <c:pt idx="477">
                  <c:v>44867</c:v>
                </c:pt>
                <c:pt idx="478">
                  <c:v>44868</c:v>
                </c:pt>
                <c:pt idx="479">
                  <c:v>44869</c:v>
                </c:pt>
                <c:pt idx="480">
                  <c:v>44872</c:v>
                </c:pt>
                <c:pt idx="481">
                  <c:v>44873</c:v>
                </c:pt>
                <c:pt idx="482">
                  <c:v>44874</c:v>
                </c:pt>
                <c:pt idx="483">
                  <c:v>44875</c:v>
                </c:pt>
                <c:pt idx="484">
                  <c:v>44876</c:v>
                </c:pt>
                <c:pt idx="485">
                  <c:v>44879</c:v>
                </c:pt>
                <c:pt idx="486">
                  <c:v>44880</c:v>
                </c:pt>
                <c:pt idx="487">
                  <c:v>44881</c:v>
                </c:pt>
                <c:pt idx="488">
                  <c:v>44882</c:v>
                </c:pt>
                <c:pt idx="489">
                  <c:v>44883</c:v>
                </c:pt>
                <c:pt idx="490">
                  <c:v>44886</c:v>
                </c:pt>
                <c:pt idx="491">
                  <c:v>44887</c:v>
                </c:pt>
                <c:pt idx="492">
                  <c:v>44888</c:v>
                </c:pt>
                <c:pt idx="493">
                  <c:v>44889</c:v>
                </c:pt>
                <c:pt idx="494">
                  <c:v>44890</c:v>
                </c:pt>
                <c:pt idx="495">
                  <c:v>44893</c:v>
                </c:pt>
                <c:pt idx="496">
                  <c:v>44894</c:v>
                </c:pt>
                <c:pt idx="497">
                  <c:v>44895</c:v>
                </c:pt>
                <c:pt idx="498">
                  <c:v>44896</c:v>
                </c:pt>
                <c:pt idx="499">
                  <c:v>44897</c:v>
                </c:pt>
                <c:pt idx="500">
                  <c:v>44900</c:v>
                </c:pt>
                <c:pt idx="501">
                  <c:v>44901</c:v>
                </c:pt>
                <c:pt idx="502">
                  <c:v>44902</c:v>
                </c:pt>
                <c:pt idx="503">
                  <c:v>44903</c:v>
                </c:pt>
                <c:pt idx="504">
                  <c:v>44904</c:v>
                </c:pt>
                <c:pt idx="505">
                  <c:v>44907</c:v>
                </c:pt>
                <c:pt idx="506">
                  <c:v>44908</c:v>
                </c:pt>
                <c:pt idx="507">
                  <c:v>44909</c:v>
                </c:pt>
                <c:pt idx="508">
                  <c:v>44910</c:v>
                </c:pt>
                <c:pt idx="509">
                  <c:v>44911</c:v>
                </c:pt>
                <c:pt idx="510">
                  <c:v>44914</c:v>
                </c:pt>
                <c:pt idx="511">
                  <c:v>44915</c:v>
                </c:pt>
                <c:pt idx="512">
                  <c:v>44916</c:v>
                </c:pt>
                <c:pt idx="513">
                  <c:v>44917</c:v>
                </c:pt>
                <c:pt idx="514">
                  <c:v>44918</c:v>
                </c:pt>
                <c:pt idx="515">
                  <c:v>44921</c:v>
                </c:pt>
                <c:pt idx="516">
                  <c:v>44922</c:v>
                </c:pt>
                <c:pt idx="517">
                  <c:v>44923</c:v>
                </c:pt>
                <c:pt idx="518">
                  <c:v>44924</c:v>
                </c:pt>
                <c:pt idx="519">
                  <c:v>44925</c:v>
                </c:pt>
                <c:pt idx="520">
                  <c:v>44928</c:v>
                </c:pt>
                <c:pt idx="521">
                  <c:v>44929</c:v>
                </c:pt>
                <c:pt idx="522">
                  <c:v>44930</c:v>
                </c:pt>
                <c:pt idx="523">
                  <c:v>44931</c:v>
                </c:pt>
                <c:pt idx="524">
                  <c:v>44932</c:v>
                </c:pt>
                <c:pt idx="525">
                  <c:v>44935</c:v>
                </c:pt>
                <c:pt idx="526">
                  <c:v>44936</c:v>
                </c:pt>
                <c:pt idx="527">
                  <c:v>44937</c:v>
                </c:pt>
                <c:pt idx="528">
                  <c:v>44938</c:v>
                </c:pt>
                <c:pt idx="529">
                  <c:v>44939</c:v>
                </c:pt>
                <c:pt idx="530">
                  <c:v>44942</c:v>
                </c:pt>
                <c:pt idx="531">
                  <c:v>44943</c:v>
                </c:pt>
                <c:pt idx="532">
                  <c:v>44944</c:v>
                </c:pt>
                <c:pt idx="533">
                  <c:v>44945</c:v>
                </c:pt>
                <c:pt idx="534">
                  <c:v>44946</c:v>
                </c:pt>
                <c:pt idx="535">
                  <c:v>44949</c:v>
                </c:pt>
                <c:pt idx="536">
                  <c:v>44950</c:v>
                </c:pt>
                <c:pt idx="537">
                  <c:v>44951</c:v>
                </c:pt>
                <c:pt idx="538">
                  <c:v>44952</c:v>
                </c:pt>
                <c:pt idx="539">
                  <c:v>44953</c:v>
                </c:pt>
                <c:pt idx="540">
                  <c:v>44956</c:v>
                </c:pt>
                <c:pt idx="541">
                  <c:v>44957</c:v>
                </c:pt>
                <c:pt idx="542">
                  <c:v>44958</c:v>
                </c:pt>
                <c:pt idx="543">
                  <c:v>44959</c:v>
                </c:pt>
                <c:pt idx="544">
                  <c:v>44960</c:v>
                </c:pt>
                <c:pt idx="545">
                  <c:v>44963</c:v>
                </c:pt>
                <c:pt idx="546">
                  <c:v>44964</c:v>
                </c:pt>
                <c:pt idx="547">
                  <c:v>44965</c:v>
                </c:pt>
                <c:pt idx="548">
                  <c:v>44966</c:v>
                </c:pt>
                <c:pt idx="549">
                  <c:v>44967</c:v>
                </c:pt>
                <c:pt idx="550">
                  <c:v>44970</c:v>
                </c:pt>
                <c:pt idx="551">
                  <c:v>44971</c:v>
                </c:pt>
                <c:pt idx="552">
                  <c:v>44972</c:v>
                </c:pt>
                <c:pt idx="553">
                  <c:v>44973</c:v>
                </c:pt>
                <c:pt idx="554">
                  <c:v>44974</c:v>
                </c:pt>
                <c:pt idx="555">
                  <c:v>44977</c:v>
                </c:pt>
                <c:pt idx="556">
                  <c:v>44978</c:v>
                </c:pt>
                <c:pt idx="557">
                  <c:v>44979</c:v>
                </c:pt>
                <c:pt idx="558">
                  <c:v>44980</c:v>
                </c:pt>
                <c:pt idx="559">
                  <c:v>44981</c:v>
                </c:pt>
                <c:pt idx="560">
                  <c:v>44984</c:v>
                </c:pt>
                <c:pt idx="561">
                  <c:v>44985</c:v>
                </c:pt>
                <c:pt idx="562">
                  <c:v>44986</c:v>
                </c:pt>
                <c:pt idx="563">
                  <c:v>44987</c:v>
                </c:pt>
                <c:pt idx="564">
                  <c:v>44988</c:v>
                </c:pt>
                <c:pt idx="565">
                  <c:v>44991</c:v>
                </c:pt>
                <c:pt idx="566">
                  <c:v>44992</c:v>
                </c:pt>
                <c:pt idx="567">
                  <c:v>44993</c:v>
                </c:pt>
                <c:pt idx="568">
                  <c:v>44994</c:v>
                </c:pt>
                <c:pt idx="569">
                  <c:v>44995</c:v>
                </c:pt>
                <c:pt idx="570">
                  <c:v>44998</c:v>
                </c:pt>
                <c:pt idx="571">
                  <c:v>44999</c:v>
                </c:pt>
                <c:pt idx="572">
                  <c:v>45000</c:v>
                </c:pt>
                <c:pt idx="573">
                  <c:v>45001</c:v>
                </c:pt>
                <c:pt idx="574">
                  <c:v>45002</c:v>
                </c:pt>
                <c:pt idx="575">
                  <c:v>45005</c:v>
                </c:pt>
                <c:pt idx="576">
                  <c:v>45006</c:v>
                </c:pt>
                <c:pt idx="577">
                  <c:v>45007</c:v>
                </c:pt>
                <c:pt idx="578">
                  <c:v>45008</c:v>
                </c:pt>
                <c:pt idx="579">
                  <c:v>45009</c:v>
                </c:pt>
                <c:pt idx="580">
                  <c:v>45012</c:v>
                </c:pt>
                <c:pt idx="581">
                  <c:v>45013</c:v>
                </c:pt>
                <c:pt idx="582">
                  <c:v>45014</c:v>
                </c:pt>
                <c:pt idx="583">
                  <c:v>45015</c:v>
                </c:pt>
                <c:pt idx="584">
                  <c:v>45016</c:v>
                </c:pt>
                <c:pt idx="585">
                  <c:v>45019</c:v>
                </c:pt>
                <c:pt idx="586">
                  <c:v>45020</c:v>
                </c:pt>
                <c:pt idx="587">
                  <c:v>45021</c:v>
                </c:pt>
                <c:pt idx="588">
                  <c:v>45022</c:v>
                </c:pt>
                <c:pt idx="589">
                  <c:v>45023</c:v>
                </c:pt>
                <c:pt idx="590">
                  <c:v>45026</c:v>
                </c:pt>
                <c:pt idx="591">
                  <c:v>45027</c:v>
                </c:pt>
                <c:pt idx="592">
                  <c:v>45028</c:v>
                </c:pt>
                <c:pt idx="593">
                  <c:v>45029</c:v>
                </c:pt>
                <c:pt idx="594">
                  <c:v>45030</c:v>
                </c:pt>
                <c:pt idx="595">
                  <c:v>45033</c:v>
                </c:pt>
                <c:pt idx="596">
                  <c:v>45034</c:v>
                </c:pt>
                <c:pt idx="597">
                  <c:v>45035</c:v>
                </c:pt>
                <c:pt idx="598">
                  <c:v>45036</c:v>
                </c:pt>
                <c:pt idx="599">
                  <c:v>45037</c:v>
                </c:pt>
                <c:pt idx="600">
                  <c:v>45040</c:v>
                </c:pt>
                <c:pt idx="601">
                  <c:v>45041</c:v>
                </c:pt>
                <c:pt idx="602">
                  <c:v>45042</c:v>
                </c:pt>
                <c:pt idx="603">
                  <c:v>45043</c:v>
                </c:pt>
                <c:pt idx="604">
                  <c:v>45044</c:v>
                </c:pt>
                <c:pt idx="605">
                  <c:v>45047</c:v>
                </c:pt>
                <c:pt idx="606">
                  <c:v>45048</c:v>
                </c:pt>
                <c:pt idx="607">
                  <c:v>45049</c:v>
                </c:pt>
                <c:pt idx="608">
                  <c:v>45050</c:v>
                </c:pt>
                <c:pt idx="609">
                  <c:v>45051</c:v>
                </c:pt>
                <c:pt idx="610">
                  <c:v>45054</c:v>
                </c:pt>
                <c:pt idx="611">
                  <c:v>45055</c:v>
                </c:pt>
                <c:pt idx="612">
                  <c:v>45056</c:v>
                </c:pt>
                <c:pt idx="613">
                  <c:v>45057</c:v>
                </c:pt>
                <c:pt idx="614">
                  <c:v>45058</c:v>
                </c:pt>
                <c:pt idx="615">
                  <c:v>45061</c:v>
                </c:pt>
                <c:pt idx="616">
                  <c:v>45062</c:v>
                </c:pt>
                <c:pt idx="617">
                  <c:v>45063</c:v>
                </c:pt>
                <c:pt idx="618">
                  <c:v>45064</c:v>
                </c:pt>
                <c:pt idx="619">
                  <c:v>45065</c:v>
                </c:pt>
                <c:pt idx="620">
                  <c:v>45068</c:v>
                </c:pt>
                <c:pt idx="621">
                  <c:v>45069</c:v>
                </c:pt>
                <c:pt idx="622">
                  <c:v>45070</c:v>
                </c:pt>
                <c:pt idx="623">
                  <c:v>45071</c:v>
                </c:pt>
                <c:pt idx="624">
                  <c:v>45072</c:v>
                </c:pt>
                <c:pt idx="625">
                  <c:v>45075</c:v>
                </c:pt>
                <c:pt idx="626">
                  <c:v>45076</c:v>
                </c:pt>
                <c:pt idx="627">
                  <c:v>45077</c:v>
                </c:pt>
                <c:pt idx="628">
                  <c:v>45078</c:v>
                </c:pt>
                <c:pt idx="629">
                  <c:v>45079</c:v>
                </c:pt>
                <c:pt idx="630">
                  <c:v>45082</c:v>
                </c:pt>
                <c:pt idx="631">
                  <c:v>45083</c:v>
                </c:pt>
                <c:pt idx="632">
                  <c:v>45084</c:v>
                </c:pt>
                <c:pt idx="633">
                  <c:v>45085</c:v>
                </c:pt>
                <c:pt idx="634">
                  <c:v>45086</c:v>
                </c:pt>
                <c:pt idx="635">
                  <c:v>45089</c:v>
                </c:pt>
                <c:pt idx="636">
                  <c:v>45090</c:v>
                </c:pt>
                <c:pt idx="637">
                  <c:v>45091</c:v>
                </c:pt>
                <c:pt idx="638">
                  <c:v>45092</c:v>
                </c:pt>
                <c:pt idx="639">
                  <c:v>45093</c:v>
                </c:pt>
                <c:pt idx="640">
                  <c:v>45096</c:v>
                </c:pt>
                <c:pt idx="641">
                  <c:v>45097</c:v>
                </c:pt>
                <c:pt idx="642">
                  <c:v>45098</c:v>
                </c:pt>
                <c:pt idx="643">
                  <c:v>45099</c:v>
                </c:pt>
                <c:pt idx="644">
                  <c:v>45100</c:v>
                </c:pt>
                <c:pt idx="645">
                  <c:v>45103</c:v>
                </c:pt>
                <c:pt idx="646">
                  <c:v>45104</c:v>
                </c:pt>
                <c:pt idx="647">
                  <c:v>45105</c:v>
                </c:pt>
                <c:pt idx="648">
                  <c:v>45106</c:v>
                </c:pt>
                <c:pt idx="649">
                  <c:v>45107</c:v>
                </c:pt>
                <c:pt idx="650">
                  <c:v>45110</c:v>
                </c:pt>
                <c:pt idx="651">
                  <c:v>45111</c:v>
                </c:pt>
                <c:pt idx="652">
                  <c:v>45112</c:v>
                </c:pt>
                <c:pt idx="653">
                  <c:v>45113</c:v>
                </c:pt>
                <c:pt idx="654">
                  <c:v>45114</c:v>
                </c:pt>
                <c:pt idx="655">
                  <c:v>45117</c:v>
                </c:pt>
                <c:pt idx="656">
                  <c:v>45118</c:v>
                </c:pt>
                <c:pt idx="657">
                  <c:v>45119</c:v>
                </c:pt>
                <c:pt idx="658">
                  <c:v>45120</c:v>
                </c:pt>
                <c:pt idx="659">
                  <c:v>45121</c:v>
                </c:pt>
                <c:pt idx="660">
                  <c:v>45124</c:v>
                </c:pt>
                <c:pt idx="661">
                  <c:v>45125</c:v>
                </c:pt>
                <c:pt idx="662">
                  <c:v>45126</c:v>
                </c:pt>
                <c:pt idx="663">
                  <c:v>45127</c:v>
                </c:pt>
                <c:pt idx="664">
                  <c:v>45128</c:v>
                </c:pt>
                <c:pt idx="665">
                  <c:v>45131</c:v>
                </c:pt>
                <c:pt idx="666">
                  <c:v>45132</c:v>
                </c:pt>
                <c:pt idx="667">
                  <c:v>45133</c:v>
                </c:pt>
                <c:pt idx="668">
                  <c:v>45134</c:v>
                </c:pt>
                <c:pt idx="669">
                  <c:v>45135</c:v>
                </c:pt>
                <c:pt idx="670">
                  <c:v>45138</c:v>
                </c:pt>
                <c:pt idx="671">
                  <c:v>45139</c:v>
                </c:pt>
                <c:pt idx="672">
                  <c:v>45140</c:v>
                </c:pt>
                <c:pt idx="673">
                  <c:v>45141</c:v>
                </c:pt>
                <c:pt idx="674">
                  <c:v>45142</c:v>
                </c:pt>
                <c:pt idx="675">
                  <c:v>45145</c:v>
                </c:pt>
                <c:pt idx="676">
                  <c:v>45146</c:v>
                </c:pt>
                <c:pt idx="677">
                  <c:v>45147</c:v>
                </c:pt>
                <c:pt idx="678">
                  <c:v>45148</c:v>
                </c:pt>
                <c:pt idx="679">
                  <c:v>45149</c:v>
                </c:pt>
                <c:pt idx="680">
                  <c:v>45152</c:v>
                </c:pt>
                <c:pt idx="681">
                  <c:v>45153</c:v>
                </c:pt>
                <c:pt idx="682">
                  <c:v>45154</c:v>
                </c:pt>
                <c:pt idx="683">
                  <c:v>45155</c:v>
                </c:pt>
                <c:pt idx="684">
                  <c:v>45156</c:v>
                </c:pt>
                <c:pt idx="685">
                  <c:v>45159</c:v>
                </c:pt>
                <c:pt idx="686">
                  <c:v>45160</c:v>
                </c:pt>
                <c:pt idx="687">
                  <c:v>45161</c:v>
                </c:pt>
                <c:pt idx="688">
                  <c:v>45162</c:v>
                </c:pt>
                <c:pt idx="689">
                  <c:v>45163</c:v>
                </c:pt>
                <c:pt idx="690">
                  <c:v>45166</c:v>
                </c:pt>
                <c:pt idx="691">
                  <c:v>45167</c:v>
                </c:pt>
                <c:pt idx="692">
                  <c:v>45168</c:v>
                </c:pt>
                <c:pt idx="693">
                  <c:v>45169</c:v>
                </c:pt>
                <c:pt idx="694">
                  <c:v>45170</c:v>
                </c:pt>
                <c:pt idx="695">
                  <c:v>45173</c:v>
                </c:pt>
                <c:pt idx="696">
                  <c:v>45174</c:v>
                </c:pt>
                <c:pt idx="697">
                  <c:v>45175</c:v>
                </c:pt>
                <c:pt idx="698">
                  <c:v>45176</c:v>
                </c:pt>
                <c:pt idx="699">
                  <c:v>45177</c:v>
                </c:pt>
                <c:pt idx="700">
                  <c:v>45180</c:v>
                </c:pt>
                <c:pt idx="701">
                  <c:v>45181</c:v>
                </c:pt>
                <c:pt idx="702">
                  <c:v>45182</c:v>
                </c:pt>
                <c:pt idx="703">
                  <c:v>45183</c:v>
                </c:pt>
                <c:pt idx="704">
                  <c:v>45184</c:v>
                </c:pt>
                <c:pt idx="705">
                  <c:v>45187</c:v>
                </c:pt>
                <c:pt idx="706">
                  <c:v>45188</c:v>
                </c:pt>
                <c:pt idx="707">
                  <c:v>45189</c:v>
                </c:pt>
                <c:pt idx="708">
                  <c:v>45190</c:v>
                </c:pt>
                <c:pt idx="709">
                  <c:v>45191</c:v>
                </c:pt>
                <c:pt idx="710">
                  <c:v>45194</c:v>
                </c:pt>
                <c:pt idx="711">
                  <c:v>45195</c:v>
                </c:pt>
                <c:pt idx="712">
                  <c:v>45196</c:v>
                </c:pt>
                <c:pt idx="713">
                  <c:v>45197</c:v>
                </c:pt>
                <c:pt idx="714">
                  <c:v>45198</c:v>
                </c:pt>
                <c:pt idx="715">
                  <c:v>45201</c:v>
                </c:pt>
                <c:pt idx="716">
                  <c:v>45202</c:v>
                </c:pt>
                <c:pt idx="717">
                  <c:v>45203</c:v>
                </c:pt>
                <c:pt idx="718">
                  <c:v>45204</c:v>
                </c:pt>
                <c:pt idx="719">
                  <c:v>45205</c:v>
                </c:pt>
                <c:pt idx="720">
                  <c:v>45208</c:v>
                </c:pt>
                <c:pt idx="721">
                  <c:v>45209</c:v>
                </c:pt>
                <c:pt idx="722">
                  <c:v>45210</c:v>
                </c:pt>
                <c:pt idx="723">
                  <c:v>45211</c:v>
                </c:pt>
                <c:pt idx="724">
                  <c:v>45212</c:v>
                </c:pt>
                <c:pt idx="725">
                  <c:v>45215</c:v>
                </c:pt>
                <c:pt idx="726">
                  <c:v>45216</c:v>
                </c:pt>
                <c:pt idx="727">
                  <c:v>45217</c:v>
                </c:pt>
                <c:pt idx="728">
                  <c:v>45218</c:v>
                </c:pt>
                <c:pt idx="729">
                  <c:v>45219</c:v>
                </c:pt>
                <c:pt idx="730">
                  <c:v>45222</c:v>
                </c:pt>
                <c:pt idx="731">
                  <c:v>45223</c:v>
                </c:pt>
                <c:pt idx="732">
                  <c:v>45224</c:v>
                </c:pt>
                <c:pt idx="733">
                  <c:v>45225</c:v>
                </c:pt>
                <c:pt idx="734">
                  <c:v>45226</c:v>
                </c:pt>
                <c:pt idx="735">
                  <c:v>45229</c:v>
                </c:pt>
                <c:pt idx="736">
                  <c:v>45230</c:v>
                </c:pt>
                <c:pt idx="737">
                  <c:v>45231</c:v>
                </c:pt>
                <c:pt idx="738">
                  <c:v>45232</c:v>
                </c:pt>
                <c:pt idx="739">
                  <c:v>45233</c:v>
                </c:pt>
                <c:pt idx="740">
                  <c:v>45236</c:v>
                </c:pt>
                <c:pt idx="741">
                  <c:v>45237</c:v>
                </c:pt>
                <c:pt idx="742">
                  <c:v>45238</c:v>
                </c:pt>
                <c:pt idx="743">
                  <c:v>45239</c:v>
                </c:pt>
                <c:pt idx="744">
                  <c:v>45240</c:v>
                </c:pt>
                <c:pt idx="745">
                  <c:v>45243</c:v>
                </c:pt>
                <c:pt idx="746">
                  <c:v>45244</c:v>
                </c:pt>
                <c:pt idx="747">
                  <c:v>45245</c:v>
                </c:pt>
                <c:pt idx="748">
                  <c:v>45246</c:v>
                </c:pt>
                <c:pt idx="749">
                  <c:v>45247</c:v>
                </c:pt>
                <c:pt idx="750">
                  <c:v>45250</c:v>
                </c:pt>
                <c:pt idx="751">
                  <c:v>45251</c:v>
                </c:pt>
                <c:pt idx="752">
                  <c:v>45252</c:v>
                </c:pt>
                <c:pt idx="753">
                  <c:v>45253</c:v>
                </c:pt>
                <c:pt idx="754">
                  <c:v>45254</c:v>
                </c:pt>
                <c:pt idx="755">
                  <c:v>45257</c:v>
                </c:pt>
                <c:pt idx="756">
                  <c:v>45258</c:v>
                </c:pt>
                <c:pt idx="757">
                  <c:v>45259</c:v>
                </c:pt>
                <c:pt idx="758">
                  <c:v>45260</c:v>
                </c:pt>
                <c:pt idx="759">
                  <c:v>45261</c:v>
                </c:pt>
                <c:pt idx="760">
                  <c:v>45264</c:v>
                </c:pt>
                <c:pt idx="761">
                  <c:v>45265</c:v>
                </c:pt>
                <c:pt idx="762">
                  <c:v>45266</c:v>
                </c:pt>
                <c:pt idx="763">
                  <c:v>45267</c:v>
                </c:pt>
                <c:pt idx="764">
                  <c:v>45268</c:v>
                </c:pt>
                <c:pt idx="765">
                  <c:v>45271</c:v>
                </c:pt>
                <c:pt idx="766">
                  <c:v>45272</c:v>
                </c:pt>
                <c:pt idx="767">
                  <c:v>45273</c:v>
                </c:pt>
                <c:pt idx="768">
                  <c:v>45274</c:v>
                </c:pt>
                <c:pt idx="769">
                  <c:v>45275</c:v>
                </c:pt>
                <c:pt idx="770">
                  <c:v>45278</c:v>
                </c:pt>
                <c:pt idx="771">
                  <c:v>45279</c:v>
                </c:pt>
                <c:pt idx="772">
                  <c:v>45280</c:v>
                </c:pt>
                <c:pt idx="773">
                  <c:v>45281</c:v>
                </c:pt>
                <c:pt idx="774">
                  <c:v>45282</c:v>
                </c:pt>
                <c:pt idx="775">
                  <c:v>45285</c:v>
                </c:pt>
                <c:pt idx="776">
                  <c:v>45286</c:v>
                </c:pt>
                <c:pt idx="777">
                  <c:v>45287</c:v>
                </c:pt>
                <c:pt idx="778">
                  <c:v>45288</c:v>
                </c:pt>
                <c:pt idx="779">
                  <c:v>45289</c:v>
                </c:pt>
                <c:pt idx="780">
                  <c:v>45292</c:v>
                </c:pt>
                <c:pt idx="781">
                  <c:v>45293</c:v>
                </c:pt>
                <c:pt idx="782">
                  <c:v>45294</c:v>
                </c:pt>
                <c:pt idx="783">
                  <c:v>45295</c:v>
                </c:pt>
                <c:pt idx="784">
                  <c:v>45296</c:v>
                </c:pt>
                <c:pt idx="785">
                  <c:v>45299</c:v>
                </c:pt>
                <c:pt idx="786">
                  <c:v>45300</c:v>
                </c:pt>
                <c:pt idx="787">
                  <c:v>45301</c:v>
                </c:pt>
                <c:pt idx="788">
                  <c:v>45302</c:v>
                </c:pt>
                <c:pt idx="789">
                  <c:v>45303</c:v>
                </c:pt>
                <c:pt idx="790">
                  <c:v>45306</c:v>
                </c:pt>
                <c:pt idx="791">
                  <c:v>45307</c:v>
                </c:pt>
                <c:pt idx="792">
                  <c:v>45308</c:v>
                </c:pt>
                <c:pt idx="793">
                  <c:v>45309</c:v>
                </c:pt>
                <c:pt idx="794">
                  <c:v>45310</c:v>
                </c:pt>
                <c:pt idx="795">
                  <c:v>45313</c:v>
                </c:pt>
                <c:pt idx="796">
                  <c:v>45314</c:v>
                </c:pt>
                <c:pt idx="797">
                  <c:v>45315</c:v>
                </c:pt>
                <c:pt idx="798">
                  <c:v>45316</c:v>
                </c:pt>
                <c:pt idx="799">
                  <c:v>45317</c:v>
                </c:pt>
                <c:pt idx="800">
                  <c:v>45320</c:v>
                </c:pt>
                <c:pt idx="801">
                  <c:v>45321</c:v>
                </c:pt>
                <c:pt idx="802">
                  <c:v>45322</c:v>
                </c:pt>
                <c:pt idx="803">
                  <c:v>45323</c:v>
                </c:pt>
                <c:pt idx="804">
                  <c:v>45324</c:v>
                </c:pt>
                <c:pt idx="805">
                  <c:v>45327</c:v>
                </c:pt>
                <c:pt idx="806">
                  <c:v>45328</c:v>
                </c:pt>
                <c:pt idx="807">
                  <c:v>45329</c:v>
                </c:pt>
                <c:pt idx="808">
                  <c:v>45330</c:v>
                </c:pt>
                <c:pt idx="809">
                  <c:v>45331</c:v>
                </c:pt>
                <c:pt idx="810">
                  <c:v>45334</c:v>
                </c:pt>
                <c:pt idx="811">
                  <c:v>45335</c:v>
                </c:pt>
                <c:pt idx="812">
                  <c:v>45336</c:v>
                </c:pt>
                <c:pt idx="813">
                  <c:v>45337</c:v>
                </c:pt>
                <c:pt idx="814">
                  <c:v>45338</c:v>
                </c:pt>
                <c:pt idx="815">
                  <c:v>45341</c:v>
                </c:pt>
                <c:pt idx="816">
                  <c:v>45342</c:v>
                </c:pt>
                <c:pt idx="817">
                  <c:v>45343</c:v>
                </c:pt>
                <c:pt idx="818">
                  <c:v>45344</c:v>
                </c:pt>
                <c:pt idx="819">
                  <c:v>45345</c:v>
                </c:pt>
                <c:pt idx="820">
                  <c:v>45348</c:v>
                </c:pt>
                <c:pt idx="821">
                  <c:v>45349</c:v>
                </c:pt>
                <c:pt idx="822">
                  <c:v>45350</c:v>
                </c:pt>
                <c:pt idx="823">
                  <c:v>45351</c:v>
                </c:pt>
                <c:pt idx="824">
                  <c:v>45352</c:v>
                </c:pt>
                <c:pt idx="825">
                  <c:v>45355</c:v>
                </c:pt>
                <c:pt idx="826">
                  <c:v>45356</c:v>
                </c:pt>
                <c:pt idx="827">
                  <c:v>45357</c:v>
                </c:pt>
                <c:pt idx="828">
                  <c:v>45358</c:v>
                </c:pt>
                <c:pt idx="829">
                  <c:v>45359</c:v>
                </c:pt>
                <c:pt idx="830">
                  <c:v>45362</c:v>
                </c:pt>
                <c:pt idx="831">
                  <c:v>45363</c:v>
                </c:pt>
                <c:pt idx="832">
                  <c:v>45364</c:v>
                </c:pt>
                <c:pt idx="833">
                  <c:v>45365</c:v>
                </c:pt>
                <c:pt idx="834">
                  <c:v>45366</c:v>
                </c:pt>
                <c:pt idx="835">
                  <c:v>45369</c:v>
                </c:pt>
                <c:pt idx="836">
                  <c:v>45370</c:v>
                </c:pt>
                <c:pt idx="837">
                  <c:v>45371</c:v>
                </c:pt>
                <c:pt idx="838">
                  <c:v>45372</c:v>
                </c:pt>
                <c:pt idx="839">
                  <c:v>45373</c:v>
                </c:pt>
                <c:pt idx="840">
                  <c:v>45376</c:v>
                </c:pt>
                <c:pt idx="841">
                  <c:v>45377</c:v>
                </c:pt>
                <c:pt idx="842">
                  <c:v>45378</c:v>
                </c:pt>
                <c:pt idx="843">
                  <c:v>45379</c:v>
                </c:pt>
                <c:pt idx="844">
                  <c:v>45380</c:v>
                </c:pt>
                <c:pt idx="845">
                  <c:v>45383</c:v>
                </c:pt>
                <c:pt idx="846">
                  <c:v>45384</c:v>
                </c:pt>
                <c:pt idx="847">
                  <c:v>45385</c:v>
                </c:pt>
                <c:pt idx="848">
                  <c:v>45386</c:v>
                </c:pt>
                <c:pt idx="849">
                  <c:v>45387</c:v>
                </c:pt>
                <c:pt idx="850">
                  <c:v>45390</c:v>
                </c:pt>
                <c:pt idx="851">
                  <c:v>45391</c:v>
                </c:pt>
                <c:pt idx="852">
                  <c:v>45392</c:v>
                </c:pt>
                <c:pt idx="853">
                  <c:v>45393</c:v>
                </c:pt>
                <c:pt idx="854">
                  <c:v>45394</c:v>
                </c:pt>
                <c:pt idx="855">
                  <c:v>45397</c:v>
                </c:pt>
                <c:pt idx="856">
                  <c:v>45398</c:v>
                </c:pt>
                <c:pt idx="857">
                  <c:v>45399</c:v>
                </c:pt>
                <c:pt idx="858">
                  <c:v>45400</c:v>
                </c:pt>
                <c:pt idx="859">
                  <c:v>45401</c:v>
                </c:pt>
                <c:pt idx="860">
                  <c:v>45404</c:v>
                </c:pt>
                <c:pt idx="861">
                  <c:v>45405</c:v>
                </c:pt>
                <c:pt idx="862">
                  <c:v>45406</c:v>
                </c:pt>
                <c:pt idx="863">
                  <c:v>45407</c:v>
                </c:pt>
                <c:pt idx="864">
                  <c:v>45408</c:v>
                </c:pt>
                <c:pt idx="865">
                  <c:v>45411</c:v>
                </c:pt>
                <c:pt idx="866">
                  <c:v>45412</c:v>
                </c:pt>
                <c:pt idx="867">
                  <c:v>45413</c:v>
                </c:pt>
                <c:pt idx="868">
                  <c:v>45414</c:v>
                </c:pt>
                <c:pt idx="869">
                  <c:v>45415</c:v>
                </c:pt>
                <c:pt idx="870">
                  <c:v>45418</c:v>
                </c:pt>
                <c:pt idx="871">
                  <c:v>45419</c:v>
                </c:pt>
                <c:pt idx="872">
                  <c:v>45420</c:v>
                </c:pt>
                <c:pt idx="873">
                  <c:v>45421</c:v>
                </c:pt>
                <c:pt idx="874">
                  <c:v>45422</c:v>
                </c:pt>
                <c:pt idx="875">
                  <c:v>45425</c:v>
                </c:pt>
                <c:pt idx="876">
                  <c:v>45426</c:v>
                </c:pt>
                <c:pt idx="877">
                  <c:v>45427</c:v>
                </c:pt>
                <c:pt idx="878">
                  <c:v>45428</c:v>
                </c:pt>
                <c:pt idx="879">
                  <c:v>45429</c:v>
                </c:pt>
                <c:pt idx="880">
                  <c:v>45432</c:v>
                </c:pt>
                <c:pt idx="881">
                  <c:v>45433</c:v>
                </c:pt>
                <c:pt idx="882">
                  <c:v>45434</c:v>
                </c:pt>
                <c:pt idx="883">
                  <c:v>45435</c:v>
                </c:pt>
                <c:pt idx="884">
                  <c:v>45436</c:v>
                </c:pt>
                <c:pt idx="885">
                  <c:v>45439</c:v>
                </c:pt>
                <c:pt idx="886">
                  <c:v>45440</c:v>
                </c:pt>
                <c:pt idx="887">
                  <c:v>45441</c:v>
                </c:pt>
                <c:pt idx="888">
                  <c:v>45442</c:v>
                </c:pt>
                <c:pt idx="889">
                  <c:v>45443</c:v>
                </c:pt>
                <c:pt idx="890">
                  <c:v>45446</c:v>
                </c:pt>
                <c:pt idx="891">
                  <c:v>45447</c:v>
                </c:pt>
                <c:pt idx="892">
                  <c:v>45448</c:v>
                </c:pt>
                <c:pt idx="893">
                  <c:v>45449</c:v>
                </c:pt>
                <c:pt idx="894">
                  <c:v>45450</c:v>
                </c:pt>
                <c:pt idx="895">
                  <c:v>45453</c:v>
                </c:pt>
                <c:pt idx="896">
                  <c:v>45454</c:v>
                </c:pt>
                <c:pt idx="897">
                  <c:v>45455</c:v>
                </c:pt>
                <c:pt idx="898">
                  <c:v>45456</c:v>
                </c:pt>
                <c:pt idx="899">
                  <c:v>45457</c:v>
                </c:pt>
                <c:pt idx="900">
                  <c:v>45460</c:v>
                </c:pt>
                <c:pt idx="901">
                  <c:v>45461</c:v>
                </c:pt>
                <c:pt idx="902">
                  <c:v>45462</c:v>
                </c:pt>
                <c:pt idx="903">
                  <c:v>45463</c:v>
                </c:pt>
                <c:pt idx="904">
                  <c:v>45464</c:v>
                </c:pt>
                <c:pt idx="905">
                  <c:v>45467</c:v>
                </c:pt>
                <c:pt idx="906">
                  <c:v>45468</c:v>
                </c:pt>
                <c:pt idx="907">
                  <c:v>45469</c:v>
                </c:pt>
                <c:pt idx="908">
                  <c:v>45470</c:v>
                </c:pt>
                <c:pt idx="909">
                  <c:v>45471</c:v>
                </c:pt>
                <c:pt idx="910">
                  <c:v>45474</c:v>
                </c:pt>
                <c:pt idx="911">
                  <c:v>45475</c:v>
                </c:pt>
                <c:pt idx="912">
                  <c:v>45476</c:v>
                </c:pt>
                <c:pt idx="913">
                  <c:v>45477</c:v>
                </c:pt>
                <c:pt idx="914">
                  <c:v>45478</c:v>
                </c:pt>
                <c:pt idx="915">
                  <c:v>45481</c:v>
                </c:pt>
                <c:pt idx="916">
                  <c:v>45482</c:v>
                </c:pt>
                <c:pt idx="917">
                  <c:v>45483</c:v>
                </c:pt>
                <c:pt idx="918">
                  <c:v>45484</c:v>
                </c:pt>
                <c:pt idx="919">
                  <c:v>45485</c:v>
                </c:pt>
                <c:pt idx="920">
                  <c:v>45488</c:v>
                </c:pt>
                <c:pt idx="921">
                  <c:v>45489</c:v>
                </c:pt>
                <c:pt idx="922">
                  <c:v>45490</c:v>
                </c:pt>
                <c:pt idx="923">
                  <c:v>45491</c:v>
                </c:pt>
                <c:pt idx="924">
                  <c:v>45492</c:v>
                </c:pt>
                <c:pt idx="925">
                  <c:v>45495</c:v>
                </c:pt>
                <c:pt idx="926">
                  <c:v>45496</c:v>
                </c:pt>
                <c:pt idx="927">
                  <c:v>45497</c:v>
                </c:pt>
                <c:pt idx="928">
                  <c:v>45498</c:v>
                </c:pt>
                <c:pt idx="929">
                  <c:v>45499</c:v>
                </c:pt>
                <c:pt idx="930">
                  <c:v>45502</c:v>
                </c:pt>
                <c:pt idx="931">
                  <c:v>45503</c:v>
                </c:pt>
                <c:pt idx="932">
                  <c:v>45504</c:v>
                </c:pt>
                <c:pt idx="933">
                  <c:v>45505</c:v>
                </c:pt>
                <c:pt idx="934">
                  <c:v>45506</c:v>
                </c:pt>
                <c:pt idx="935">
                  <c:v>45509</c:v>
                </c:pt>
                <c:pt idx="936">
                  <c:v>45510</c:v>
                </c:pt>
                <c:pt idx="937">
                  <c:v>45511</c:v>
                </c:pt>
                <c:pt idx="938">
                  <c:v>45512</c:v>
                </c:pt>
                <c:pt idx="939">
                  <c:v>45513</c:v>
                </c:pt>
                <c:pt idx="940">
                  <c:v>45516</c:v>
                </c:pt>
                <c:pt idx="941">
                  <c:v>45517</c:v>
                </c:pt>
                <c:pt idx="942">
                  <c:v>45518</c:v>
                </c:pt>
                <c:pt idx="943">
                  <c:v>45519</c:v>
                </c:pt>
                <c:pt idx="944">
                  <c:v>45520</c:v>
                </c:pt>
                <c:pt idx="945">
                  <c:v>45523</c:v>
                </c:pt>
                <c:pt idx="946">
                  <c:v>45524</c:v>
                </c:pt>
                <c:pt idx="947">
                  <c:v>45525</c:v>
                </c:pt>
                <c:pt idx="948">
                  <c:v>45526</c:v>
                </c:pt>
                <c:pt idx="949">
                  <c:v>45527</c:v>
                </c:pt>
                <c:pt idx="950">
                  <c:v>45530</c:v>
                </c:pt>
                <c:pt idx="951">
                  <c:v>45531</c:v>
                </c:pt>
                <c:pt idx="952">
                  <c:v>45532</c:v>
                </c:pt>
                <c:pt idx="953">
                  <c:v>45533</c:v>
                </c:pt>
                <c:pt idx="954">
                  <c:v>45534</c:v>
                </c:pt>
                <c:pt idx="955">
                  <c:v>45537</c:v>
                </c:pt>
                <c:pt idx="956">
                  <c:v>45538</c:v>
                </c:pt>
                <c:pt idx="957">
                  <c:v>45539</c:v>
                </c:pt>
                <c:pt idx="958">
                  <c:v>45540</c:v>
                </c:pt>
                <c:pt idx="959">
                  <c:v>45541</c:v>
                </c:pt>
                <c:pt idx="960">
                  <c:v>45544</c:v>
                </c:pt>
                <c:pt idx="961">
                  <c:v>45545</c:v>
                </c:pt>
                <c:pt idx="962">
                  <c:v>45546</c:v>
                </c:pt>
                <c:pt idx="963">
                  <c:v>45547</c:v>
                </c:pt>
                <c:pt idx="964">
                  <c:v>45548</c:v>
                </c:pt>
                <c:pt idx="965">
                  <c:v>45551</c:v>
                </c:pt>
                <c:pt idx="966">
                  <c:v>45552</c:v>
                </c:pt>
                <c:pt idx="967">
                  <c:v>45553</c:v>
                </c:pt>
                <c:pt idx="968">
                  <c:v>45554</c:v>
                </c:pt>
                <c:pt idx="969">
                  <c:v>45555</c:v>
                </c:pt>
                <c:pt idx="970">
                  <c:v>45558</c:v>
                </c:pt>
                <c:pt idx="971">
                  <c:v>45559</c:v>
                </c:pt>
                <c:pt idx="972">
                  <c:v>45560</c:v>
                </c:pt>
                <c:pt idx="973">
                  <c:v>45561</c:v>
                </c:pt>
                <c:pt idx="974">
                  <c:v>45562</c:v>
                </c:pt>
                <c:pt idx="975">
                  <c:v>45565</c:v>
                </c:pt>
                <c:pt idx="976">
                  <c:v>45566</c:v>
                </c:pt>
                <c:pt idx="977">
                  <c:v>45567</c:v>
                </c:pt>
                <c:pt idx="978">
                  <c:v>45568</c:v>
                </c:pt>
                <c:pt idx="979">
                  <c:v>45569</c:v>
                </c:pt>
                <c:pt idx="980">
                  <c:v>45572</c:v>
                </c:pt>
                <c:pt idx="981">
                  <c:v>45573</c:v>
                </c:pt>
                <c:pt idx="982">
                  <c:v>45574</c:v>
                </c:pt>
                <c:pt idx="983">
                  <c:v>45575</c:v>
                </c:pt>
                <c:pt idx="984">
                  <c:v>45576</c:v>
                </c:pt>
                <c:pt idx="985">
                  <c:v>45579</c:v>
                </c:pt>
                <c:pt idx="986">
                  <c:v>45580</c:v>
                </c:pt>
                <c:pt idx="987">
                  <c:v>45581</c:v>
                </c:pt>
                <c:pt idx="988">
                  <c:v>45582</c:v>
                </c:pt>
                <c:pt idx="989">
                  <c:v>45583</c:v>
                </c:pt>
                <c:pt idx="990">
                  <c:v>45586</c:v>
                </c:pt>
                <c:pt idx="991">
                  <c:v>45587</c:v>
                </c:pt>
                <c:pt idx="992">
                  <c:v>45588</c:v>
                </c:pt>
                <c:pt idx="993">
                  <c:v>45589</c:v>
                </c:pt>
                <c:pt idx="994">
                  <c:v>45590</c:v>
                </c:pt>
                <c:pt idx="995">
                  <c:v>45593</c:v>
                </c:pt>
                <c:pt idx="996">
                  <c:v>45594</c:v>
                </c:pt>
                <c:pt idx="997">
                  <c:v>45595</c:v>
                </c:pt>
                <c:pt idx="998">
                  <c:v>45596</c:v>
                </c:pt>
                <c:pt idx="999">
                  <c:v>45597</c:v>
                </c:pt>
                <c:pt idx="1000">
                  <c:v>45600</c:v>
                </c:pt>
                <c:pt idx="1001">
                  <c:v>45601</c:v>
                </c:pt>
                <c:pt idx="1002">
                  <c:v>45602</c:v>
                </c:pt>
                <c:pt idx="1003">
                  <c:v>45603</c:v>
                </c:pt>
                <c:pt idx="1004">
                  <c:v>45604</c:v>
                </c:pt>
                <c:pt idx="1005">
                  <c:v>45607</c:v>
                </c:pt>
                <c:pt idx="1006">
                  <c:v>45608</c:v>
                </c:pt>
                <c:pt idx="1007">
                  <c:v>45609</c:v>
                </c:pt>
                <c:pt idx="1008">
                  <c:v>45610</c:v>
                </c:pt>
                <c:pt idx="1009">
                  <c:v>45611</c:v>
                </c:pt>
                <c:pt idx="1010">
                  <c:v>45614</c:v>
                </c:pt>
                <c:pt idx="1011">
                  <c:v>45615</c:v>
                </c:pt>
                <c:pt idx="1012">
                  <c:v>45616</c:v>
                </c:pt>
                <c:pt idx="1013">
                  <c:v>45617</c:v>
                </c:pt>
                <c:pt idx="1014">
                  <c:v>45618</c:v>
                </c:pt>
                <c:pt idx="1015">
                  <c:v>45621</c:v>
                </c:pt>
                <c:pt idx="1016">
                  <c:v>45622</c:v>
                </c:pt>
                <c:pt idx="1017">
                  <c:v>45623</c:v>
                </c:pt>
                <c:pt idx="1018">
                  <c:v>45624</c:v>
                </c:pt>
                <c:pt idx="1019">
                  <c:v>45625</c:v>
                </c:pt>
                <c:pt idx="1020">
                  <c:v>45628</c:v>
                </c:pt>
                <c:pt idx="1021">
                  <c:v>45629</c:v>
                </c:pt>
                <c:pt idx="1022">
                  <c:v>45630</c:v>
                </c:pt>
                <c:pt idx="1023">
                  <c:v>45631</c:v>
                </c:pt>
                <c:pt idx="1024">
                  <c:v>45632</c:v>
                </c:pt>
                <c:pt idx="1025">
                  <c:v>45635</c:v>
                </c:pt>
                <c:pt idx="1026">
                  <c:v>45636</c:v>
                </c:pt>
                <c:pt idx="1027">
                  <c:v>45637</c:v>
                </c:pt>
                <c:pt idx="1028">
                  <c:v>45638</c:v>
                </c:pt>
                <c:pt idx="1029">
                  <c:v>45639</c:v>
                </c:pt>
                <c:pt idx="1030">
                  <c:v>45642</c:v>
                </c:pt>
                <c:pt idx="1031">
                  <c:v>45643</c:v>
                </c:pt>
                <c:pt idx="1032">
                  <c:v>45644</c:v>
                </c:pt>
                <c:pt idx="1033">
                  <c:v>45645</c:v>
                </c:pt>
                <c:pt idx="1034">
                  <c:v>45646</c:v>
                </c:pt>
                <c:pt idx="1035">
                  <c:v>45649</c:v>
                </c:pt>
                <c:pt idx="1036">
                  <c:v>45650</c:v>
                </c:pt>
                <c:pt idx="1037">
                  <c:v>45651</c:v>
                </c:pt>
                <c:pt idx="1038">
                  <c:v>45652</c:v>
                </c:pt>
                <c:pt idx="1039">
                  <c:v>45653</c:v>
                </c:pt>
                <c:pt idx="1040">
                  <c:v>45656</c:v>
                </c:pt>
                <c:pt idx="1041">
                  <c:v>45657</c:v>
                </c:pt>
                <c:pt idx="1042">
                  <c:v>45658</c:v>
                </c:pt>
                <c:pt idx="1043">
                  <c:v>45659</c:v>
                </c:pt>
                <c:pt idx="1044">
                  <c:v>45660</c:v>
                </c:pt>
                <c:pt idx="1045">
                  <c:v>45663</c:v>
                </c:pt>
                <c:pt idx="1046">
                  <c:v>45664</c:v>
                </c:pt>
                <c:pt idx="1047">
                  <c:v>45665</c:v>
                </c:pt>
                <c:pt idx="1048">
                  <c:v>45666</c:v>
                </c:pt>
                <c:pt idx="1049">
                  <c:v>45667</c:v>
                </c:pt>
                <c:pt idx="1050">
                  <c:v>45670</c:v>
                </c:pt>
                <c:pt idx="1051">
                  <c:v>45671</c:v>
                </c:pt>
                <c:pt idx="1052">
                  <c:v>45672</c:v>
                </c:pt>
                <c:pt idx="1053">
                  <c:v>45673</c:v>
                </c:pt>
                <c:pt idx="1054">
                  <c:v>45674</c:v>
                </c:pt>
                <c:pt idx="1055">
                  <c:v>45677</c:v>
                </c:pt>
                <c:pt idx="1056">
                  <c:v>45678</c:v>
                </c:pt>
                <c:pt idx="1057">
                  <c:v>45679</c:v>
                </c:pt>
                <c:pt idx="1058">
                  <c:v>45680</c:v>
                </c:pt>
                <c:pt idx="1059">
                  <c:v>45681</c:v>
                </c:pt>
                <c:pt idx="1060">
                  <c:v>45684</c:v>
                </c:pt>
                <c:pt idx="1061">
                  <c:v>45685</c:v>
                </c:pt>
                <c:pt idx="1062">
                  <c:v>45686</c:v>
                </c:pt>
                <c:pt idx="1063">
                  <c:v>45687</c:v>
                </c:pt>
                <c:pt idx="1064">
                  <c:v>45688</c:v>
                </c:pt>
                <c:pt idx="1065">
                  <c:v>45691</c:v>
                </c:pt>
                <c:pt idx="1066">
                  <c:v>45692</c:v>
                </c:pt>
                <c:pt idx="1067">
                  <c:v>45693</c:v>
                </c:pt>
                <c:pt idx="1068">
                  <c:v>45694</c:v>
                </c:pt>
                <c:pt idx="1069">
                  <c:v>45695</c:v>
                </c:pt>
                <c:pt idx="1070">
                  <c:v>45698</c:v>
                </c:pt>
                <c:pt idx="1071">
                  <c:v>45699</c:v>
                </c:pt>
                <c:pt idx="1072">
                  <c:v>45700</c:v>
                </c:pt>
                <c:pt idx="1073">
                  <c:v>45701</c:v>
                </c:pt>
                <c:pt idx="1074">
                  <c:v>45702</c:v>
                </c:pt>
                <c:pt idx="1075">
                  <c:v>45705</c:v>
                </c:pt>
                <c:pt idx="1076">
                  <c:v>45706</c:v>
                </c:pt>
                <c:pt idx="1077">
                  <c:v>45707</c:v>
                </c:pt>
                <c:pt idx="1078">
                  <c:v>45708</c:v>
                </c:pt>
                <c:pt idx="1079">
                  <c:v>45709</c:v>
                </c:pt>
                <c:pt idx="1080">
                  <c:v>45712</c:v>
                </c:pt>
                <c:pt idx="1081">
                  <c:v>45713</c:v>
                </c:pt>
                <c:pt idx="1082">
                  <c:v>45714</c:v>
                </c:pt>
                <c:pt idx="1083">
                  <c:v>45715</c:v>
                </c:pt>
                <c:pt idx="1084">
                  <c:v>45716</c:v>
                </c:pt>
                <c:pt idx="1085">
                  <c:v>45719</c:v>
                </c:pt>
                <c:pt idx="1086">
                  <c:v>45720</c:v>
                </c:pt>
                <c:pt idx="1087">
                  <c:v>45721</c:v>
                </c:pt>
                <c:pt idx="1088">
                  <c:v>45722</c:v>
                </c:pt>
                <c:pt idx="1089">
                  <c:v>45723</c:v>
                </c:pt>
                <c:pt idx="1090">
                  <c:v>45726</c:v>
                </c:pt>
                <c:pt idx="1091">
                  <c:v>45727</c:v>
                </c:pt>
                <c:pt idx="1092">
                  <c:v>45728</c:v>
                </c:pt>
                <c:pt idx="1093">
                  <c:v>45729</c:v>
                </c:pt>
                <c:pt idx="1094">
                  <c:v>45730</c:v>
                </c:pt>
                <c:pt idx="1095">
                  <c:v>45733</c:v>
                </c:pt>
                <c:pt idx="1096">
                  <c:v>45734</c:v>
                </c:pt>
                <c:pt idx="1097">
                  <c:v>45735</c:v>
                </c:pt>
                <c:pt idx="1098">
                  <c:v>45736</c:v>
                </c:pt>
                <c:pt idx="1099">
                  <c:v>45737</c:v>
                </c:pt>
                <c:pt idx="1100">
                  <c:v>45740</c:v>
                </c:pt>
                <c:pt idx="1101">
                  <c:v>45741</c:v>
                </c:pt>
                <c:pt idx="1102">
                  <c:v>45742</c:v>
                </c:pt>
                <c:pt idx="1103">
                  <c:v>45743</c:v>
                </c:pt>
                <c:pt idx="1104">
                  <c:v>45744</c:v>
                </c:pt>
                <c:pt idx="1105">
                  <c:v>45747</c:v>
                </c:pt>
                <c:pt idx="1106">
                  <c:v>45748</c:v>
                </c:pt>
                <c:pt idx="1107">
                  <c:v>45749</c:v>
                </c:pt>
                <c:pt idx="1108">
                  <c:v>45750</c:v>
                </c:pt>
                <c:pt idx="1109">
                  <c:v>45751</c:v>
                </c:pt>
                <c:pt idx="1110">
                  <c:v>45754</c:v>
                </c:pt>
                <c:pt idx="1111">
                  <c:v>45755</c:v>
                </c:pt>
                <c:pt idx="1112">
                  <c:v>45756</c:v>
                </c:pt>
                <c:pt idx="1113">
                  <c:v>45757</c:v>
                </c:pt>
                <c:pt idx="1114">
                  <c:v>45758</c:v>
                </c:pt>
                <c:pt idx="1115">
                  <c:v>45761</c:v>
                </c:pt>
                <c:pt idx="1116">
                  <c:v>45762</c:v>
                </c:pt>
                <c:pt idx="1117">
                  <c:v>45763</c:v>
                </c:pt>
                <c:pt idx="1118">
                  <c:v>45764</c:v>
                </c:pt>
                <c:pt idx="1119">
                  <c:v>45765</c:v>
                </c:pt>
                <c:pt idx="1120">
                  <c:v>45768</c:v>
                </c:pt>
                <c:pt idx="1121">
                  <c:v>45769</c:v>
                </c:pt>
                <c:pt idx="1122">
                  <c:v>45770</c:v>
                </c:pt>
                <c:pt idx="1123">
                  <c:v>45771</c:v>
                </c:pt>
                <c:pt idx="1124">
                  <c:v>45772</c:v>
                </c:pt>
                <c:pt idx="1125">
                  <c:v>45775</c:v>
                </c:pt>
                <c:pt idx="1126">
                  <c:v>45776</c:v>
                </c:pt>
                <c:pt idx="1127">
                  <c:v>45777</c:v>
                </c:pt>
                <c:pt idx="1128">
                  <c:v>45778</c:v>
                </c:pt>
                <c:pt idx="1129">
                  <c:v>45779</c:v>
                </c:pt>
                <c:pt idx="1130">
                  <c:v>45782</c:v>
                </c:pt>
                <c:pt idx="1131">
                  <c:v>45783</c:v>
                </c:pt>
                <c:pt idx="1132">
                  <c:v>45784</c:v>
                </c:pt>
                <c:pt idx="1133">
                  <c:v>45785</c:v>
                </c:pt>
                <c:pt idx="1134">
                  <c:v>45786</c:v>
                </c:pt>
                <c:pt idx="1135">
                  <c:v>45789</c:v>
                </c:pt>
                <c:pt idx="1136">
                  <c:v>45790</c:v>
                </c:pt>
                <c:pt idx="1137">
                  <c:v>45791</c:v>
                </c:pt>
                <c:pt idx="1138">
                  <c:v>45792</c:v>
                </c:pt>
                <c:pt idx="1139">
                  <c:v>45793</c:v>
                </c:pt>
                <c:pt idx="1140">
                  <c:v>45796</c:v>
                </c:pt>
                <c:pt idx="1141">
                  <c:v>45797</c:v>
                </c:pt>
                <c:pt idx="1142">
                  <c:v>45798</c:v>
                </c:pt>
                <c:pt idx="1143">
                  <c:v>45799</c:v>
                </c:pt>
                <c:pt idx="1144">
                  <c:v>45800</c:v>
                </c:pt>
                <c:pt idx="1145">
                  <c:v>45803</c:v>
                </c:pt>
                <c:pt idx="1146">
                  <c:v>45804</c:v>
                </c:pt>
                <c:pt idx="1147">
                  <c:v>45805</c:v>
                </c:pt>
                <c:pt idx="1148">
                  <c:v>45806</c:v>
                </c:pt>
                <c:pt idx="1149">
                  <c:v>45807</c:v>
                </c:pt>
                <c:pt idx="1150">
                  <c:v>45810</c:v>
                </c:pt>
                <c:pt idx="1151">
                  <c:v>45811</c:v>
                </c:pt>
                <c:pt idx="1152">
                  <c:v>45812</c:v>
                </c:pt>
                <c:pt idx="1153">
                  <c:v>45813</c:v>
                </c:pt>
                <c:pt idx="1154">
                  <c:v>45814</c:v>
                </c:pt>
                <c:pt idx="1155">
                  <c:v>45817</c:v>
                </c:pt>
                <c:pt idx="1156">
                  <c:v>45818</c:v>
                </c:pt>
                <c:pt idx="1157">
                  <c:v>45819</c:v>
                </c:pt>
                <c:pt idx="1158">
                  <c:v>45820</c:v>
                </c:pt>
                <c:pt idx="1159">
                  <c:v>45821</c:v>
                </c:pt>
                <c:pt idx="1160">
                  <c:v>45824</c:v>
                </c:pt>
                <c:pt idx="1161">
                  <c:v>45825</c:v>
                </c:pt>
                <c:pt idx="1162">
                  <c:v>45826</c:v>
                </c:pt>
                <c:pt idx="1163">
                  <c:v>45827</c:v>
                </c:pt>
                <c:pt idx="1164">
                  <c:v>45828</c:v>
                </c:pt>
                <c:pt idx="1165">
                  <c:v>45831</c:v>
                </c:pt>
                <c:pt idx="1166">
                  <c:v>45832</c:v>
                </c:pt>
                <c:pt idx="1167">
                  <c:v>45833</c:v>
                </c:pt>
                <c:pt idx="1168">
                  <c:v>45834</c:v>
                </c:pt>
                <c:pt idx="1169">
                  <c:v>45835</c:v>
                </c:pt>
                <c:pt idx="1170">
                  <c:v>45838</c:v>
                </c:pt>
                <c:pt idx="1171">
                  <c:v>45839</c:v>
                </c:pt>
                <c:pt idx="1172">
                  <c:v>45840</c:v>
                </c:pt>
                <c:pt idx="1173">
                  <c:v>45841</c:v>
                </c:pt>
                <c:pt idx="1174">
                  <c:v>45842</c:v>
                </c:pt>
                <c:pt idx="1175">
                  <c:v>45845</c:v>
                </c:pt>
                <c:pt idx="1176">
                  <c:v>45846</c:v>
                </c:pt>
                <c:pt idx="1177">
                  <c:v>45847</c:v>
                </c:pt>
                <c:pt idx="1178">
                  <c:v>45848</c:v>
                </c:pt>
                <c:pt idx="1179">
                  <c:v>45849</c:v>
                </c:pt>
                <c:pt idx="1180">
                  <c:v>45852</c:v>
                </c:pt>
                <c:pt idx="1181">
                  <c:v>45853</c:v>
                </c:pt>
                <c:pt idx="1182">
                  <c:v>45854</c:v>
                </c:pt>
                <c:pt idx="1183">
                  <c:v>45855</c:v>
                </c:pt>
                <c:pt idx="1184">
                  <c:v>45856</c:v>
                </c:pt>
                <c:pt idx="1185">
                  <c:v>45859</c:v>
                </c:pt>
                <c:pt idx="1186">
                  <c:v>45860</c:v>
                </c:pt>
                <c:pt idx="1187">
                  <c:v>45861</c:v>
                </c:pt>
                <c:pt idx="1188">
                  <c:v>45862</c:v>
                </c:pt>
                <c:pt idx="1189">
                  <c:v>45863</c:v>
                </c:pt>
                <c:pt idx="1190">
                  <c:v>45866</c:v>
                </c:pt>
                <c:pt idx="1191">
                  <c:v>45867</c:v>
                </c:pt>
                <c:pt idx="1192">
                  <c:v>45868</c:v>
                </c:pt>
                <c:pt idx="1193">
                  <c:v>45869</c:v>
                </c:pt>
                <c:pt idx="1194">
                  <c:v>45870</c:v>
                </c:pt>
                <c:pt idx="1195">
                  <c:v>45873</c:v>
                </c:pt>
                <c:pt idx="1196">
                  <c:v>45874</c:v>
                </c:pt>
                <c:pt idx="1197">
                  <c:v>45875</c:v>
                </c:pt>
                <c:pt idx="1198">
                  <c:v>45876</c:v>
                </c:pt>
                <c:pt idx="1199">
                  <c:v>45877</c:v>
                </c:pt>
                <c:pt idx="1200">
                  <c:v>45880</c:v>
                </c:pt>
                <c:pt idx="1201">
                  <c:v>45881</c:v>
                </c:pt>
                <c:pt idx="1202">
                  <c:v>45882</c:v>
                </c:pt>
                <c:pt idx="1203">
                  <c:v>45883</c:v>
                </c:pt>
                <c:pt idx="1204">
                  <c:v>45884</c:v>
                </c:pt>
                <c:pt idx="1205">
                  <c:v>45887</c:v>
                </c:pt>
                <c:pt idx="1206">
                  <c:v>45888</c:v>
                </c:pt>
                <c:pt idx="1207">
                  <c:v>45889</c:v>
                </c:pt>
                <c:pt idx="1208">
                  <c:v>45890</c:v>
                </c:pt>
                <c:pt idx="1209">
                  <c:v>45891</c:v>
                </c:pt>
                <c:pt idx="1210">
                  <c:v>45894</c:v>
                </c:pt>
                <c:pt idx="1211">
                  <c:v>45895</c:v>
                </c:pt>
                <c:pt idx="1212">
                  <c:v>45896</c:v>
                </c:pt>
                <c:pt idx="1213">
                  <c:v>45897</c:v>
                </c:pt>
                <c:pt idx="1214">
                  <c:v>45898</c:v>
                </c:pt>
                <c:pt idx="1215">
                  <c:v>45901</c:v>
                </c:pt>
                <c:pt idx="1216">
                  <c:v>45902</c:v>
                </c:pt>
                <c:pt idx="1217">
                  <c:v>45903</c:v>
                </c:pt>
                <c:pt idx="1218">
                  <c:v>45904</c:v>
                </c:pt>
                <c:pt idx="1219">
                  <c:v>45905</c:v>
                </c:pt>
                <c:pt idx="1220">
                  <c:v>45908</c:v>
                </c:pt>
                <c:pt idx="1221">
                  <c:v>45909</c:v>
                </c:pt>
                <c:pt idx="1222">
                  <c:v>45910</c:v>
                </c:pt>
                <c:pt idx="1223">
                  <c:v>45911</c:v>
                </c:pt>
                <c:pt idx="1224">
                  <c:v>45912</c:v>
                </c:pt>
                <c:pt idx="1225">
                  <c:v>45915</c:v>
                </c:pt>
                <c:pt idx="1226">
                  <c:v>45916</c:v>
                </c:pt>
                <c:pt idx="1227">
                  <c:v>45917</c:v>
                </c:pt>
                <c:pt idx="1228">
                  <c:v>45918</c:v>
                </c:pt>
                <c:pt idx="1229">
                  <c:v>45919</c:v>
                </c:pt>
                <c:pt idx="1230">
                  <c:v>45922</c:v>
                </c:pt>
                <c:pt idx="1231">
                  <c:v>45923</c:v>
                </c:pt>
                <c:pt idx="1232">
                  <c:v>45924</c:v>
                </c:pt>
                <c:pt idx="1233">
                  <c:v>45925</c:v>
                </c:pt>
                <c:pt idx="1234">
                  <c:v>45926</c:v>
                </c:pt>
                <c:pt idx="1235">
                  <c:v>45929</c:v>
                </c:pt>
                <c:pt idx="1236">
                  <c:v>45930</c:v>
                </c:pt>
                <c:pt idx="1237">
                  <c:v>45931</c:v>
                </c:pt>
                <c:pt idx="1238">
                  <c:v>45932</c:v>
                </c:pt>
                <c:pt idx="1239">
                  <c:v>45933</c:v>
                </c:pt>
                <c:pt idx="1240">
                  <c:v>45936</c:v>
                </c:pt>
                <c:pt idx="1241">
                  <c:v>45937</c:v>
                </c:pt>
                <c:pt idx="1242">
                  <c:v>45938</c:v>
                </c:pt>
                <c:pt idx="1243">
                  <c:v>45939</c:v>
                </c:pt>
                <c:pt idx="1244">
                  <c:v>45940</c:v>
                </c:pt>
                <c:pt idx="1245">
                  <c:v>45943</c:v>
                </c:pt>
                <c:pt idx="1246">
                  <c:v>45944</c:v>
                </c:pt>
                <c:pt idx="1247">
                  <c:v>45945</c:v>
                </c:pt>
                <c:pt idx="1248">
                  <c:v>45946</c:v>
                </c:pt>
                <c:pt idx="1249">
                  <c:v>45947</c:v>
                </c:pt>
                <c:pt idx="1250">
                  <c:v>45950</c:v>
                </c:pt>
                <c:pt idx="1251">
                  <c:v>45951</c:v>
                </c:pt>
                <c:pt idx="1252">
                  <c:v>45952</c:v>
                </c:pt>
                <c:pt idx="1253">
                  <c:v>45953</c:v>
                </c:pt>
                <c:pt idx="1254">
                  <c:v>45954</c:v>
                </c:pt>
                <c:pt idx="1255">
                  <c:v>45957</c:v>
                </c:pt>
                <c:pt idx="1256">
                  <c:v>45958</c:v>
                </c:pt>
                <c:pt idx="1257">
                  <c:v>45959</c:v>
                </c:pt>
                <c:pt idx="1258">
                  <c:v>45960</c:v>
                </c:pt>
                <c:pt idx="1259">
                  <c:v>45961</c:v>
                </c:pt>
                <c:pt idx="1260">
                  <c:v>45964</c:v>
                </c:pt>
                <c:pt idx="1261">
                  <c:v>45965</c:v>
                </c:pt>
                <c:pt idx="1262">
                  <c:v>45966</c:v>
                </c:pt>
                <c:pt idx="1263">
                  <c:v>45967</c:v>
                </c:pt>
                <c:pt idx="1264">
                  <c:v>45968</c:v>
                </c:pt>
                <c:pt idx="1265">
                  <c:v>45971</c:v>
                </c:pt>
                <c:pt idx="1266">
                  <c:v>45972</c:v>
                </c:pt>
                <c:pt idx="1267">
                  <c:v>45973</c:v>
                </c:pt>
                <c:pt idx="1268">
                  <c:v>45974</c:v>
                </c:pt>
                <c:pt idx="1269">
                  <c:v>45975</c:v>
                </c:pt>
                <c:pt idx="1270">
                  <c:v>45978</c:v>
                </c:pt>
                <c:pt idx="1271">
                  <c:v>45979</c:v>
                </c:pt>
                <c:pt idx="1272">
                  <c:v>45980</c:v>
                </c:pt>
                <c:pt idx="1273">
                  <c:v>45981</c:v>
                </c:pt>
                <c:pt idx="1274">
                  <c:v>45982</c:v>
                </c:pt>
                <c:pt idx="1275">
                  <c:v>45985</c:v>
                </c:pt>
                <c:pt idx="1276">
                  <c:v>45986</c:v>
                </c:pt>
                <c:pt idx="1277">
                  <c:v>45987</c:v>
                </c:pt>
                <c:pt idx="1278">
                  <c:v>45988</c:v>
                </c:pt>
                <c:pt idx="1279">
                  <c:v>45989</c:v>
                </c:pt>
                <c:pt idx="1280">
                  <c:v>45992</c:v>
                </c:pt>
                <c:pt idx="1281">
                  <c:v>45993</c:v>
                </c:pt>
                <c:pt idx="1282">
                  <c:v>45994</c:v>
                </c:pt>
                <c:pt idx="1283">
                  <c:v>45995</c:v>
                </c:pt>
                <c:pt idx="1284">
                  <c:v>45996</c:v>
                </c:pt>
                <c:pt idx="1285">
                  <c:v>45999</c:v>
                </c:pt>
                <c:pt idx="1286">
                  <c:v>46000</c:v>
                </c:pt>
                <c:pt idx="1287">
                  <c:v>46001</c:v>
                </c:pt>
                <c:pt idx="1288">
                  <c:v>46002</c:v>
                </c:pt>
                <c:pt idx="1289">
                  <c:v>46003</c:v>
                </c:pt>
                <c:pt idx="1290">
                  <c:v>46006</c:v>
                </c:pt>
                <c:pt idx="1291">
                  <c:v>46007</c:v>
                </c:pt>
                <c:pt idx="1292">
                  <c:v>46008</c:v>
                </c:pt>
                <c:pt idx="1293">
                  <c:v>46009</c:v>
                </c:pt>
                <c:pt idx="1294">
                  <c:v>46010</c:v>
                </c:pt>
                <c:pt idx="1295">
                  <c:v>46013</c:v>
                </c:pt>
                <c:pt idx="1296">
                  <c:v>46014</c:v>
                </c:pt>
                <c:pt idx="1297">
                  <c:v>46015</c:v>
                </c:pt>
                <c:pt idx="1298">
                  <c:v>46016</c:v>
                </c:pt>
                <c:pt idx="1299">
                  <c:v>46017</c:v>
                </c:pt>
                <c:pt idx="1300">
                  <c:v>46020</c:v>
                </c:pt>
                <c:pt idx="1301">
                  <c:v>46021</c:v>
                </c:pt>
                <c:pt idx="1302">
                  <c:v>46022</c:v>
                </c:pt>
                <c:pt idx="1303">
                  <c:v>46023</c:v>
                </c:pt>
                <c:pt idx="1304">
                  <c:v>46024</c:v>
                </c:pt>
                <c:pt idx="1305">
                  <c:v>46027</c:v>
                </c:pt>
                <c:pt idx="1306">
                  <c:v>46028</c:v>
                </c:pt>
                <c:pt idx="1307">
                  <c:v>46029</c:v>
                </c:pt>
                <c:pt idx="1308">
                  <c:v>46030</c:v>
                </c:pt>
                <c:pt idx="1309">
                  <c:v>46031</c:v>
                </c:pt>
                <c:pt idx="1310">
                  <c:v>46034</c:v>
                </c:pt>
                <c:pt idx="1311">
                  <c:v>46035</c:v>
                </c:pt>
                <c:pt idx="1312">
                  <c:v>46036</c:v>
                </c:pt>
                <c:pt idx="1313">
                  <c:v>46037</c:v>
                </c:pt>
                <c:pt idx="1314">
                  <c:v>46038</c:v>
                </c:pt>
                <c:pt idx="1315">
                  <c:v>46041</c:v>
                </c:pt>
                <c:pt idx="1316">
                  <c:v>46042</c:v>
                </c:pt>
                <c:pt idx="1317">
                  <c:v>46043</c:v>
                </c:pt>
                <c:pt idx="1318">
                  <c:v>46044</c:v>
                </c:pt>
                <c:pt idx="1319">
                  <c:v>46045</c:v>
                </c:pt>
                <c:pt idx="1320">
                  <c:v>46048</c:v>
                </c:pt>
                <c:pt idx="1321">
                  <c:v>46049</c:v>
                </c:pt>
                <c:pt idx="1322">
                  <c:v>46050</c:v>
                </c:pt>
                <c:pt idx="1323">
                  <c:v>46051</c:v>
                </c:pt>
                <c:pt idx="1324">
                  <c:v>46052</c:v>
                </c:pt>
                <c:pt idx="1325">
                  <c:v>46055</c:v>
                </c:pt>
                <c:pt idx="1326">
                  <c:v>46056</c:v>
                </c:pt>
                <c:pt idx="1327">
                  <c:v>46057</c:v>
                </c:pt>
                <c:pt idx="1328">
                  <c:v>46058</c:v>
                </c:pt>
                <c:pt idx="1329">
                  <c:v>46059</c:v>
                </c:pt>
                <c:pt idx="1330">
                  <c:v>46062</c:v>
                </c:pt>
                <c:pt idx="1331">
                  <c:v>46063</c:v>
                </c:pt>
                <c:pt idx="1332">
                  <c:v>46064</c:v>
                </c:pt>
                <c:pt idx="1333">
                  <c:v>46065</c:v>
                </c:pt>
                <c:pt idx="1334">
                  <c:v>46066</c:v>
                </c:pt>
                <c:pt idx="1335">
                  <c:v>46069</c:v>
                </c:pt>
                <c:pt idx="1336">
                  <c:v>46070</c:v>
                </c:pt>
                <c:pt idx="1337">
                  <c:v>46071</c:v>
                </c:pt>
                <c:pt idx="1338">
                  <c:v>46072</c:v>
                </c:pt>
                <c:pt idx="1339">
                  <c:v>46073</c:v>
                </c:pt>
                <c:pt idx="1340">
                  <c:v>46076</c:v>
                </c:pt>
                <c:pt idx="1341">
                  <c:v>46077</c:v>
                </c:pt>
                <c:pt idx="1342">
                  <c:v>46078</c:v>
                </c:pt>
                <c:pt idx="1343">
                  <c:v>46079</c:v>
                </c:pt>
                <c:pt idx="1344">
                  <c:v>46080</c:v>
                </c:pt>
                <c:pt idx="1345">
                  <c:v>46083</c:v>
                </c:pt>
                <c:pt idx="1346">
                  <c:v>46084</c:v>
                </c:pt>
                <c:pt idx="1347">
                  <c:v>46085</c:v>
                </c:pt>
                <c:pt idx="1348">
                  <c:v>46086</c:v>
                </c:pt>
                <c:pt idx="1349">
                  <c:v>46087</c:v>
                </c:pt>
                <c:pt idx="1350">
                  <c:v>46090</c:v>
                </c:pt>
              </c:numCache>
            </c:numRef>
          </c:cat>
          <c:val>
            <c:numRef>
              <c:f>'Գծապատկեր 3.Ա.11'!$B$2:$B$1354</c:f>
              <c:numCache>
                <c:formatCode>0.00</c:formatCode>
                <c:ptCount val="1353"/>
                <c:pt idx="0">
                  <c:v>50.37</c:v>
                </c:pt>
                <c:pt idx="1">
                  <c:v>53.16</c:v>
                </c:pt>
                <c:pt idx="2">
                  <c:v>53.8</c:v>
                </c:pt>
                <c:pt idx="3">
                  <c:v>53.7</c:v>
                </c:pt>
                <c:pt idx="4">
                  <c:v>55.51</c:v>
                </c:pt>
                <c:pt idx="5">
                  <c:v>54.84</c:v>
                </c:pt>
                <c:pt idx="6">
                  <c:v>55.98</c:v>
                </c:pt>
                <c:pt idx="7">
                  <c:v>55.52</c:v>
                </c:pt>
                <c:pt idx="8">
                  <c:v>55.76</c:v>
                </c:pt>
                <c:pt idx="9">
                  <c:v>54.8</c:v>
                </c:pt>
                <c:pt idx="10">
                  <c:v>54.21</c:v>
                </c:pt>
                <c:pt idx="11">
                  <c:v>55.38</c:v>
                </c:pt>
                <c:pt idx="12">
                  <c:v>55.66</c:v>
                </c:pt>
                <c:pt idx="13">
                  <c:v>55.68</c:v>
                </c:pt>
                <c:pt idx="14">
                  <c:v>55.22</c:v>
                </c:pt>
                <c:pt idx="15">
                  <c:v>55.44</c:v>
                </c:pt>
                <c:pt idx="16">
                  <c:v>55.26</c:v>
                </c:pt>
                <c:pt idx="17">
                  <c:v>55.07</c:v>
                </c:pt>
                <c:pt idx="18">
                  <c:v>54.87</c:v>
                </c:pt>
                <c:pt idx="19">
                  <c:v>55.25</c:v>
                </c:pt>
                <c:pt idx="20">
                  <c:v>56.42</c:v>
                </c:pt>
                <c:pt idx="21">
                  <c:v>57.62</c:v>
                </c:pt>
                <c:pt idx="22">
                  <c:v>58.61</c:v>
                </c:pt>
                <c:pt idx="23">
                  <c:v>58.98</c:v>
                </c:pt>
                <c:pt idx="24">
                  <c:v>59.48</c:v>
                </c:pt>
                <c:pt idx="25">
                  <c:v>60.17</c:v>
                </c:pt>
                <c:pt idx="26">
                  <c:v>60.74</c:v>
                </c:pt>
                <c:pt idx="27">
                  <c:v>61.17</c:v>
                </c:pt>
                <c:pt idx="28">
                  <c:v>61.09</c:v>
                </c:pt>
                <c:pt idx="29">
                  <c:v>62.47</c:v>
                </c:pt>
                <c:pt idx="30">
                  <c:v>63.58</c:v>
                </c:pt>
                <c:pt idx="31">
                  <c:v>63.96</c:v>
                </c:pt>
                <c:pt idx="32">
                  <c:v>65.02</c:v>
                </c:pt>
                <c:pt idx="33">
                  <c:v>64.09</c:v>
                </c:pt>
                <c:pt idx="34">
                  <c:v>62.84</c:v>
                </c:pt>
                <c:pt idx="35">
                  <c:v>64.73</c:v>
                </c:pt>
                <c:pt idx="36">
                  <c:v>65.16</c:v>
                </c:pt>
                <c:pt idx="37">
                  <c:v>66.849999999999994</c:v>
                </c:pt>
                <c:pt idx="38">
                  <c:v>66.69</c:v>
                </c:pt>
                <c:pt idx="39">
                  <c:v>65.86</c:v>
                </c:pt>
                <c:pt idx="40">
                  <c:v>64.56</c:v>
                </c:pt>
                <c:pt idx="41">
                  <c:v>63.17</c:v>
                </c:pt>
                <c:pt idx="42">
                  <c:v>64.7</c:v>
                </c:pt>
                <c:pt idx="43">
                  <c:v>67.319999999999993</c:v>
                </c:pt>
                <c:pt idx="44">
                  <c:v>69.95</c:v>
                </c:pt>
                <c:pt idx="45">
                  <c:v>68</c:v>
                </c:pt>
                <c:pt idx="46">
                  <c:v>67.03</c:v>
                </c:pt>
                <c:pt idx="47">
                  <c:v>67.53</c:v>
                </c:pt>
                <c:pt idx="48">
                  <c:v>69.34</c:v>
                </c:pt>
                <c:pt idx="49">
                  <c:v>68.87</c:v>
                </c:pt>
                <c:pt idx="50">
                  <c:v>68.78</c:v>
                </c:pt>
                <c:pt idx="51">
                  <c:v>67.95</c:v>
                </c:pt>
                <c:pt idx="52">
                  <c:v>67.73</c:v>
                </c:pt>
                <c:pt idx="53">
                  <c:v>62.11</c:v>
                </c:pt>
                <c:pt idx="54">
                  <c:v>64</c:v>
                </c:pt>
                <c:pt idx="55">
                  <c:v>63.89</c:v>
                </c:pt>
                <c:pt idx="56">
                  <c:v>59.96</c:v>
                </c:pt>
                <c:pt idx="57">
                  <c:v>63.7</c:v>
                </c:pt>
                <c:pt idx="58">
                  <c:v>61.21</c:v>
                </c:pt>
                <c:pt idx="59">
                  <c:v>63.77</c:v>
                </c:pt>
                <c:pt idx="60">
                  <c:v>64.06</c:v>
                </c:pt>
                <c:pt idx="61">
                  <c:v>63.28</c:v>
                </c:pt>
                <c:pt idx="62">
                  <c:v>63.52</c:v>
                </c:pt>
                <c:pt idx="63">
                  <c:v>63.85</c:v>
                </c:pt>
                <c:pt idx="66">
                  <c:v>61.47</c:v>
                </c:pt>
                <c:pt idx="67">
                  <c:v>61.86</c:v>
                </c:pt>
                <c:pt idx="68">
                  <c:v>62.09</c:v>
                </c:pt>
                <c:pt idx="69">
                  <c:v>61.89</c:v>
                </c:pt>
                <c:pt idx="70">
                  <c:v>62.38</c:v>
                </c:pt>
                <c:pt idx="71">
                  <c:v>62.83</c:v>
                </c:pt>
                <c:pt idx="72">
                  <c:v>66.11</c:v>
                </c:pt>
                <c:pt idx="73">
                  <c:v>66.13</c:v>
                </c:pt>
                <c:pt idx="74">
                  <c:v>65.98</c:v>
                </c:pt>
                <c:pt idx="75">
                  <c:v>66.540000000000006</c:v>
                </c:pt>
                <c:pt idx="76">
                  <c:v>65.34</c:v>
                </c:pt>
                <c:pt idx="77">
                  <c:v>64.02</c:v>
                </c:pt>
                <c:pt idx="78">
                  <c:v>65.069999999999993</c:v>
                </c:pt>
                <c:pt idx="79">
                  <c:v>65.75</c:v>
                </c:pt>
                <c:pt idx="80">
                  <c:v>65.5</c:v>
                </c:pt>
                <c:pt idx="81">
                  <c:v>66.25</c:v>
                </c:pt>
                <c:pt idx="82">
                  <c:v>67.08</c:v>
                </c:pt>
                <c:pt idx="83">
                  <c:v>68.260000000000005</c:v>
                </c:pt>
                <c:pt idx="84">
                  <c:v>67.73</c:v>
                </c:pt>
                <c:pt idx="86">
                  <c:v>68.91</c:v>
                </c:pt>
                <c:pt idx="87">
                  <c:v>69.709999999999994</c:v>
                </c:pt>
                <c:pt idx="88">
                  <c:v>68.62</c:v>
                </c:pt>
                <c:pt idx="89">
                  <c:v>68.73</c:v>
                </c:pt>
                <c:pt idx="90">
                  <c:v>68.61</c:v>
                </c:pt>
                <c:pt idx="91">
                  <c:v>68.83</c:v>
                </c:pt>
                <c:pt idx="92">
                  <c:v>69.62</c:v>
                </c:pt>
                <c:pt idx="93">
                  <c:v>67.36</c:v>
                </c:pt>
                <c:pt idx="94">
                  <c:v>69.239999999999995</c:v>
                </c:pt>
                <c:pt idx="95">
                  <c:v>69.62</c:v>
                </c:pt>
                <c:pt idx="96">
                  <c:v>69.010000000000005</c:v>
                </c:pt>
                <c:pt idx="97">
                  <c:v>66.88</c:v>
                </c:pt>
                <c:pt idx="98">
                  <c:v>65.180000000000007</c:v>
                </c:pt>
                <c:pt idx="99">
                  <c:v>66.72</c:v>
                </c:pt>
                <c:pt idx="100">
                  <c:v>68.59</c:v>
                </c:pt>
                <c:pt idx="101">
                  <c:v>68.8</c:v>
                </c:pt>
                <c:pt idx="102">
                  <c:v>68.930000000000007</c:v>
                </c:pt>
                <c:pt idx="103">
                  <c:v>69.430000000000007</c:v>
                </c:pt>
                <c:pt idx="104">
                  <c:v>69.36</c:v>
                </c:pt>
                <c:pt idx="106">
                  <c:v>70.03</c:v>
                </c:pt>
                <c:pt idx="107">
                  <c:v>70.599999999999994</c:v>
                </c:pt>
                <c:pt idx="108">
                  <c:v>70.709999999999994</c:v>
                </c:pt>
                <c:pt idx="109">
                  <c:v>71.3</c:v>
                </c:pt>
                <c:pt idx="110">
                  <c:v>70.89</c:v>
                </c:pt>
                <c:pt idx="111">
                  <c:v>71.39</c:v>
                </c:pt>
                <c:pt idx="112">
                  <c:v>71.31</c:v>
                </c:pt>
                <c:pt idx="113">
                  <c:v>71.650000000000006</c:v>
                </c:pt>
                <c:pt idx="114">
                  <c:v>72.05</c:v>
                </c:pt>
                <c:pt idx="115">
                  <c:v>72.27</c:v>
                </c:pt>
                <c:pt idx="116">
                  <c:v>73.38</c:v>
                </c:pt>
                <c:pt idx="117">
                  <c:v>73.88</c:v>
                </c:pt>
                <c:pt idx="118">
                  <c:v>72.92</c:v>
                </c:pt>
                <c:pt idx="119">
                  <c:v>73.099999999999994</c:v>
                </c:pt>
                <c:pt idx="120">
                  <c:v>74.489999999999995</c:v>
                </c:pt>
                <c:pt idx="121">
                  <c:v>74.92</c:v>
                </c:pt>
                <c:pt idx="122">
                  <c:v>75.22</c:v>
                </c:pt>
                <c:pt idx="123">
                  <c:v>75.95</c:v>
                </c:pt>
                <c:pt idx="124">
                  <c:v>76.45</c:v>
                </c:pt>
                <c:pt idx="125">
                  <c:v>74.78</c:v>
                </c:pt>
                <c:pt idx="126">
                  <c:v>75.38</c:v>
                </c:pt>
                <c:pt idx="127">
                  <c:v>76.94</c:v>
                </c:pt>
                <c:pt idx="128">
                  <c:v>76.69</c:v>
                </c:pt>
                <c:pt idx="129">
                  <c:v>77.510000000000005</c:v>
                </c:pt>
                <c:pt idx="130">
                  <c:v>78.34</c:v>
                </c:pt>
                <c:pt idx="131">
                  <c:v>75.81</c:v>
                </c:pt>
                <c:pt idx="132">
                  <c:v>74.31</c:v>
                </c:pt>
                <c:pt idx="133">
                  <c:v>75.069999999999993</c:v>
                </c:pt>
                <c:pt idx="134">
                  <c:v>77.14</c:v>
                </c:pt>
                <c:pt idx="135">
                  <c:v>76.77</c:v>
                </c:pt>
                <c:pt idx="136">
                  <c:v>77.5</c:v>
                </c:pt>
                <c:pt idx="137">
                  <c:v>75.739999999999995</c:v>
                </c:pt>
                <c:pt idx="138">
                  <c:v>74.53</c:v>
                </c:pt>
                <c:pt idx="139">
                  <c:v>74.459999999999994</c:v>
                </c:pt>
                <c:pt idx="140">
                  <c:v>69.33</c:v>
                </c:pt>
                <c:pt idx="141">
                  <c:v>70.03</c:v>
                </c:pt>
                <c:pt idx="142">
                  <c:v>72.540000000000006</c:v>
                </c:pt>
                <c:pt idx="143">
                  <c:v>74.25</c:v>
                </c:pt>
                <c:pt idx="144">
                  <c:v>74.86</c:v>
                </c:pt>
                <c:pt idx="145">
                  <c:v>74.790000000000006</c:v>
                </c:pt>
                <c:pt idx="146">
                  <c:v>74.87</c:v>
                </c:pt>
                <c:pt idx="147">
                  <c:v>75.09</c:v>
                </c:pt>
                <c:pt idx="148">
                  <c:v>76.3</c:v>
                </c:pt>
                <c:pt idx="149">
                  <c:v>77.72</c:v>
                </c:pt>
                <c:pt idx="150">
                  <c:v>73.91</c:v>
                </c:pt>
                <c:pt idx="151">
                  <c:v>73.239999999999995</c:v>
                </c:pt>
                <c:pt idx="152">
                  <c:v>70.989999999999995</c:v>
                </c:pt>
                <c:pt idx="153">
                  <c:v>72.14</c:v>
                </c:pt>
                <c:pt idx="154">
                  <c:v>71.02</c:v>
                </c:pt>
                <c:pt idx="155">
                  <c:v>69.650000000000006</c:v>
                </c:pt>
                <c:pt idx="156">
                  <c:v>71.14</c:v>
                </c:pt>
                <c:pt idx="157">
                  <c:v>71.989999999999995</c:v>
                </c:pt>
                <c:pt idx="158">
                  <c:v>71.790000000000006</c:v>
                </c:pt>
                <c:pt idx="159">
                  <c:v>70.900000000000006</c:v>
                </c:pt>
                <c:pt idx="160">
                  <c:v>70.069999999999993</c:v>
                </c:pt>
                <c:pt idx="161">
                  <c:v>69.400000000000006</c:v>
                </c:pt>
                <c:pt idx="162">
                  <c:v>68.61</c:v>
                </c:pt>
                <c:pt idx="163">
                  <c:v>66.8</c:v>
                </c:pt>
                <c:pt idx="164">
                  <c:v>65.510000000000005</c:v>
                </c:pt>
                <c:pt idx="165">
                  <c:v>69.069999999999993</c:v>
                </c:pt>
                <c:pt idx="166">
                  <c:v>71.209999999999994</c:v>
                </c:pt>
                <c:pt idx="167">
                  <c:v>72.12</c:v>
                </c:pt>
                <c:pt idx="168">
                  <c:v>70.42</c:v>
                </c:pt>
                <c:pt idx="169">
                  <c:v>72.260000000000005</c:v>
                </c:pt>
                <c:pt idx="171">
                  <c:v>73.45</c:v>
                </c:pt>
                <c:pt idx="172">
                  <c:v>71.989999999999995</c:v>
                </c:pt>
                <c:pt idx="173">
                  <c:v>73.56</c:v>
                </c:pt>
                <c:pt idx="174">
                  <c:v>73.069999999999993</c:v>
                </c:pt>
                <c:pt idx="175">
                  <c:v>72.430000000000007</c:v>
                </c:pt>
                <c:pt idx="176">
                  <c:v>71.52</c:v>
                </c:pt>
                <c:pt idx="177">
                  <c:v>72.36</c:v>
                </c:pt>
                <c:pt idx="178">
                  <c:v>71.319999999999993</c:v>
                </c:pt>
                <c:pt idx="179">
                  <c:v>72.44</c:v>
                </c:pt>
                <c:pt idx="180">
                  <c:v>72.97</c:v>
                </c:pt>
                <c:pt idx="181">
                  <c:v>73.05</c:v>
                </c:pt>
                <c:pt idx="182">
                  <c:v>74.84</c:v>
                </c:pt>
                <c:pt idx="183">
                  <c:v>75.14</c:v>
                </c:pt>
                <c:pt idx="184">
                  <c:v>74.64</c:v>
                </c:pt>
                <c:pt idx="185">
                  <c:v>73.59</c:v>
                </c:pt>
                <c:pt idx="186">
                  <c:v>73.650000000000006</c:v>
                </c:pt>
                <c:pt idx="187">
                  <c:v>75.5</c:v>
                </c:pt>
                <c:pt idx="188">
                  <c:v>76.44</c:v>
                </c:pt>
                <c:pt idx="189">
                  <c:v>77.42</c:v>
                </c:pt>
                <c:pt idx="190">
                  <c:v>78.849999999999994</c:v>
                </c:pt>
                <c:pt idx="191">
                  <c:v>78.3</c:v>
                </c:pt>
                <c:pt idx="192">
                  <c:v>77.86</c:v>
                </c:pt>
                <c:pt idx="193">
                  <c:v>77.81</c:v>
                </c:pt>
                <c:pt idx="194">
                  <c:v>79.400000000000006</c:v>
                </c:pt>
                <c:pt idx="195">
                  <c:v>81.44</c:v>
                </c:pt>
                <c:pt idx="196">
                  <c:v>82.72</c:v>
                </c:pt>
                <c:pt idx="197">
                  <c:v>81.39</c:v>
                </c:pt>
                <c:pt idx="198">
                  <c:v>82.34</c:v>
                </c:pt>
                <c:pt idx="199">
                  <c:v>82.17</c:v>
                </c:pt>
                <c:pt idx="200">
                  <c:v>83.75</c:v>
                </c:pt>
                <c:pt idx="201">
                  <c:v>83.53</c:v>
                </c:pt>
                <c:pt idx="202">
                  <c:v>83.53</c:v>
                </c:pt>
                <c:pt idx="203">
                  <c:v>83.86</c:v>
                </c:pt>
                <c:pt idx="204">
                  <c:v>84.67</c:v>
                </c:pt>
                <c:pt idx="205">
                  <c:v>84.13</c:v>
                </c:pt>
                <c:pt idx="206">
                  <c:v>85.02</c:v>
                </c:pt>
                <c:pt idx="207">
                  <c:v>85.76</c:v>
                </c:pt>
                <c:pt idx="208">
                  <c:v>84.58</c:v>
                </c:pt>
                <c:pt idx="209">
                  <c:v>85.43</c:v>
                </c:pt>
                <c:pt idx="210">
                  <c:v>84.85</c:v>
                </c:pt>
                <c:pt idx="211">
                  <c:v>85.11</c:v>
                </c:pt>
                <c:pt idx="212">
                  <c:v>84.12</c:v>
                </c:pt>
                <c:pt idx="213">
                  <c:v>83.4</c:v>
                </c:pt>
                <c:pt idx="214">
                  <c:v>83.1</c:v>
                </c:pt>
                <c:pt idx="215">
                  <c:v>84.51</c:v>
                </c:pt>
                <c:pt idx="216">
                  <c:v>84.42</c:v>
                </c:pt>
                <c:pt idx="217">
                  <c:v>81.099999999999994</c:v>
                </c:pt>
                <c:pt idx="218">
                  <c:v>80.150000000000006</c:v>
                </c:pt>
                <c:pt idx="219">
                  <c:v>82.43</c:v>
                </c:pt>
                <c:pt idx="220">
                  <c:v>83.22</c:v>
                </c:pt>
                <c:pt idx="221">
                  <c:v>84.52</c:v>
                </c:pt>
                <c:pt idx="222">
                  <c:v>82.91</c:v>
                </c:pt>
                <c:pt idx="223">
                  <c:v>83.4</c:v>
                </c:pt>
                <c:pt idx="224">
                  <c:v>82.9</c:v>
                </c:pt>
                <c:pt idx="225">
                  <c:v>81.94</c:v>
                </c:pt>
                <c:pt idx="226">
                  <c:v>82.85</c:v>
                </c:pt>
                <c:pt idx="227">
                  <c:v>80.67</c:v>
                </c:pt>
                <c:pt idx="228">
                  <c:v>82.45</c:v>
                </c:pt>
                <c:pt idx="229">
                  <c:v>80.239999999999995</c:v>
                </c:pt>
                <c:pt idx="230">
                  <c:v>80.97</c:v>
                </c:pt>
                <c:pt idx="231">
                  <c:v>83.43</c:v>
                </c:pt>
                <c:pt idx="232">
                  <c:v>82.37</c:v>
                </c:pt>
                <c:pt idx="233">
                  <c:v>82.05</c:v>
                </c:pt>
                <c:pt idx="234">
                  <c:v>72.37</c:v>
                </c:pt>
                <c:pt idx="235">
                  <c:v>73.34</c:v>
                </c:pt>
                <c:pt idx="236">
                  <c:v>70.86</c:v>
                </c:pt>
                <c:pt idx="237">
                  <c:v>69.53</c:v>
                </c:pt>
                <c:pt idx="238">
                  <c:v>70.56</c:v>
                </c:pt>
                <c:pt idx="239">
                  <c:v>70.709999999999994</c:v>
                </c:pt>
                <c:pt idx="240">
                  <c:v>73.38</c:v>
                </c:pt>
                <c:pt idx="241">
                  <c:v>75.540000000000006</c:v>
                </c:pt>
                <c:pt idx="242">
                  <c:v>75.94</c:v>
                </c:pt>
                <c:pt idx="243">
                  <c:v>74.099999999999994</c:v>
                </c:pt>
                <c:pt idx="244">
                  <c:v>74.98</c:v>
                </c:pt>
                <c:pt idx="245">
                  <c:v>74.12</c:v>
                </c:pt>
                <c:pt idx="246">
                  <c:v>73.37</c:v>
                </c:pt>
                <c:pt idx="247">
                  <c:v>73.709999999999994</c:v>
                </c:pt>
                <c:pt idx="248">
                  <c:v>74.64</c:v>
                </c:pt>
                <c:pt idx="249">
                  <c:v>72.97</c:v>
                </c:pt>
                <c:pt idx="250">
                  <c:v>70.510000000000005</c:v>
                </c:pt>
                <c:pt idx="251">
                  <c:v>72.849999999999994</c:v>
                </c:pt>
                <c:pt idx="252">
                  <c:v>74.69</c:v>
                </c:pt>
                <c:pt idx="253">
                  <c:v>76.260000000000005</c:v>
                </c:pt>
                <c:pt idx="254">
                  <c:v>75.239999999999995</c:v>
                </c:pt>
                <c:pt idx="257">
                  <c:v>78.63</c:v>
                </c:pt>
                <c:pt idx="258">
                  <c:v>78.61</c:v>
                </c:pt>
                <c:pt idx="259">
                  <c:v>77.239999999999995</c:v>
                </c:pt>
                <c:pt idx="260">
                  <c:v>78.25</c:v>
                </c:pt>
                <c:pt idx="261">
                  <c:v>79.39</c:v>
                </c:pt>
                <c:pt idx="262">
                  <c:v>80.599999999999994</c:v>
                </c:pt>
                <c:pt idx="263">
                  <c:v>81.99</c:v>
                </c:pt>
                <c:pt idx="264">
                  <c:v>82.28</c:v>
                </c:pt>
                <c:pt idx="265">
                  <c:v>81.56</c:v>
                </c:pt>
                <c:pt idx="266">
                  <c:v>84.98</c:v>
                </c:pt>
                <c:pt idx="267">
                  <c:v>85.83</c:v>
                </c:pt>
                <c:pt idx="268">
                  <c:v>85.8</c:v>
                </c:pt>
                <c:pt idx="269">
                  <c:v>87.17</c:v>
                </c:pt>
                <c:pt idx="270">
                  <c:v>87.82</c:v>
                </c:pt>
                <c:pt idx="271">
                  <c:v>88.83</c:v>
                </c:pt>
                <c:pt idx="272">
                  <c:v>89.64</c:v>
                </c:pt>
                <c:pt idx="273">
                  <c:v>89.75</c:v>
                </c:pt>
                <c:pt idx="274">
                  <c:v>89.75</c:v>
                </c:pt>
                <c:pt idx="275">
                  <c:v>87.74</c:v>
                </c:pt>
                <c:pt idx="276">
                  <c:v>89.49</c:v>
                </c:pt>
                <c:pt idx="277">
                  <c:v>91.22</c:v>
                </c:pt>
                <c:pt idx="278">
                  <c:v>90.7</c:v>
                </c:pt>
                <c:pt idx="279">
                  <c:v>91.47</c:v>
                </c:pt>
                <c:pt idx="280">
                  <c:v>92.35</c:v>
                </c:pt>
                <c:pt idx="281">
                  <c:v>90.24</c:v>
                </c:pt>
                <c:pt idx="282">
                  <c:v>91.43</c:v>
                </c:pt>
                <c:pt idx="283">
                  <c:v>92.99</c:v>
                </c:pt>
                <c:pt idx="284">
                  <c:v>96.86</c:v>
                </c:pt>
                <c:pt idx="285">
                  <c:v>97.28</c:v>
                </c:pt>
                <c:pt idx="286">
                  <c:v>96.07</c:v>
                </c:pt>
                <c:pt idx="287">
                  <c:v>94.95</c:v>
                </c:pt>
                <c:pt idx="288">
                  <c:v>96.37</c:v>
                </c:pt>
                <c:pt idx="289">
                  <c:v>97.5</c:v>
                </c:pt>
                <c:pt idx="290">
                  <c:v>101.66</c:v>
                </c:pt>
                <c:pt idx="291">
                  <c:v>98.43</c:v>
                </c:pt>
                <c:pt idx="292">
                  <c:v>97.44</c:v>
                </c:pt>
                <c:pt idx="293">
                  <c:v>95.28</c:v>
                </c:pt>
                <c:pt idx="294">
                  <c:v>96.18</c:v>
                </c:pt>
                <c:pt idx="295">
                  <c:v>98.95</c:v>
                </c:pt>
                <c:pt idx="296">
                  <c:v>98.73</c:v>
                </c:pt>
                <c:pt idx="297">
                  <c:v>99.29</c:v>
                </c:pt>
                <c:pt idx="298">
                  <c:v>101.29</c:v>
                </c:pt>
                <c:pt idx="299">
                  <c:v>98.56</c:v>
                </c:pt>
                <c:pt idx="300">
                  <c:v>103.08</c:v>
                </c:pt>
                <c:pt idx="301">
                  <c:v>110.93</c:v>
                </c:pt>
                <c:pt idx="302">
                  <c:v>118.94</c:v>
                </c:pt>
                <c:pt idx="303">
                  <c:v>115.36</c:v>
                </c:pt>
                <c:pt idx="304">
                  <c:v>123.86</c:v>
                </c:pt>
                <c:pt idx="305">
                  <c:v>129.02000000000001</c:v>
                </c:pt>
                <c:pt idx="306">
                  <c:v>133.18</c:v>
                </c:pt>
                <c:pt idx="307">
                  <c:v>116.58</c:v>
                </c:pt>
                <c:pt idx="308">
                  <c:v>114.54</c:v>
                </c:pt>
                <c:pt idx="309">
                  <c:v>118.11</c:v>
                </c:pt>
                <c:pt idx="310">
                  <c:v>110.39</c:v>
                </c:pt>
                <c:pt idx="311">
                  <c:v>105.14</c:v>
                </c:pt>
                <c:pt idx="312">
                  <c:v>104.61</c:v>
                </c:pt>
                <c:pt idx="313">
                  <c:v>113.5</c:v>
                </c:pt>
                <c:pt idx="314">
                  <c:v>114.32</c:v>
                </c:pt>
                <c:pt idx="315">
                  <c:v>122.29</c:v>
                </c:pt>
                <c:pt idx="316">
                  <c:v>121.53</c:v>
                </c:pt>
                <c:pt idx="317">
                  <c:v>127.52</c:v>
                </c:pt>
                <c:pt idx="318">
                  <c:v>123.98</c:v>
                </c:pt>
                <c:pt idx="319">
                  <c:v>122.67</c:v>
                </c:pt>
                <c:pt idx="320">
                  <c:v>114.5</c:v>
                </c:pt>
                <c:pt idx="321">
                  <c:v>112.79</c:v>
                </c:pt>
                <c:pt idx="322">
                  <c:v>115.59</c:v>
                </c:pt>
                <c:pt idx="323">
                  <c:v>107.29</c:v>
                </c:pt>
                <c:pt idx="324">
                  <c:v>106.13</c:v>
                </c:pt>
                <c:pt idx="325">
                  <c:v>108.15</c:v>
                </c:pt>
                <c:pt idx="326">
                  <c:v>106.6</c:v>
                </c:pt>
                <c:pt idx="327">
                  <c:v>100.81</c:v>
                </c:pt>
                <c:pt idx="328">
                  <c:v>99.83</c:v>
                </c:pt>
                <c:pt idx="329">
                  <c:v>101.26</c:v>
                </c:pt>
                <c:pt idx="330">
                  <c:v>97.92</c:v>
                </c:pt>
                <c:pt idx="331">
                  <c:v>104.42</c:v>
                </c:pt>
                <c:pt idx="332">
                  <c:v>108.49</c:v>
                </c:pt>
                <c:pt idx="333">
                  <c:v>110.83</c:v>
                </c:pt>
                <c:pt idx="336">
                  <c:v>105.49</c:v>
                </c:pt>
                <c:pt idx="337">
                  <c:v>105.05</c:v>
                </c:pt>
                <c:pt idx="338">
                  <c:v>107.2</c:v>
                </c:pt>
                <c:pt idx="339">
                  <c:v>105.15</c:v>
                </c:pt>
                <c:pt idx="340">
                  <c:v>99.27</c:v>
                </c:pt>
                <c:pt idx="341">
                  <c:v>102.89</c:v>
                </c:pt>
                <c:pt idx="342">
                  <c:v>103.3</c:v>
                </c:pt>
                <c:pt idx="343">
                  <c:v>105.78</c:v>
                </c:pt>
                <c:pt idx="344">
                  <c:v>108.36</c:v>
                </c:pt>
                <c:pt idx="346">
                  <c:v>104.94</c:v>
                </c:pt>
                <c:pt idx="347">
                  <c:v>110.53</c:v>
                </c:pt>
                <c:pt idx="348">
                  <c:v>112.11</c:v>
                </c:pt>
                <c:pt idx="349">
                  <c:v>113.86</c:v>
                </c:pt>
                <c:pt idx="350">
                  <c:v>106.67</c:v>
                </c:pt>
                <c:pt idx="351">
                  <c:v>102.61</c:v>
                </c:pt>
                <c:pt idx="352">
                  <c:v>107.7</c:v>
                </c:pt>
                <c:pt idx="353">
                  <c:v>108.06</c:v>
                </c:pt>
                <c:pt idx="354">
                  <c:v>112.12</c:v>
                </c:pt>
                <c:pt idx="355">
                  <c:v>114.86</c:v>
                </c:pt>
                <c:pt idx="356">
                  <c:v>112.89</c:v>
                </c:pt>
                <c:pt idx="357">
                  <c:v>110.04</c:v>
                </c:pt>
                <c:pt idx="358">
                  <c:v>113.22</c:v>
                </c:pt>
                <c:pt idx="359">
                  <c:v>113.63</c:v>
                </c:pt>
                <c:pt idx="360">
                  <c:v>115.13</c:v>
                </c:pt>
                <c:pt idx="361">
                  <c:v>115.77</c:v>
                </c:pt>
                <c:pt idx="362">
                  <c:v>116.41</c:v>
                </c:pt>
                <c:pt idx="363">
                  <c:v>119.81</c:v>
                </c:pt>
                <c:pt idx="364">
                  <c:v>121.19</c:v>
                </c:pt>
                <c:pt idx="365">
                  <c:v>123.01</c:v>
                </c:pt>
                <c:pt idx="366">
                  <c:v>125.53</c:v>
                </c:pt>
                <c:pt idx="367">
                  <c:v>122.2</c:v>
                </c:pt>
                <c:pt idx="369">
                  <c:v>125.68</c:v>
                </c:pt>
                <c:pt idx="370">
                  <c:v>124.99</c:v>
                </c:pt>
                <c:pt idx="371">
                  <c:v>126.89</c:v>
                </c:pt>
                <c:pt idx="372">
                  <c:v>129.19999999999999</c:v>
                </c:pt>
                <c:pt idx="373">
                  <c:v>128.47</c:v>
                </c:pt>
                <c:pt idx="374">
                  <c:v>127.44</c:v>
                </c:pt>
                <c:pt idx="375">
                  <c:v>128.44</c:v>
                </c:pt>
                <c:pt idx="376">
                  <c:v>127.02</c:v>
                </c:pt>
                <c:pt idx="377">
                  <c:v>124.96</c:v>
                </c:pt>
                <c:pt idx="378">
                  <c:v>125.78</c:v>
                </c:pt>
                <c:pt idx="379">
                  <c:v>119.22</c:v>
                </c:pt>
                <c:pt idx="380">
                  <c:v>118.25</c:v>
                </c:pt>
                <c:pt idx="381">
                  <c:v>118.51</c:v>
                </c:pt>
                <c:pt idx="382">
                  <c:v>115.54</c:v>
                </c:pt>
                <c:pt idx="383">
                  <c:v>114.5</c:v>
                </c:pt>
                <c:pt idx="384">
                  <c:v>117.36</c:v>
                </c:pt>
                <c:pt idx="385">
                  <c:v>119.69</c:v>
                </c:pt>
                <c:pt idx="386">
                  <c:v>122.21</c:v>
                </c:pt>
                <c:pt idx="387">
                  <c:v>120.8</c:v>
                </c:pt>
                <c:pt idx="388">
                  <c:v>119.78</c:v>
                </c:pt>
                <c:pt idx="389">
                  <c:v>119.21</c:v>
                </c:pt>
                <c:pt idx="390">
                  <c:v>121.8</c:v>
                </c:pt>
                <c:pt idx="391">
                  <c:v>110.49</c:v>
                </c:pt>
                <c:pt idx="392">
                  <c:v>108.54</c:v>
                </c:pt>
                <c:pt idx="393">
                  <c:v>113.4</c:v>
                </c:pt>
                <c:pt idx="394">
                  <c:v>113.95</c:v>
                </c:pt>
                <c:pt idx="395">
                  <c:v>114.85</c:v>
                </c:pt>
                <c:pt idx="396">
                  <c:v>106.98</c:v>
                </c:pt>
                <c:pt idx="397">
                  <c:v>107.17</c:v>
                </c:pt>
                <c:pt idx="398">
                  <c:v>107.74</c:v>
                </c:pt>
                <c:pt idx="399">
                  <c:v>112.26</c:v>
                </c:pt>
                <c:pt idx="400">
                  <c:v>117.27</c:v>
                </c:pt>
                <c:pt idx="401">
                  <c:v>114.96</c:v>
                </c:pt>
                <c:pt idx="402">
                  <c:v>115.86</c:v>
                </c:pt>
                <c:pt idx="403">
                  <c:v>112.81</c:v>
                </c:pt>
                <c:pt idx="404">
                  <c:v>106.77</c:v>
                </c:pt>
                <c:pt idx="405">
                  <c:v>108.23</c:v>
                </c:pt>
                <c:pt idx="406">
                  <c:v>107.32</c:v>
                </c:pt>
                <c:pt idx="407">
                  <c:v>109.64</c:v>
                </c:pt>
                <c:pt idx="408">
                  <c:v>109.68</c:v>
                </c:pt>
                <c:pt idx="409">
                  <c:v>111.51</c:v>
                </c:pt>
                <c:pt idx="410">
                  <c:v>106.09</c:v>
                </c:pt>
                <c:pt idx="411">
                  <c:v>106.51</c:v>
                </c:pt>
                <c:pt idx="412">
                  <c:v>101.82</c:v>
                </c:pt>
                <c:pt idx="413">
                  <c:v>97.99</c:v>
                </c:pt>
                <c:pt idx="414">
                  <c:v>100.31</c:v>
                </c:pt>
                <c:pt idx="415">
                  <c:v>103.46</c:v>
                </c:pt>
                <c:pt idx="416">
                  <c:v>103.81</c:v>
                </c:pt>
                <c:pt idx="417">
                  <c:v>105.06</c:v>
                </c:pt>
                <c:pt idx="418">
                  <c:v>107.19</c:v>
                </c:pt>
                <c:pt idx="419">
                  <c:v>103.7</c:v>
                </c:pt>
                <c:pt idx="420">
                  <c:v>98.25</c:v>
                </c:pt>
                <c:pt idx="421">
                  <c:v>95.36</c:v>
                </c:pt>
                <c:pt idx="422">
                  <c:v>97.22</c:v>
                </c:pt>
                <c:pt idx="423">
                  <c:v>96.35</c:v>
                </c:pt>
                <c:pt idx="424">
                  <c:v>96.45</c:v>
                </c:pt>
                <c:pt idx="425">
                  <c:v>95.06</c:v>
                </c:pt>
                <c:pt idx="426">
                  <c:v>99.49</c:v>
                </c:pt>
                <c:pt idx="427">
                  <c:v>99.87</c:v>
                </c:pt>
                <c:pt idx="428">
                  <c:v>98.81</c:v>
                </c:pt>
                <c:pt idx="429">
                  <c:v>101.13</c:v>
                </c:pt>
                <c:pt idx="431">
                  <c:v>99.34</c:v>
                </c:pt>
                <c:pt idx="432">
                  <c:v>96.55</c:v>
                </c:pt>
                <c:pt idx="433">
                  <c:v>92.24</c:v>
                </c:pt>
                <c:pt idx="434">
                  <c:v>93.09</c:v>
                </c:pt>
                <c:pt idx="435">
                  <c:v>94.22</c:v>
                </c:pt>
                <c:pt idx="436">
                  <c:v>91.43</c:v>
                </c:pt>
                <c:pt idx="437">
                  <c:v>86.83</c:v>
                </c:pt>
                <c:pt idx="438">
                  <c:v>87.99</c:v>
                </c:pt>
                <c:pt idx="439">
                  <c:v>91.68</c:v>
                </c:pt>
                <c:pt idx="440">
                  <c:v>93.45</c:v>
                </c:pt>
                <c:pt idx="441">
                  <c:v>92.04</c:v>
                </c:pt>
                <c:pt idx="442">
                  <c:v>92.83</c:v>
                </c:pt>
                <c:pt idx="443">
                  <c:v>89.28</c:v>
                </c:pt>
                <c:pt idx="444">
                  <c:v>89.43</c:v>
                </c:pt>
                <c:pt idx="446">
                  <c:v>89.62</c:v>
                </c:pt>
                <c:pt idx="447">
                  <c:v>89.86</c:v>
                </c:pt>
                <c:pt idx="448">
                  <c:v>90.4</c:v>
                </c:pt>
                <c:pt idx="449">
                  <c:v>84.29</c:v>
                </c:pt>
                <c:pt idx="450">
                  <c:v>82.55</c:v>
                </c:pt>
                <c:pt idx="451">
                  <c:v>85.97</c:v>
                </c:pt>
                <c:pt idx="452">
                  <c:v>89.55</c:v>
                </c:pt>
                <c:pt idx="453">
                  <c:v>89.41</c:v>
                </c:pt>
                <c:pt idx="454">
                  <c:v>88.9</c:v>
                </c:pt>
                <c:pt idx="455">
                  <c:v>90.68</c:v>
                </c:pt>
                <c:pt idx="456">
                  <c:v>93.74</c:v>
                </c:pt>
                <c:pt idx="457">
                  <c:v>94.35</c:v>
                </c:pt>
                <c:pt idx="458">
                  <c:v>95.65</c:v>
                </c:pt>
                <c:pt idx="459">
                  <c:v>98.88</c:v>
                </c:pt>
                <c:pt idx="460">
                  <c:v>97.13</c:v>
                </c:pt>
                <c:pt idx="461">
                  <c:v>95.17</c:v>
                </c:pt>
                <c:pt idx="462">
                  <c:v>93.44</c:v>
                </c:pt>
                <c:pt idx="463">
                  <c:v>95.16</c:v>
                </c:pt>
                <c:pt idx="464">
                  <c:v>92.22</c:v>
                </c:pt>
                <c:pt idx="465">
                  <c:v>91.04</c:v>
                </c:pt>
                <c:pt idx="466">
                  <c:v>89.46</c:v>
                </c:pt>
                <c:pt idx="467">
                  <c:v>91.34</c:v>
                </c:pt>
                <c:pt idx="468">
                  <c:v>91.52</c:v>
                </c:pt>
                <c:pt idx="469">
                  <c:v>91.82</c:v>
                </c:pt>
                <c:pt idx="470">
                  <c:v>91.57</c:v>
                </c:pt>
                <c:pt idx="471">
                  <c:v>91.76</c:v>
                </c:pt>
                <c:pt idx="472">
                  <c:v>92.93</c:v>
                </c:pt>
                <c:pt idx="473">
                  <c:v>94.17</c:v>
                </c:pt>
                <c:pt idx="474">
                  <c:v>94.64</c:v>
                </c:pt>
                <c:pt idx="475">
                  <c:v>93.3</c:v>
                </c:pt>
                <c:pt idx="476">
                  <c:v>95.12</c:v>
                </c:pt>
                <c:pt idx="477">
                  <c:v>96.07</c:v>
                </c:pt>
                <c:pt idx="478">
                  <c:v>95.29</c:v>
                </c:pt>
                <c:pt idx="479">
                  <c:v>99.53</c:v>
                </c:pt>
                <c:pt idx="480">
                  <c:v>99.87</c:v>
                </c:pt>
                <c:pt idx="481">
                  <c:v>96.85</c:v>
                </c:pt>
                <c:pt idx="482">
                  <c:v>93.05</c:v>
                </c:pt>
                <c:pt idx="483">
                  <c:v>94.25</c:v>
                </c:pt>
                <c:pt idx="484">
                  <c:v>96.37</c:v>
                </c:pt>
                <c:pt idx="485">
                  <c:v>93.59</c:v>
                </c:pt>
                <c:pt idx="486">
                  <c:v>94.3</c:v>
                </c:pt>
                <c:pt idx="487">
                  <c:v>92.61</c:v>
                </c:pt>
                <c:pt idx="488">
                  <c:v>91</c:v>
                </c:pt>
                <c:pt idx="489">
                  <c:v>88.93</c:v>
                </c:pt>
                <c:pt idx="490">
                  <c:v>88.44</c:v>
                </c:pt>
                <c:pt idx="491">
                  <c:v>88.65</c:v>
                </c:pt>
                <c:pt idx="492">
                  <c:v>85.9</c:v>
                </c:pt>
                <c:pt idx="493">
                  <c:v>85.59</c:v>
                </c:pt>
                <c:pt idx="494">
                  <c:v>83.4</c:v>
                </c:pt>
                <c:pt idx="495">
                  <c:v>83.5</c:v>
                </c:pt>
                <c:pt idx="496">
                  <c:v>83.22</c:v>
                </c:pt>
                <c:pt idx="497">
                  <c:v>85.61</c:v>
                </c:pt>
                <c:pt idx="498">
                  <c:v>86.28</c:v>
                </c:pt>
                <c:pt idx="499">
                  <c:v>86.54</c:v>
                </c:pt>
                <c:pt idx="500">
                  <c:v>83.36</c:v>
                </c:pt>
                <c:pt idx="501">
                  <c:v>79.92</c:v>
                </c:pt>
                <c:pt idx="502">
                  <c:v>77.11</c:v>
                </c:pt>
                <c:pt idx="503">
                  <c:v>76.02</c:v>
                </c:pt>
                <c:pt idx="504">
                  <c:v>76.37</c:v>
                </c:pt>
                <c:pt idx="505">
                  <c:v>78</c:v>
                </c:pt>
                <c:pt idx="506">
                  <c:v>80.14</c:v>
                </c:pt>
                <c:pt idx="507">
                  <c:v>83.33</c:v>
                </c:pt>
                <c:pt idx="508">
                  <c:v>82.34</c:v>
                </c:pt>
                <c:pt idx="509">
                  <c:v>80.2</c:v>
                </c:pt>
                <c:pt idx="510">
                  <c:v>81.66</c:v>
                </c:pt>
                <c:pt idx="511">
                  <c:v>79.45</c:v>
                </c:pt>
                <c:pt idx="512">
                  <c:v>80.25</c:v>
                </c:pt>
                <c:pt idx="513">
                  <c:v>79.58</c:v>
                </c:pt>
                <c:pt idx="514">
                  <c:v>82.45</c:v>
                </c:pt>
                <c:pt idx="517">
                  <c:v>81.7</c:v>
                </c:pt>
                <c:pt idx="518">
                  <c:v>80.959999999999994</c:v>
                </c:pt>
                <c:pt idx="519">
                  <c:v>82.82</c:v>
                </c:pt>
                <c:pt idx="521">
                  <c:v>80.36</c:v>
                </c:pt>
                <c:pt idx="522">
                  <c:v>75.31</c:v>
                </c:pt>
                <c:pt idx="523">
                  <c:v>76.73</c:v>
                </c:pt>
                <c:pt idx="524">
                  <c:v>76.41</c:v>
                </c:pt>
                <c:pt idx="525">
                  <c:v>77.5</c:v>
                </c:pt>
                <c:pt idx="526">
                  <c:v>78.400000000000006</c:v>
                </c:pt>
                <c:pt idx="527">
                  <c:v>81.11</c:v>
                </c:pt>
                <c:pt idx="528">
                  <c:v>82.59</c:v>
                </c:pt>
                <c:pt idx="529">
                  <c:v>83.43</c:v>
                </c:pt>
                <c:pt idx="530">
                  <c:v>82.65</c:v>
                </c:pt>
                <c:pt idx="531">
                  <c:v>84.38</c:v>
                </c:pt>
                <c:pt idx="532">
                  <c:v>83.78</c:v>
                </c:pt>
                <c:pt idx="533">
                  <c:v>85.08</c:v>
                </c:pt>
                <c:pt idx="534">
                  <c:v>86.96</c:v>
                </c:pt>
                <c:pt idx="535">
                  <c:v>87.54</c:v>
                </c:pt>
                <c:pt idx="536">
                  <c:v>85.25</c:v>
                </c:pt>
                <c:pt idx="537">
                  <c:v>85.08</c:v>
                </c:pt>
                <c:pt idx="538">
                  <c:v>86.29</c:v>
                </c:pt>
                <c:pt idx="539">
                  <c:v>85.36</c:v>
                </c:pt>
                <c:pt idx="540">
                  <c:v>84.9</c:v>
                </c:pt>
                <c:pt idx="541">
                  <c:v>83.42</c:v>
                </c:pt>
                <c:pt idx="542">
                  <c:v>81.61</c:v>
                </c:pt>
                <c:pt idx="543">
                  <c:v>80.569999999999993</c:v>
                </c:pt>
                <c:pt idx="544">
                  <c:v>78.849999999999994</c:v>
                </c:pt>
                <c:pt idx="545">
                  <c:v>80.48</c:v>
                </c:pt>
                <c:pt idx="546">
                  <c:v>82.92</c:v>
                </c:pt>
                <c:pt idx="547">
                  <c:v>84.17</c:v>
                </c:pt>
                <c:pt idx="548">
                  <c:v>83.46</c:v>
                </c:pt>
                <c:pt idx="549">
                  <c:v>85.46</c:v>
                </c:pt>
                <c:pt idx="550">
                  <c:v>85.98</c:v>
                </c:pt>
                <c:pt idx="551">
                  <c:v>84.96</c:v>
                </c:pt>
                <c:pt idx="552">
                  <c:v>84.11</c:v>
                </c:pt>
                <c:pt idx="553">
                  <c:v>83.84</c:v>
                </c:pt>
                <c:pt idx="554">
                  <c:v>81.97</c:v>
                </c:pt>
                <c:pt idx="555">
                  <c:v>82.79</c:v>
                </c:pt>
                <c:pt idx="556">
                  <c:v>82.14</c:v>
                </c:pt>
                <c:pt idx="557">
                  <c:v>79.55</c:v>
                </c:pt>
                <c:pt idx="558">
                  <c:v>82.08</c:v>
                </c:pt>
                <c:pt idx="559">
                  <c:v>82.31</c:v>
                </c:pt>
                <c:pt idx="560">
                  <c:v>81.239999999999995</c:v>
                </c:pt>
                <c:pt idx="561">
                  <c:v>83.21</c:v>
                </c:pt>
                <c:pt idx="562">
                  <c:v>83.68</c:v>
                </c:pt>
                <c:pt idx="563">
                  <c:v>84.15</c:v>
                </c:pt>
                <c:pt idx="564">
                  <c:v>85.74</c:v>
                </c:pt>
                <c:pt idx="565">
                  <c:v>85.86</c:v>
                </c:pt>
                <c:pt idx="566">
                  <c:v>83.03</c:v>
                </c:pt>
                <c:pt idx="567">
                  <c:v>82.1</c:v>
                </c:pt>
                <c:pt idx="568">
                  <c:v>81</c:v>
                </c:pt>
                <c:pt idx="569">
                  <c:v>82.3</c:v>
                </c:pt>
                <c:pt idx="570">
                  <c:v>79.67</c:v>
                </c:pt>
                <c:pt idx="571">
                  <c:v>76.77</c:v>
                </c:pt>
                <c:pt idx="572">
                  <c:v>74.3</c:v>
                </c:pt>
                <c:pt idx="573">
                  <c:v>73.12</c:v>
                </c:pt>
                <c:pt idx="574">
                  <c:v>71.03</c:v>
                </c:pt>
                <c:pt idx="575">
                  <c:v>72.42</c:v>
                </c:pt>
                <c:pt idx="576">
                  <c:v>74.78</c:v>
                </c:pt>
                <c:pt idx="577">
                  <c:v>76.08</c:v>
                </c:pt>
                <c:pt idx="578">
                  <c:v>74.31</c:v>
                </c:pt>
                <c:pt idx="579">
                  <c:v>73.63</c:v>
                </c:pt>
                <c:pt idx="580">
                  <c:v>76.8</c:v>
                </c:pt>
                <c:pt idx="581">
                  <c:v>78.069999999999993</c:v>
                </c:pt>
                <c:pt idx="582">
                  <c:v>77.510000000000005</c:v>
                </c:pt>
                <c:pt idx="583">
                  <c:v>78.45</c:v>
                </c:pt>
                <c:pt idx="584">
                  <c:v>79.19</c:v>
                </c:pt>
                <c:pt idx="585">
                  <c:v>85.81</c:v>
                </c:pt>
                <c:pt idx="586">
                  <c:v>85.7</c:v>
                </c:pt>
                <c:pt idx="587">
                  <c:v>85.89</c:v>
                </c:pt>
                <c:pt idx="588">
                  <c:v>86.56</c:v>
                </c:pt>
                <c:pt idx="591">
                  <c:v>87.32</c:v>
                </c:pt>
                <c:pt idx="592">
                  <c:v>88.31</c:v>
                </c:pt>
                <c:pt idx="593">
                  <c:v>86.51</c:v>
                </c:pt>
                <c:pt idx="594">
                  <c:v>87.31</c:v>
                </c:pt>
                <c:pt idx="595">
                  <c:v>85.63</c:v>
                </c:pt>
                <c:pt idx="596">
                  <c:v>85.48</c:v>
                </c:pt>
                <c:pt idx="597">
                  <c:v>85.34</c:v>
                </c:pt>
                <c:pt idx="598">
                  <c:v>83.29</c:v>
                </c:pt>
                <c:pt idx="599">
                  <c:v>83.36</c:v>
                </c:pt>
                <c:pt idx="600">
                  <c:v>84.23</c:v>
                </c:pt>
                <c:pt idx="601">
                  <c:v>82.13</c:v>
                </c:pt>
                <c:pt idx="602">
                  <c:v>79.19</c:v>
                </c:pt>
                <c:pt idx="603">
                  <c:v>80.11</c:v>
                </c:pt>
                <c:pt idx="604">
                  <c:v>81.319999999999993</c:v>
                </c:pt>
                <c:pt idx="606">
                  <c:v>76.709999999999994</c:v>
                </c:pt>
                <c:pt idx="607">
                  <c:v>72.91</c:v>
                </c:pt>
                <c:pt idx="608">
                  <c:v>73</c:v>
                </c:pt>
                <c:pt idx="609">
                  <c:v>75.849999999999994</c:v>
                </c:pt>
                <c:pt idx="611">
                  <c:v>77.760000000000005</c:v>
                </c:pt>
                <c:pt idx="612">
                  <c:v>76.7</c:v>
                </c:pt>
                <c:pt idx="613">
                  <c:v>75.319999999999993</c:v>
                </c:pt>
                <c:pt idx="614">
                  <c:v>74.540000000000006</c:v>
                </c:pt>
                <c:pt idx="615">
                  <c:v>75.459999999999994</c:v>
                </c:pt>
                <c:pt idx="616">
                  <c:v>75.150000000000006</c:v>
                </c:pt>
                <c:pt idx="617">
                  <c:v>76.98</c:v>
                </c:pt>
                <c:pt idx="618">
                  <c:v>75.75</c:v>
                </c:pt>
                <c:pt idx="619">
                  <c:v>75.42</c:v>
                </c:pt>
                <c:pt idx="620">
                  <c:v>75.77</c:v>
                </c:pt>
                <c:pt idx="621">
                  <c:v>76.66</c:v>
                </c:pt>
                <c:pt idx="622">
                  <c:v>77.989999999999995</c:v>
                </c:pt>
                <c:pt idx="623">
                  <c:v>75.66</c:v>
                </c:pt>
                <c:pt idx="624">
                  <c:v>76.33</c:v>
                </c:pt>
                <c:pt idx="626">
                  <c:v>73.38</c:v>
                </c:pt>
                <c:pt idx="627">
                  <c:v>71.98</c:v>
                </c:pt>
                <c:pt idx="628">
                  <c:v>74.180000000000007</c:v>
                </c:pt>
                <c:pt idx="629">
                  <c:v>76</c:v>
                </c:pt>
                <c:pt idx="630">
                  <c:v>76.61</c:v>
                </c:pt>
                <c:pt idx="631">
                  <c:v>76.22</c:v>
                </c:pt>
                <c:pt idx="632">
                  <c:v>76.849999999999994</c:v>
                </c:pt>
                <c:pt idx="633">
                  <c:v>75.88</c:v>
                </c:pt>
                <c:pt idx="634">
                  <c:v>74.739999999999995</c:v>
                </c:pt>
                <c:pt idx="635">
                  <c:v>71.8</c:v>
                </c:pt>
                <c:pt idx="636">
                  <c:v>74.239999999999995</c:v>
                </c:pt>
                <c:pt idx="637">
                  <c:v>73.39</c:v>
                </c:pt>
                <c:pt idx="638">
                  <c:v>75.75</c:v>
                </c:pt>
                <c:pt idx="639">
                  <c:v>76.760000000000005</c:v>
                </c:pt>
                <c:pt idx="640">
                  <c:v>76.09</c:v>
                </c:pt>
                <c:pt idx="641">
                  <c:v>75.790000000000006</c:v>
                </c:pt>
                <c:pt idx="642">
                  <c:v>76.92</c:v>
                </c:pt>
                <c:pt idx="643">
                  <c:v>73.930000000000007</c:v>
                </c:pt>
                <c:pt idx="644">
                  <c:v>73.56</c:v>
                </c:pt>
                <c:pt idx="645">
                  <c:v>73.86</c:v>
                </c:pt>
                <c:pt idx="646">
                  <c:v>71.88</c:v>
                </c:pt>
                <c:pt idx="647">
                  <c:v>73.64</c:v>
                </c:pt>
                <c:pt idx="648">
                  <c:v>73.86</c:v>
                </c:pt>
                <c:pt idx="649">
                  <c:v>74.510000000000005</c:v>
                </c:pt>
                <c:pt idx="650">
                  <c:v>74.52</c:v>
                </c:pt>
                <c:pt idx="651">
                  <c:v>76.23</c:v>
                </c:pt>
                <c:pt idx="652">
                  <c:v>76.739999999999995</c:v>
                </c:pt>
                <c:pt idx="653">
                  <c:v>76.72</c:v>
                </c:pt>
                <c:pt idx="654">
                  <c:v>78.77</c:v>
                </c:pt>
                <c:pt idx="655">
                  <c:v>77.83</c:v>
                </c:pt>
                <c:pt idx="656">
                  <c:v>79.540000000000006</c:v>
                </c:pt>
                <c:pt idx="657">
                  <c:v>80.349999999999994</c:v>
                </c:pt>
                <c:pt idx="658">
                  <c:v>81.31</c:v>
                </c:pt>
                <c:pt idx="659">
                  <c:v>79.900000000000006</c:v>
                </c:pt>
                <c:pt idx="660">
                  <c:v>77.8</c:v>
                </c:pt>
                <c:pt idx="661">
                  <c:v>79.540000000000006</c:v>
                </c:pt>
                <c:pt idx="662">
                  <c:v>79.38</c:v>
                </c:pt>
                <c:pt idx="663">
                  <c:v>79.62</c:v>
                </c:pt>
                <c:pt idx="664">
                  <c:v>81.06</c:v>
                </c:pt>
                <c:pt idx="665">
                  <c:v>82.53</c:v>
                </c:pt>
                <c:pt idx="666">
                  <c:v>83.46</c:v>
                </c:pt>
                <c:pt idx="667">
                  <c:v>82.98</c:v>
                </c:pt>
                <c:pt idx="668">
                  <c:v>84.28</c:v>
                </c:pt>
                <c:pt idx="669">
                  <c:v>84.49</c:v>
                </c:pt>
                <c:pt idx="670">
                  <c:v>85.22</c:v>
                </c:pt>
                <c:pt idx="671">
                  <c:v>85.34</c:v>
                </c:pt>
                <c:pt idx="672">
                  <c:v>84.01</c:v>
                </c:pt>
                <c:pt idx="673">
                  <c:v>86.19</c:v>
                </c:pt>
                <c:pt idx="674">
                  <c:v>87.38</c:v>
                </c:pt>
                <c:pt idx="675">
                  <c:v>86.47</c:v>
                </c:pt>
                <c:pt idx="676">
                  <c:v>88</c:v>
                </c:pt>
                <c:pt idx="677">
                  <c:v>89.31</c:v>
                </c:pt>
                <c:pt idx="678">
                  <c:v>87.44</c:v>
                </c:pt>
                <c:pt idx="679">
                  <c:v>87.93</c:v>
                </c:pt>
                <c:pt idx="680">
                  <c:v>87.4</c:v>
                </c:pt>
                <c:pt idx="681">
                  <c:v>86.28</c:v>
                </c:pt>
                <c:pt idx="682">
                  <c:v>84.49</c:v>
                </c:pt>
                <c:pt idx="683">
                  <c:v>85.24</c:v>
                </c:pt>
                <c:pt idx="684">
                  <c:v>85.92</c:v>
                </c:pt>
                <c:pt idx="685">
                  <c:v>85.44</c:v>
                </c:pt>
                <c:pt idx="686">
                  <c:v>84.7</c:v>
                </c:pt>
                <c:pt idx="687">
                  <c:v>83.94</c:v>
                </c:pt>
                <c:pt idx="688">
                  <c:v>84.07</c:v>
                </c:pt>
                <c:pt idx="689">
                  <c:v>85.42</c:v>
                </c:pt>
                <c:pt idx="691">
                  <c:v>86.37</c:v>
                </c:pt>
                <c:pt idx="692">
                  <c:v>86.62</c:v>
                </c:pt>
                <c:pt idx="693">
                  <c:v>87.29</c:v>
                </c:pt>
                <c:pt idx="694">
                  <c:v>89.98</c:v>
                </c:pt>
                <c:pt idx="695">
                  <c:v>90.42</c:v>
                </c:pt>
                <c:pt idx="696">
                  <c:v>91.25</c:v>
                </c:pt>
                <c:pt idx="697">
                  <c:v>91.79</c:v>
                </c:pt>
                <c:pt idx="698">
                  <c:v>91.16</c:v>
                </c:pt>
                <c:pt idx="699">
                  <c:v>91.85</c:v>
                </c:pt>
                <c:pt idx="700">
                  <c:v>91.97</c:v>
                </c:pt>
                <c:pt idx="701">
                  <c:v>93.58</c:v>
                </c:pt>
                <c:pt idx="702">
                  <c:v>93.04</c:v>
                </c:pt>
                <c:pt idx="703">
                  <c:v>95.2</c:v>
                </c:pt>
                <c:pt idx="704">
                  <c:v>95.55</c:v>
                </c:pt>
                <c:pt idx="705">
                  <c:v>95.95</c:v>
                </c:pt>
                <c:pt idx="706">
                  <c:v>96.11</c:v>
                </c:pt>
                <c:pt idx="707">
                  <c:v>94.56</c:v>
                </c:pt>
                <c:pt idx="708">
                  <c:v>93.7</c:v>
                </c:pt>
                <c:pt idx="709">
                  <c:v>93.99</c:v>
                </c:pt>
                <c:pt idx="710">
                  <c:v>94.01</c:v>
                </c:pt>
                <c:pt idx="711">
                  <c:v>94.46</c:v>
                </c:pt>
                <c:pt idx="712">
                  <c:v>97.1</c:v>
                </c:pt>
                <c:pt idx="713">
                  <c:v>96.64</c:v>
                </c:pt>
                <c:pt idx="714">
                  <c:v>95.86</c:v>
                </c:pt>
                <c:pt idx="715">
                  <c:v>91.21</c:v>
                </c:pt>
                <c:pt idx="716">
                  <c:v>94.46</c:v>
                </c:pt>
                <c:pt idx="717">
                  <c:v>89.83</c:v>
                </c:pt>
                <c:pt idx="718">
                  <c:v>88.28</c:v>
                </c:pt>
                <c:pt idx="719">
                  <c:v>87.86</c:v>
                </c:pt>
                <c:pt idx="720">
                  <c:v>91.37</c:v>
                </c:pt>
                <c:pt idx="721">
                  <c:v>90.7</c:v>
                </c:pt>
                <c:pt idx="722">
                  <c:v>87.58</c:v>
                </c:pt>
                <c:pt idx="723">
                  <c:v>88.4</c:v>
                </c:pt>
                <c:pt idx="724">
                  <c:v>94.33</c:v>
                </c:pt>
                <c:pt idx="725">
                  <c:v>90.99</c:v>
                </c:pt>
                <c:pt idx="726">
                  <c:v>92.52</c:v>
                </c:pt>
                <c:pt idx="727">
                  <c:v>91.99</c:v>
                </c:pt>
                <c:pt idx="728">
                  <c:v>93.12</c:v>
                </c:pt>
                <c:pt idx="729">
                  <c:v>93.72</c:v>
                </c:pt>
                <c:pt idx="730">
                  <c:v>91.88</c:v>
                </c:pt>
                <c:pt idx="731">
                  <c:v>88</c:v>
                </c:pt>
                <c:pt idx="732">
                  <c:v>90.14</c:v>
                </c:pt>
                <c:pt idx="733">
                  <c:v>88.45</c:v>
                </c:pt>
                <c:pt idx="734">
                  <c:v>90.73</c:v>
                </c:pt>
                <c:pt idx="735">
                  <c:v>90.73</c:v>
                </c:pt>
                <c:pt idx="736">
                  <c:v>86.82</c:v>
                </c:pt>
                <c:pt idx="737">
                  <c:v>86.92</c:v>
                </c:pt>
                <c:pt idx="738">
                  <c:v>89.02</c:v>
                </c:pt>
                <c:pt idx="739">
                  <c:v>87.55</c:v>
                </c:pt>
                <c:pt idx="740">
                  <c:v>87.31</c:v>
                </c:pt>
                <c:pt idx="741">
                  <c:v>83.43</c:v>
                </c:pt>
                <c:pt idx="742">
                  <c:v>81.459999999999994</c:v>
                </c:pt>
                <c:pt idx="743">
                  <c:v>81.739999999999995</c:v>
                </c:pt>
                <c:pt idx="744">
                  <c:v>83.66</c:v>
                </c:pt>
                <c:pt idx="745">
                  <c:v>84.09</c:v>
                </c:pt>
                <c:pt idx="746">
                  <c:v>84.2</c:v>
                </c:pt>
                <c:pt idx="747">
                  <c:v>82.4</c:v>
                </c:pt>
                <c:pt idx="748">
                  <c:v>77.73</c:v>
                </c:pt>
                <c:pt idx="749">
                  <c:v>81.22</c:v>
                </c:pt>
                <c:pt idx="750">
                  <c:v>83.25</c:v>
                </c:pt>
                <c:pt idx="751">
                  <c:v>82.42</c:v>
                </c:pt>
                <c:pt idx="752">
                  <c:v>81.760000000000005</c:v>
                </c:pt>
                <c:pt idx="753">
                  <c:v>80.849999999999994</c:v>
                </c:pt>
                <c:pt idx="754">
                  <c:v>79.819999999999993</c:v>
                </c:pt>
                <c:pt idx="755">
                  <c:v>79.489999999999995</c:v>
                </c:pt>
                <c:pt idx="756">
                  <c:v>81.66</c:v>
                </c:pt>
                <c:pt idx="757">
                  <c:v>82.98</c:v>
                </c:pt>
                <c:pt idx="758">
                  <c:v>81.72</c:v>
                </c:pt>
                <c:pt idx="759">
                  <c:v>78.72</c:v>
                </c:pt>
                <c:pt idx="760">
                  <c:v>78.16</c:v>
                </c:pt>
                <c:pt idx="761">
                  <c:v>77.27</c:v>
                </c:pt>
                <c:pt idx="762">
                  <c:v>74.33</c:v>
                </c:pt>
                <c:pt idx="763">
                  <c:v>74.209999999999994</c:v>
                </c:pt>
                <c:pt idx="764">
                  <c:v>75.94</c:v>
                </c:pt>
                <c:pt idx="765">
                  <c:v>75.75</c:v>
                </c:pt>
                <c:pt idx="766">
                  <c:v>74.11</c:v>
                </c:pt>
                <c:pt idx="767">
                  <c:v>74.14</c:v>
                </c:pt>
                <c:pt idx="768">
                  <c:v>77.05</c:v>
                </c:pt>
                <c:pt idx="769">
                  <c:v>76.84</c:v>
                </c:pt>
                <c:pt idx="770">
                  <c:v>78.89</c:v>
                </c:pt>
                <c:pt idx="771">
                  <c:v>79.819999999999993</c:v>
                </c:pt>
                <c:pt idx="772">
                  <c:v>81.099999999999994</c:v>
                </c:pt>
                <c:pt idx="773">
                  <c:v>80.73</c:v>
                </c:pt>
                <c:pt idx="774">
                  <c:v>80.23</c:v>
                </c:pt>
                <c:pt idx="777">
                  <c:v>80.97</c:v>
                </c:pt>
                <c:pt idx="778">
                  <c:v>79.040000000000006</c:v>
                </c:pt>
                <c:pt idx="779">
                  <c:v>77.69</c:v>
                </c:pt>
                <c:pt idx="781">
                  <c:v>76.239999999999995</c:v>
                </c:pt>
                <c:pt idx="782">
                  <c:v>77.180000000000007</c:v>
                </c:pt>
                <c:pt idx="783">
                  <c:v>75.790000000000006</c:v>
                </c:pt>
                <c:pt idx="784">
                  <c:v>78.31</c:v>
                </c:pt>
                <c:pt idx="785">
                  <c:v>75.47</c:v>
                </c:pt>
                <c:pt idx="786">
                  <c:v>77.97</c:v>
                </c:pt>
                <c:pt idx="787">
                  <c:v>78.459999999999994</c:v>
                </c:pt>
                <c:pt idx="788">
                  <c:v>80.209999999999994</c:v>
                </c:pt>
                <c:pt idx="789">
                  <c:v>79.89</c:v>
                </c:pt>
                <c:pt idx="790">
                  <c:v>79.760000000000005</c:v>
                </c:pt>
                <c:pt idx="791">
                  <c:v>80.150000000000006</c:v>
                </c:pt>
                <c:pt idx="792">
                  <c:v>78.88</c:v>
                </c:pt>
                <c:pt idx="793">
                  <c:v>81.040000000000006</c:v>
                </c:pt>
                <c:pt idx="794">
                  <c:v>80.709999999999994</c:v>
                </c:pt>
                <c:pt idx="795">
                  <c:v>81.7</c:v>
                </c:pt>
                <c:pt idx="796">
                  <c:v>82.04</c:v>
                </c:pt>
                <c:pt idx="797">
                  <c:v>82.15</c:v>
                </c:pt>
                <c:pt idx="798">
                  <c:v>82.33</c:v>
                </c:pt>
                <c:pt idx="799">
                  <c:v>83.34</c:v>
                </c:pt>
                <c:pt idx="800">
                  <c:v>83.99</c:v>
                </c:pt>
                <c:pt idx="801">
                  <c:v>84.14</c:v>
                </c:pt>
                <c:pt idx="802">
                  <c:v>82.98</c:v>
                </c:pt>
                <c:pt idx="803">
                  <c:v>82.2</c:v>
                </c:pt>
                <c:pt idx="804">
                  <c:v>79.540000000000006</c:v>
                </c:pt>
                <c:pt idx="805">
                  <c:v>79.3</c:v>
                </c:pt>
                <c:pt idx="806">
                  <c:v>80.459999999999994</c:v>
                </c:pt>
                <c:pt idx="807">
                  <c:v>81.180000000000007</c:v>
                </c:pt>
                <c:pt idx="808">
                  <c:v>83.01</c:v>
                </c:pt>
                <c:pt idx="809">
                  <c:v>83.58</c:v>
                </c:pt>
                <c:pt idx="810">
                  <c:v>83.88</c:v>
                </c:pt>
                <c:pt idx="811">
                  <c:v>84.72</c:v>
                </c:pt>
                <c:pt idx="812">
                  <c:v>84.41</c:v>
                </c:pt>
                <c:pt idx="813">
                  <c:v>84.33</c:v>
                </c:pt>
                <c:pt idx="814">
                  <c:v>84.88</c:v>
                </c:pt>
                <c:pt idx="815">
                  <c:v>85.52</c:v>
                </c:pt>
                <c:pt idx="816">
                  <c:v>84.78</c:v>
                </c:pt>
                <c:pt idx="817">
                  <c:v>84.77</c:v>
                </c:pt>
                <c:pt idx="818">
                  <c:v>85.84</c:v>
                </c:pt>
                <c:pt idx="819">
                  <c:v>84.18</c:v>
                </c:pt>
                <c:pt idx="820">
                  <c:v>84.01</c:v>
                </c:pt>
                <c:pt idx="821">
                  <c:v>83.8</c:v>
                </c:pt>
                <c:pt idx="822">
                  <c:v>84.08</c:v>
                </c:pt>
                <c:pt idx="823">
                  <c:v>84.57</c:v>
                </c:pt>
                <c:pt idx="824">
                  <c:v>84.82</c:v>
                </c:pt>
                <c:pt idx="825">
                  <c:v>86.58</c:v>
                </c:pt>
                <c:pt idx="826">
                  <c:v>85.82</c:v>
                </c:pt>
                <c:pt idx="827">
                  <c:v>86.59</c:v>
                </c:pt>
                <c:pt idx="828">
                  <c:v>84.88</c:v>
                </c:pt>
                <c:pt idx="829">
                  <c:v>84.29</c:v>
                </c:pt>
                <c:pt idx="830">
                  <c:v>83.44</c:v>
                </c:pt>
                <c:pt idx="831">
                  <c:v>83.66</c:v>
                </c:pt>
                <c:pt idx="832">
                  <c:v>83.95</c:v>
                </c:pt>
                <c:pt idx="833">
                  <c:v>86.16</c:v>
                </c:pt>
                <c:pt idx="834">
                  <c:v>85.39</c:v>
                </c:pt>
                <c:pt idx="835">
                  <c:v>86.47</c:v>
                </c:pt>
                <c:pt idx="836">
                  <c:v>87.36</c:v>
                </c:pt>
                <c:pt idx="837">
                  <c:v>85.77</c:v>
                </c:pt>
                <c:pt idx="838">
                  <c:v>84.92</c:v>
                </c:pt>
                <c:pt idx="839">
                  <c:v>84.87</c:v>
                </c:pt>
                <c:pt idx="840">
                  <c:v>86.18</c:v>
                </c:pt>
                <c:pt idx="841">
                  <c:v>85.91</c:v>
                </c:pt>
                <c:pt idx="842">
                  <c:v>84.94</c:v>
                </c:pt>
                <c:pt idx="843">
                  <c:v>86.17</c:v>
                </c:pt>
                <c:pt idx="846">
                  <c:v>87.63</c:v>
                </c:pt>
                <c:pt idx="847">
                  <c:v>90.6</c:v>
                </c:pt>
                <c:pt idx="848">
                  <c:v>90.32</c:v>
                </c:pt>
                <c:pt idx="849">
                  <c:v>92.81</c:v>
                </c:pt>
                <c:pt idx="850">
                  <c:v>91.73</c:v>
                </c:pt>
                <c:pt idx="851">
                  <c:v>92.13</c:v>
                </c:pt>
                <c:pt idx="852">
                  <c:v>91.57</c:v>
                </c:pt>
                <c:pt idx="853">
                  <c:v>91.49</c:v>
                </c:pt>
                <c:pt idx="854">
                  <c:v>93.12</c:v>
                </c:pt>
                <c:pt idx="855">
                  <c:v>90.84</c:v>
                </c:pt>
                <c:pt idx="856">
                  <c:v>91.29</c:v>
                </c:pt>
                <c:pt idx="857">
                  <c:v>89.54</c:v>
                </c:pt>
                <c:pt idx="858">
                  <c:v>88.34</c:v>
                </c:pt>
                <c:pt idx="859">
                  <c:v>87.96</c:v>
                </c:pt>
                <c:pt idx="860">
                  <c:v>87.3</c:v>
                </c:pt>
                <c:pt idx="861">
                  <c:v>88.29</c:v>
                </c:pt>
                <c:pt idx="862">
                  <c:v>89.02</c:v>
                </c:pt>
                <c:pt idx="863">
                  <c:v>88.1</c:v>
                </c:pt>
                <c:pt idx="864">
                  <c:v>89.95</c:v>
                </c:pt>
                <c:pt idx="865">
                  <c:v>88.44</c:v>
                </c:pt>
                <c:pt idx="866">
                  <c:v>88.23</c:v>
                </c:pt>
                <c:pt idx="867">
                  <c:v>83.55</c:v>
                </c:pt>
                <c:pt idx="868">
                  <c:v>84.81</c:v>
                </c:pt>
                <c:pt idx="869">
                  <c:v>83.6</c:v>
                </c:pt>
                <c:pt idx="871">
                  <c:v>82.69</c:v>
                </c:pt>
                <c:pt idx="872">
                  <c:v>82.44</c:v>
                </c:pt>
                <c:pt idx="873">
                  <c:v>83.27</c:v>
                </c:pt>
                <c:pt idx="874">
                  <c:v>83.39</c:v>
                </c:pt>
                <c:pt idx="875">
                  <c:v>83.18</c:v>
                </c:pt>
                <c:pt idx="876">
                  <c:v>81</c:v>
                </c:pt>
                <c:pt idx="877">
                  <c:v>79.98</c:v>
                </c:pt>
                <c:pt idx="878">
                  <c:v>81.650000000000006</c:v>
                </c:pt>
                <c:pt idx="879">
                  <c:v>82.24</c:v>
                </c:pt>
                <c:pt idx="880">
                  <c:v>81.91</c:v>
                </c:pt>
                <c:pt idx="881">
                  <c:v>81.22</c:v>
                </c:pt>
                <c:pt idx="882">
                  <c:v>79.900000000000006</c:v>
                </c:pt>
                <c:pt idx="883">
                  <c:v>79.25</c:v>
                </c:pt>
                <c:pt idx="884">
                  <c:v>78.92</c:v>
                </c:pt>
                <c:pt idx="886">
                  <c:v>81.34</c:v>
                </c:pt>
                <c:pt idx="887">
                  <c:v>81.5</c:v>
                </c:pt>
                <c:pt idx="888">
                  <c:v>81.42</c:v>
                </c:pt>
                <c:pt idx="889">
                  <c:v>79.41</c:v>
                </c:pt>
                <c:pt idx="890">
                  <c:v>76.45</c:v>
                </c:pt>
                <c:pt idx="891">
                  <c:v>75.33</c:v>
                </c:pt>
                <c:pt idx="892">
                  <c:v>75.41</c:v>
                </c:pt>
                <c:pt idx="893">
                  <c:v>77.62</c:v>
                </c:pt>
                <c:pt idx="894">
                  <c:v>78.12</c:v>
                </c:pt>
                <c:pt idx="895">
                  <c:v>79.59</c:v>
                </c:pt>
                <c:pt idx="896">
                  <c:v>80.150000000000006</c:v>
                </c:pt>
                <c:pt idx="897">
                  <c:v>80.52</c:v>
                </c:pt>
                <c:pt idx="898">
                  <c:v>81.44</c:v>
                </c:pt>
                <c:pt idx="899">
                  <c:v>81.489999999999995</c:v>
                </c:pt>
                <c:pt idx="900">
                  <c:v>82.45</c:v>
                </c:pt>
                <c:pt idx="901">
                  <c:v>84.79</c:v>
                </c:pt>
                <c:pt idx="902">
                  <c:v>85.64</c:v>
                </c:pt>
                <c:pt idx="903">
                  <c:v>85.92</c:v>
                </c:pt>
                <c:pt idx="904">
                  <c:v>86.42</c:v>
                </c:pt>
                <c:pt idx="905">
                  <c:v>86.75</c:v>
                </c:pt>
                <c:pt idx="906">
                  <c:v>86.81</c:v>
                </c:pt>
                <c:pt idx="907">
                  <c:v>85.76</c:v>
                </c:pt>
                <c:pt idx="908">
                  <c:v>87</c:v>
                </c:pt>
                <c:pt idx="909">
                  <c:v>87.26</c:v>
                </c:pt>
                <c:pt idx="910">
                  <c:v>86.57</c:v>
                </c:pt>
                <c:pt idx="911">
                  <c:v>88.28</c:v>
                </c:pt>
                <c:pt idx="912">
                  <c:v>88.25</c:v>
                </c:pt>
                <c:pt idx="913">
                  <c:v>88.34</c:v>
                </c:pt>
                <c:pt idx="914">
                  <c:v>88.66</c:v>
                </c:pt>
                <c:pt idx="915">
                  <c:v>87.15</c:v>
                </c:pt>
                <c:pt idx="916">
                  <c:v>86.48</c:v>
                </c:pt>
                <c:pt idx="917">
                  <c:v>86.55</c:v>
                </c:pt>
                <c:pt idx="918">
                  <c:v>86.49</c:v>
                </c:pt>
                <c:pt idx="919">
                  <c:v>87.35</c:v>
                </c:pt>
                <c:pt idx="920">
                  <c:v>86.42</c:v>
                </c:pt>
                <c:pt idx="921">
                  <c:v>86.6</c:v>
                </c:pt>
                <c:pt idx="922">
                  <c:v>85.76</c:v>
                </c:pt>
                <c:pt idx="923">
                  <c:v>86.26</c:v>
                </c:pt>
                <c:pt idx="924">
                  <c:v>85.19</c:v>
                </c:pt>
                <c:pt idx="925">
                  <c:v>83.44</c:v>
                </c:pt>
                <c:pt idx="926">
                  <c:v>82.2</c:v>
                </c:pt>
                <c:pt idx="927">
                  <c:v>83.01</c:v>
                </c:pt>
                <c:pt idx="928">
                  <c:v>82.58</c:v>
                </c:pt>
                <c:pt idx="929">
                  <c:v>81.349999999999994</c:v>
                </c:pt>
                <c:pt idx="930">
                  <c:v>80.94</c:v>
                </c:pt>
                <c:pt idx="931">
                  <c:v>79.260000000000005</c:v>
                </c:pt>
                <c:pt idx="932">
                  <c:v>81.39</c:v>
                </c:pt>
                <c:pt idx="933">
                  <c:v>81.37</c:v>
                </c:pt>
                <c:pt idx="934">
                  <c:v>78.349999999999994</c:v>
                </c:pt>
                <c:pt idx="935">
                  <c:v>77.510000000000005</c:v>
                </c:pt>
                <c:pt idx="936">
                  <c:v>76.62</c:v>
                </c:pt>
                <c:pt idx="937">
                  <c:v>78.260000000000005</c:v>
                </c:pt>
                <c:pt idx="938">
                  <c:v>80.760000000000005</c:v>
                </c:pt>
                <c:pt idx="939">
                  <c:v>81.069999999999993</c:v>
                </c:pt>
                <c:pt idx="940">
                  <c:v>83.06</c:v>
                </c:pt>
                <c:pt idx="941">
                  <c:v>82.51</c:v>
                </c:pt>
                <c:pt idx="942">
                  <c:v>82.15</c:v>
                </c:pt>
                <c:pt idx="943">
                  <c:v>83.09</c:v>
                </c:pt>
                <c:pt idx="944">
                  <c:v>81.56</c:v>
                </c:pt>
                <c:pt idx="945">
                  <c:v>81.09</c:v>
                </c:pt>
                <c:pt idx="946">
                  <c:v>78.849999999999994</c:v>
                </c:pt>
                <c:pt idx="947">
                  <c:v>78.77</c:v>
                </c:pt>
                <c:pt idx="948">
                  <c:v>78.8</c:v>
                </c:pt>
                <c:pt idx="949">
                  <c:v>80.34</c:v>
                </c:pt>
                <c:pt idx="951">
                  <c:v>81.510000000000005</c:v>
                </c:pt>
                <c:pt idx="952">
                  <c:v>80.040000000000006</c:v>
                </c:pt>
                <c:pt idx="953">
                  <c:v>81.55</c:v>
                </c:pt>
                <c:pt idx="954">
                  <c:v>80.2</c:v>
                </c:pt>
                <c:pt idx="955">
                  <c:v>77.819999999999993</c:v>
                </c:pt>
                <c:pt idx="956">
                  <c:v>76.459999999999994</c:v>
                </c:pt>
                <c:pt idx="957">
                  <c:v>74.67</c:v>
                </c:pt>
                <c:pt idx="958">
                  <c:v>74.47</c:v>
                </c:pt>
                <c:pt idx="959">
                  <c:v>72.819999999999993</c:v>
                </c:pt>
                <c:pt idx="960">
                  <c:v>72.37</c:v>
                </c:pt>
                <c:pt idx="961">
                  <c:v>70.34</c:v>
                </c:pt>
                <c:pt idx="962">
                  <c:v>70.31</c:v>
                </c:pt>
                <c:pt idx="963">
                  <c:v>73.81</c:v>
                </c:pt>
                <c:pt idx="964">
                  <c:v>73.680000000000007</c:v>
                </c:pt>
                <c:pt idx="965">
                  <c:v>73.959999999999994</c:v>
                </c:pt>
                <c:pt idx="966">
                  <c:v>74.55</c:v>
                </c:pt>
                <c:pt idx="967">
                  <c:v>74.52</c:v>
                </c:pt>
                <c:pt idx="968">
                  <c:v>75.930000000000007</c:v>
                </c:pt>
                <c:pt idx="969">
                  <c:v>75.959999999999994</c:v>
                </c:pt>
                <c:pt idx="970">
                  <c:v>74.95</c:v>
                </c:pt>
                <c:pt idx="971">
                  <c:v>75.290000000000006</c:v>
                </c:pt>
                <c:pt idx="972">
                  <c:v>75.400000000000006</c:v>
                </c:pt>
                <c:pt idx="973">
                  <c:v>73.06</c:v>
                </c:pt>
                <c:pt idx="974">
                  <c:v>71.63</c:v>
                </c:pt>
                <c:pt idx="975">
                  <c:v>72.349999999999994</c:v>
                </c:pt>
                <c:pt idx="976">
                  <c:v>75.3</c:v>
                </c:pt>
                <c:pt idx="977">
                  <c:v>74.86</c:v>
                </c:pt>
                <c:pt idx="978">
                  <c:v>77.569999999999993</c:v>
                </c:pt>
                <c:pt idx="979">
                  <c:v>79.319999999999993</c:v>
                </c:pt>
                <c:pt idx="980">
                  <c:v>81.739999999999995</c:v>
                </c:pt>
                <c:pt idx="981">
                  <c:v>78.19</c:v>
                </c:pt>
                <c:pt idx="982">
                  <c:v>77.06</c:v>
                </c:pt>
                <c:pt idx="983">
                  <c:v>79.45</c:v>
                </c:pt>
                <c:pt idx="984">
                  <c:v>80.27</c:v>
                </c:pt>
                <c:pt idx="985">
                  <c:v>78.47</c:v>
                </c:pt>
                <c:pt idx="986">
                  <c:v>73.680000000000007</c:v>
                </c:pt>
                <c:pt idx="987">
                  <c:v>73.650000000000006</c:v>
                </c:pt>
                <c:pt idx="988">
                  <c:v>74.37</c:v>
                </c:pt>
                <c:pt idx="989">
                  <c:v>72.75</c:v>
                </c:pt>
                <c:pt idx="990">
                  <c:v>73.290000000000006</c:v>
                </c:pt>
                <c:pt idx="991">
                  <c:v>75.59</c:v>
                </c:pt>
                <c:pt idx="992">
                  <c:v>74.680000000000007</c:v>
                </c:pt>
                <c:pt idx="993">
                  <c:v>74.27</c:v>
                </c:pt>
                <c:pt idx="994">
                  <c:v>75.62</c:v>
                </c:pt>
                <c:pt idx="995">
                  <c:v>71.87</c:v>
                </c:pt>
                <c:pt idx="996">
                  <c:v>71.09</c:v>
                </c:pt>
                <c:pt idx="997">
                  <c:v>73.209999999999994</c:v>
                </c:pt>
                <c:pt idx="998">
                  <c:v>73.25</c:v>
                </c:pt>
                <c:pt idx="999">
                  <c:v>73.63</c:v>
                </c:pt>
                <c:pt idx="1000">
                  <c:v>74.89</c:v>
                </c:pt>
                <c:pt idx="1001">
                  <c:v>76.98</c:v>
                </c:pt>
                <c:pt idx="1002">
                  <c:v>76.52</c:v>
                </c:pt>
                <c:pt idx="1003">
                  <c:v>75.73</c:v>
                </c:pt>
                <c:pt idx="1004">
                  <c:v>74.040000000000006</c:v>
                </c:pt>
                <c:pt idx="1005">
                  <c:v>72.19</c:v>
                </c:pt>
                <c:pt idx="1006">
                  <c:v>72.56</c:v>
                </c:pt>
                <c:pt idx="1007">
                  <c:v>72.86</c:v>
                </c:pt>
                <c:pt idx="1008">
                  <c:v>73.39</c:v>
                </c:pt>
                <c:pt idx="1009">
                  <c:v>73.45</c:v>
                </c:pt>
                <c:pt idx="1010">
                  <c:v>74.349999999999994</c:v>
                </c:pt>
                <c:pt idx="1011">
                  <c:v>74.319999999999993</c:v>
                </c:pt>
                <c:pt idx="1012">
                  <c:v>74.33</c:v>
                </c:pt>
                <c:pt idx="1013">
                  <c:v>75.09</c:v>
                </c:pt>
                <c:pt idx="1014">
                  <c:v>76.099999999999994</c:v>
                </c:pt>
                <c:pt idx="1015">
                  <c:v>74.27</c:v>
                </c:pt>
                <c:pt idx="1016">
                  <c:v>74.56</c:v>
                </c:pt>
                <c:pt idx="1017">
                  <c:v>73.91</c:v>
                </c:pt>
                <c:pt idx="1018">
                  <c:v>73.92</c:v>
                </c:pt>
                <c:pt idx="1019">
                  <c:v>74.16</c:v>
                </c:pt>
                <c:pt idx="1020">
                  <c:v>72.81</c:v>
                </c:pt>
                <c:pt idx="1021">
                  <c:v>74.8</c:v>
                </c:pt>
                <c:pt idx="1022">
                  <c:v>74.680000000000007</c:v>
                </c:pt>
                <c:pt idx="1023">
                  <c:v>73.78</c:v>
                </c:pt>
                <c:pt idx="1024">
                  <c:v>73.78</c:v>
                </c:pt>
                <c:pt idx="1025">
                  <c:v>73.73</c:v>
                </c:pt>
                <c:pt idx="1026">
                  <c:v>73.64</c:v>
                </c:pt>
                <c:pt idx="1027">
                  <c:v>74.38</c:v>
                </c:pt>
                <c:pt idx="1028">
                  <c:v>73.52</c:v>
                </c:pt>
                <c:pt idx="1029">
                  <c:v>74.89</c:v>
                </c:pt>
                <c:pt idx="1030">
                  <c:v>74.3</c:v>
                </c:pt>
                <c:pt idx="1031">
                  <c:v>73.16</c:v>
                </c:pt>
                <c:pt idx="1032">
                  <c:v>74.569999999999993</c:v>
                </c:pt>
                <c:pt idx="1033">
                  <c:v>73.75</c:v>
                </c:pt>
                <c:pt idx="1034">
                  <c:v>73.19</c:v>
                </c:pt>
                <c:pt idx="1035">
                  <c:v>72.12</c:v>
                </c:pt>
                <c:pt idx="1036">
                  <c:v>73.5</c:v>
                </c:pt>
                <c:pt idx="1039">
                  <c:v>73.77</c:v>
                </c:pt>
                <c:pt idx="1040">
                  <c:v>74.239999999999995</c:v>
                </c:pt>
                <c:pt idx="1041">
                  <c:v>74.58</c:v>
                </c:pt>
                <c:pt idx="1043">
                  <c:v>76.14</c:v>
                </c:pt>
                <c:pt idx="1044">
                  <c:v>76.72</c:v>
                </c:pt>
                <c:pt idx="1045">
                  <c:v>77.27</c:v>
                </c:pt>
                <c:pt idx="1046">
                  <c:v>77.84</c:v>
                </c:pt>
                <c:pt idx="1047">
                  <c:v>77.37</c:v>
                </c:pt>
                <c:pt idx="1048">
                  <c:v>78.44</c:v>
                </c:pt>
                <c:pt idx="1049">
                  <c:v>79.760000000000005</c:v>
                </c:pt>
                <c:pt idx="1050">
                  <c:v>82.69</c:v>
                </c:pt>
                <c:pt idx="1051">
                  <c:v>82.39</c:v>
                </c:pt>
                <c:pt idx="1052">
                  <c:v>83.48</c:v>
                </c:pt>
                <c:pt idx="1053">
                  <c:v>82.39</c:v>
                </c:pt>
                <c:pt idx="1054">
                  <c:v>83.02</c:v>
                </c:pt>
                <c:pt idx="1055">
                  <c:v>81.680000000000007</c:v>
                </c:pt>
                <c:pt idx="1056">
                  <c:v>80.569999999999993</c:v>
                </c:pt>
                <c:pt idx="1057">
                  <c:v>80</c:v>
                </c:pt>
                <c:pt idx="1058">
                  <c:v>78.62</c:v>
                </c:pt>
                <c:pt idx="1059">
                  <c:v>78.709999999999994</c:v>
                </c:pt>
                <c:pt idx="1060">
                  <c:v>77.3</c:v>
                </c:pt>
                <c:pt idx="1061">
                  <c:v>78.010000000000005</c:v>
                </c:pt>
                <c:pt idx="1062">
                  <c:v>77.02</c:v>
                </c:pt>
                <c:pt idx="1063">
                  <c:v>77.42</c:v>
                </c:pt>
                <c:pt idx="1064">
                  <c:v>77.11</c:v>
                </c:pt>
                <c:pt idx="1065">
                  <c:v>76.489999999999995</c:v>
                </c:pt>
                <c:pt idx="1066">
                  <c:v>76.58</c:v>
                </c:pt>
                <c:pt idx="1067">
                  <c:v>74.709999999999994</c:v>
                </c:pt>
                <c:pt idx="1068">
                  <c:v>74.540000000000006</c:v>
                </c:pt>
                <c:pt idx="1069">
                  <c:v>74.680000000000007</c:v>
                </c:pt>
                <c:pt idx="1070">
                  <c:v>76.23</c:v>
                </c:pt>
                <c:pt idx="1071">
                  <c:v>77.650000000000006</c:v>
                </c:pt>
                <c:pt idx="1072">
                  <c:v>75.38</c:v>
                </c:pt>
                <c:pt idx="1073">
                  <c:v>75.61</c:v>
                </c:pt>
                <c:pt idx="1074">
                  <c:v>75.19</c:v>
                </c:pt>
                <c:pt idx="1075">
                  <c:v>75.81</c:v>
                </c:pt>
                <c:pt idx="1076">
                  <c:v>76.459999999999994</c:v>
                </c:pt>
                <c:pt idx="1077">
                  <c:v>76.34</c:v>
                </c:pt>
                <c:pt idx="1078">
                  <c:v>76.95</c:v>
                </c:pt>
                <c:pt idx="1079">
                  <c:v>74.88</c:v>
                </c:pt>
                <c:pt idx="1080">
                  <c:v>74.89</c:v>
                </c:pt>
                <c:pt idx="1081">
                  <c:v>73.11</c:v>
                </c:pt>
                <c:pt idx="1082">
                  <c:v>73.489999999999995</c:v>
                </c:pt>
                <c:pt idx="1083">
                  <c:v>75.010000000000005</c:v>
                </c:pt>
                <c:pt idx="1084">
                  <c:v>74.760000000000005</c:v>
                </c:pt>
                <c:pt idx="1085">
                  <c:v>72.849999999999994</c:v>
                </c:pt>
                <c:pt idx="1086">
                  <c:v>72.31</c:v>
                </c:pt>
                <c:pt idx="1087">
                  <c:v>70.92</c:v>
                </c:pt>
                <c:pt idx="1088">
                  <c:v>71.08</c:v>
                </c:pt>
                <c:pt idx="1089">
                  <c:v>72.489999999999995</c:v>
                </c:pt>
                <c:pt idx="1090">
                  <c:v>71.08</c:v>
                </c:pt>
                <c:pt idx="1091">
                  <c:v>71.510000000000005</c:v>
                </c:pt>
                <c:pt idx="1092">
                  <c:v>72.36</c:v>
                </c:pt>
                <c:pt idx="1093">
                  <c:v>70.819999999999993</c:v>
                </c:pt>
                <c:pt idx="1094">
                  <c:v>71.94</c:v>
                </c:pt>
                <c:pt idx="1095">
                  <c:v>71.930000000000007</c:v>
                </c:pt>
                <c:pt idx="1096">
                  <c:v>71.930000000000007</c:v>
                </c:pt>
                <c:pt idx="1097">
                  <c:v>71.94</c:v>
                </c:pt>
                <c:pt idx="1098">
                  <c:v>72.61</c:v>
                </c:pt>
                <c:pt idx="1099">
                  <c:v>72.64</c:v>
                </c:pt>
                <c:pt idx="1100">
                  <c:v>73.959999999999994</c:v>
                </c:pt>
                <c:pt idx="1101">
                  <c:v>73.78</c:v>
                </c:pt>
                <c:pt idx="1102">
                  <c:v>74.599999999999994</c:v>
                </c:pt>
                <c:pt idx="1103">
                  <c:v>74.72</c:v>
                </c:pt>
                <c:pt idx="1104">
                  <c:v>74.69</c:v>
                </c:pt>
                <c:pt idx="1105">
                  <c:v>77.23</c:v>
                </c:pt>
                <c:pt idx="1106">
                  <c:v>77.78</c:v>
                </c:pt>
                <c:pt idx="1107">
                  <c:v>77.27</c:v>
                </c:pt>
                <c:pt idx="1108">
                  <c:v>72.540000000000006</c:v>
                </c:pt>
                <c:pt idx="1109">
                  <c:v>68.36</c:v>
                </c:pt>
                <c:pt idx="1110">
                  <c:v>66.13</c:v>
                </c:pt>
                <c:pt idx="1111">
                  <c:v>64.86</c:v>
                </c:pt>
                <c:pt idx="1112">
                  <c:v>67.3</c:v>
                </c:pt>
                <c:pt idx="1113">
                  <c:v>65.37</c:v>
                </c:pt>
                <c:pt idx="1114">
                  <c:v>66.83</c:v>
                </c:pt>
                <c:pt idx="1115">
                  <c:v>67.180000000000007</c:v>
                </c:pt>
                <c:pt idx="1116">
                  <c:v>66.58</c:v>
                </c:pt>
                <c:pt idx="1117">
                  <c:v>67.94</c:v>
                </c:pt>
                <c:pt idx="1118">
                  <c:v>69.33</c:v>
                </c:pt>
                <c:pt idx="1121">
                  <c:v>68.930000000000007</c:v>
                </c:pt>
                <c:pt idx="1122">
                  <c:v>68.260000000000005</c:v>
                </c:pt>
                <c:pt idx="1123">
                  <c:v>67.5</c:v>
                </c:pt>
                <c:pt idx="1124">
                  <c:v>66.989999999999995</c:v>
                </c:pt>
                <c:pt idx="1125">
                  <c:v>66.13</c:v>
                </c:pt>
                <c:pt idx="1126">
                  <c:v>64.040000000000006</c:v>
                </c:pt>
                <c:pt idx="1127">
                  <c:v>63.37</c:v>
                </c:pt>
                <c:pt idx="1128">
                  <c:v>62.37</c:v>
                </c:pt>
                <c:pt idx="1129">
                  <c:v>61.57</c:v>
                </c:pt>
                <c:pt idx="1131">
                  <c:v>62.37</c:v>
                </c:pt>
                <c:pt idx="1132">
                  <c:v>60.31</c:v>
                </c:pt>
                <c:pt idx="1133">
                  <c:v>62.22</c:v>
                </c:pt>
                <c:pt idx="1134">
                  <c:v>64.260000000000005</c:v>
                </c:pt>
                <c:pt idx="1135">
                  <c:v>65.28</c:v>
                </c:pt>
                <c:pt idx="1136">
                  <c:v>66.930000000000007</c:v>
                </c:pt>
                <c:pt idx="1137">
                  <c:v>65.91</c:v>
                </c:pt>
                <c:pt idx="1138">
                  <c:v>64.36</c:v>
                </c:pt>
                <c:pt idx="1139">
                  <c:v>65.2</c:v>
                </c:pt>
                <c:pt idx="1140">
                  <c:v>66.25</c:v>
                </c:pt>
                <c:pt idx="1141">
                  <c:v>66.930000000000007</c:v>
                </c:pt>
                <c:pt idx="1142">
                  <c:v>65.86</c:v>
                </c:pt>
                <c:pt idx="1143">
                  <c:v>64.87</c:v>
                </c:pt>
                <c:pt idx="1144">
                  <c:v>65.41</c:v>
                </c:pt>
                <c:pt idx="1146">
                  <c:v>64.319999999999993</c:v>
                </c:pt>
                <c:pt idx="1147">
                  <c:v>65.72</c:v>
                </c:pt>
                <c:pt idx="1148">
                  <c:v>64.599999999999994</c:v>
                </c:pt>
                <c:pt idx="1149">
                  <c:v>64.319999999999993</c:v>
                </c:pt>
                <c:pt idx="1150">
                  <c:v>66.55</c:v>
                </c:pt>
                <c:pt idx="1151">
                  <c:v>67.48</c:v>
                </c:pt>
                <c:pt idx="1152">
                  <c:v>66.69</c:v>
                </c:pt>
                <c:pt idx="1153">
                  <c:v>67.14</c:v>
                </c:pt>
                <c:pt idx="1154">
                  <c:v>68.02</c:v>
                </c:pt>
                <c:pt idx="1155">
                  <c:v>68.73</c:v>
                </c:pt>
                <c:pt idx="1156">
                  <c:v>68.41</c:v>
                </c:pt>
                <c:pt idx="1157">
                  <c:v>71.290000000000006</c:v>
                </c:pt>
                <c:pt idx="1158">
                  <c:v>70.84</c:v>
                </c:pt>
                <c:pt idx="1159">
                  <c:v>76</c:v>
                </c:pt>
                <c:pt idx="1160">
                  <c:v>75.05</c:v>
                </c:pt>
                <c:pt idx="1161">
                  <c:v>78.7</c:v>
                </c:pt>
                <c:pt idx="1162">
                  <c:v>78.38</c:v>
                </c:pt>
                <c:pt idx="1163">
                  <c:v>80.37</c:v>
                </c:pt>
                <c:pt idx="1164">
                  <c:v>78.73</c:v>
                </c:pt>
                <c:pt idx="1165">
                  <c:v>74.34</c:v>
                </c:pt>
                <c:pt idx="1166">
                  <c:v>69.13</c:v>
                </c:pt>
                <c:pt idx="1167">
                  <c:v>68.400000000000006</c:v>
                </c:pt>
                <c:pt idx="1168">
                  <c:v>68.569999999999993</c:v>
                </c:pt>
                <c:pt idx="1169">
                  <c:v>69.37</c:v>
                </c:pt>
                <c:pt idx="1170">
                  <c:v>68.150000000000006</c:v>
                </c:pt>
                <c:pt idx="1171">
                  <c:v>67.63</c:v>
                </c:pt>
                <c:pt idx="1172">
                  <c:v>70.8</c:v>
                </c:pt>
                <c:pt idx="1173">
                  <c:v>70.42</c:v>
                </c:pt>
                <c:pt idx="1174">
                  <c:v>71.03</c:v>
                </c:pt>
                <c:pt idx="1175">
                  <c:v>71.95</c:v>
                </c:pt>
                <c:pt idx="1176">
                  <c:v>72.5</c:v>
                </c:pt>
                <c:pt idx="1177">
                  <c:v>71.98</c:v>
                </c:pt>
                <c:pt idx="1178">
                  <c:v>70.38</c:v>
                </c:pt>
                <c:pt idx="1179">
                  <c:v>72.06</c:v>
                </c:pt>
                <c:pt idx="1180">
                  <c:v>70.959999999999994</c:v>
                </c:pt>
                <c:pt idx="1181">
                  <c:v>70.27</c:v>
                </c:pt>
                <c:pt idx="1182">
                  <c:v>69.67</c:v>
                </c:pt>
                <c:pt idx="1183">
                  <c:v>71.319999999999993</c:v>
                </c:pt>
                <c:pt idx="1184">
                  <c:v>71.06</c:v>
                </c:pt>
                <c:pt idx="1185">
                  <c:v>71.92</c:v>
                </c:pt>
                <c:pt idx="1186">
                  <c:v>69.69</c:v>
                </c:pt>
                <c:pt idx="1187">
                  <c:v>69.17</c:v>
                </c:pt>
                <c:pt idx="1188">
                  <c:v>70.42</c:v>
                </c:pt>
                <c:pt idx="1189">
                  <c:v>69.23</c:v>
                </c:pt>
                <c:pt idx="1190">
                  <c:v>70.87</c:v>
                </c:pt>
                <c:pt idx="1191">
                  <c:v>73.209999999999994</c:v>
                </c:pt>
                <c:pt idx="1192">
                  <c:v>73.98</c:v>
                </c:pt>
                <c:pt idx="1193">
                  <c:v>73.430000000000007</c:v>
                </c:pt>
                <c:pt idx="1194">
                  <c:v>70.55</c:v>
                </c:pt>
                <c:pt idx="1195">
                  <c:v>69.56</c:v>
                </c:pt>
                <c:pt idx="1196">
                  <c:v>69.14</c:v>
                </c:pt>
                <c:pt idx="1197">
                  <c:v>67.97</c:v>
                </c:pt>
                <c:pt idx="1198">
                  <c:v>66.989999999999995</c:v>
                </c:pt>
                <c:pt idx="1199">
                  <c:v>67.17</c:v>
                </c:pt>
                <c:pt idx="1200">
                  <c:v>67.36</c:v>
                </c:pt>
                <c:pt idx="1201">
                  <c:v>66.8</c:v>
                </c:pt>
                <c:pt idx="1202">
                  <c:v>66.25</c:v>
                </c:pt>
                <c:pt idx="1203">
                  <c:v>68.12</c:v>
                </c:pt>
                <c:pt idx="1204">
                  <c:v>67.3</c:v>
                </c:pt>
                <c:pt idx="1205">
                  <c:v>68.180000000000007</c:v>
                </c:pt>
                <c:pt idx="1206">
                  <c:v>66.62</c:v>
                </c:pt>
                <c:pt idx="1207">
                  <c:v>67.61</c:v>
                </c:pt>
                <c:pt idx="1208">
                  <c:v>68.41</c:v>
                </c:pt>
                <c:pt idx="1209">
                  <c:v>68.290000000000006</c:v>
                </c:pt>
                <c:pt idx="1211">
                  <c:v>66.89</c:v>
                </c:pt>
                <c:pt idx="1212">
                  <c:v>67.75</c:v>
                </c:pt>
                <c:pt idx="1213">
                  <c:v>68.61</c:v>
                </c:pt>
                <c:pt idx="1214">
                  <c:v>67.83</c:v>
                </c:pt>
                <c:pt idx="1215">
                  <c:v>67.09</c:v>
                </c:pt>
                <c:pt idx="1216">
                  <c:v>68.09</c:v>
                </c:pt>
                <c:pt idx="1217">
                  <c:v>67.760000000000005</c:v>
                </c:pt>
                <c:pt idx="1218">
                  <c:v>66.41</c:v>
                </c:pt>
                <c:pt idx="1219">
                  <c:v>64.92</c:v>
                </c:pt>
                <c:pt idx="1220">
                  <c:v>65.44</c:v>
                </c:pt>
                <c:pt idx="1221">
                  <c:v>67.97</c:v>
                </c:pt>
                <c:pt idx="1222">
                  <c:v>67.62</c:v>
                </c:pt>
                <c:pt idx="1223">
                  <c:v>67.25</c:v>
                </c:pt>
                <c:pt idx="1224">
                  <c:v>67.87</c:v>
                </c:pt>
                <c:pt idx="1225">
                  <c:v>67.88</c:v>
                </c:pt>
                <c:pt idx="1226">
                  <c:v>69.69</c:v>
                </c:pt>
                <c:pt idx="1227">
                  <c:v>69.19</c:v>
                </c:pt>
                <c:pt idx="1228">
                  <c:v>67.83</c:v>
                </c:pt>
                <c:pt idx="1229">
                  <c:v>67.05</c:v>
                </c:pt>
                <c:pt idx="1230">
                  <c:v>66.87</c:v>
                </c:pt>
                <c:pt idx="1231">
                  <c:v>67.959999999999994</c:v>
                </c:pt>
                <c:pt idx="1232">
                  <c:v>69.64</c:v>
                </c:pt>
                <c:pt idx="1233">
                  <c:v>70.48</c:v>
                </c:pt>
                <c:pt idx="1234">
                  <c:v>71.150000000000006</c:v>
                </c:pt>
                <c:pt idx="1235">
                  <c:v>69</c:v>
                </c:pt>
                <c:pt idx="1236">
                  <c:v>68.52</c:v>
                </c:pt>
                <c:pt idx="1237">
                  <c:v>66.67</c:v>
                </c:pt>
                <c:pt idx="1238">
                  <c:v>65.44</c:v>
                </c:pt>
                <c:pt idx="1239">
                  <c:v>66.13</c:v>
                </c:pt>
                <c:pt idx="1240">
                  <c:v>67.09</c:v>
                </c:pt>
                <c:pt idx="1241">
                  <c:v>67.099999999999994</c:v>
                </c:pt>
                <c:pt idx="1242">
                  <c:v>67.42</c:v>
                </c:pt>
                <c:pt idx="1243">
                  <c:v>67.23</c:v>
                </c:pt>
                <c:pt idx="1244">
                  <c:v>64.41</c:v>
                </c:pt>
                <c:pt idx="1245">
                  <c:v>64.150000000000006</c:v>
                </c:pt>
                <c:pt idx="1246">
                  <c:v>63</c:v>
                </c:pt>
                <c:pt idx="1247">
                  <c:v>62.33</c:v>
                </c:pt>
                <c:pt idx="1248">
                  <c:v>61.08</c:v>
                </c:pt>
                <c:pt idx="1249">
                  <c:v>61.23</c:v>
                </c:pt>
                <c:pt idx="1250">
                  <c:v>60.71</c:v>
                </c:pt>
                <c:pt idx="1251">
                  <c:v>61</c:v>
                </c:pt>
                <c:pt idx="1252">
                  <c:v>62.28</c:v>
                </c:pt>
                <c:pt idx="1253">
                  <c:v>66.319999999999993</c:v>
                </c:pt>
                <c:pt idx="1254">
                  <c:v>65.8</c:v>
                </c:pt>
                <c:pt idx="1255">
                  <c:v>65.52</c:v>
                </c:pt>
                <c:pt idx="1256">
                  <c:v>64.03</c:v>
                </c:pt>
                <c:pt idx="1257">
                  <c:v>65.010000000000005</c:v>
                </c:pt>
                <c:pt idx="1258">
                  <c:v>65.11</c:v>
                </c:pt>
                <c:pt idx="1259">
                  <c:v>65.44</c:v>
                </c:pt>
                <c:pt idx="1260">
                  <c:v>65.790000000000006</c:v>
                </c:pt>
                <c:pt idx="1261">
                  <c:v>65.040000000000006</c:v>
                </c:pt>
                <c:pt idx="1262">
                  <c:v>63.54</c:v>
                </c:pt>
                <c:pt idx="1263">
                  <c:v>63.41</c:v>
                </c:pt>
                <c:pt idx="1264">
                  <c:v>63.72</c:v>
                </c:pt>
                <c:pt idx="1265">
                  <c:v>63.01</c:v>
                </c:pt>
                <c:pt idx="1266">
                  <c:v>63.86</c:v>
                </c:pt>
                <c:pt idx="1267">
                  <c:v>61.88</c:v>
                </c:pt>
                <c:pt idx="1268">
                  <c:v>62.14</c:v>
                </c:pt>
                <c:pt idx="1269">
                  <c:v>63.45</c:v>
                </c:pt>
                <c:pt idx="1270">
                  <c:v>63.16</c:v>
                </c:pt>
                <c:pt idx="1271">
                  <c:v>64.86</c:v>
                </c:pt>
                <c:pt idx="1272">
                  <c:v>63.78</c:v>
                </c:pt>
                <c:pt idx="1273">
                  <c:v>63.64</c:v>
                </c:pt>
                <c:pt idx="1274">
                  <c:v>62.78</c:v>
                </c:pt>
                <c:pt idx="1275">
                  <c:v>64.83</c:v>
                </c:pt>
                <c:pt idx="1276">
                  <c:v>63.99</c:v>
                </c:pt>
                <c:pt idx="1277">
                  <c:v>64.81</c:v>
                </c:pt>
                <c:pt idx="1278">
                  <c:v>64.180000000000007</c:v>
                </c:pt>
                <c:pt idx="1279">
                  <c:v>64.069999999999993</c:v>
                </c:pt>
                <c:pt idx="1280">
                  <c:v>64.22</c:v>
                </c:pt>
                <c:pt idx="1281">
                  <c:v>63.37</c:v>
                </c:pt>
                <c:pt idx="1282">
                  <c:v>63.75</c:v>
                </c:pt>
                <c:pt idx="1283">
                  <c:v>64.150000000000006</c:v>
                </c:pt>
                <c:pt idx="1284">
                  <c:v>64.42</c:v>
                </c:pt>
                <c:pt idx="1285">
                  <c:v>63.3</c:v>
                </c:pt>
                <c:pt idx="1286">
                  <c:v>62.62</c:v>
                </c:pt>
                <c:pt idx="1287">
                  <c:v>63.12</c:v>
                </c:pt>
                <c:pt idx="1288">
                  <c:v>61.87</c:v>
                </c:pt>
                <c:pt idx="1289">
                  <c:v>62.11</c:v>
                </c:pt>
                <c:pt idx="1290">
                  <c:v>61.55</c:v>
                </c:pt>
                <c:pt idx="1291">
                  <c:v>59.93</c:v>
                </c:pt>
                <c:pt idx="1292">
                  <c:v>60.61</c:v>
                </c:pt>
                <c:pt idx="1293">
                  <c:v>60.69</c:v>
                </c:pt>
                <c:pt idx="1294">
                  <c:v>61.35</c:v>
                </c:pt>
                <c:pt idx="1295">
                  <c:v>62.22</c:v>
                </c:pt>
                <c:pt idx="1296">
                  <c:v>63.7</c:v>
                </c:pt>
                <c:pt idx="1297">
                  <c:v>63.7</c:v>
                </c:pt>
                <c:pt idx="1300">
                  <c:v>63.1</c:v>
                </c:pt>
                <c:pt idx="1301">
                  <c:v>62.3</c:v>
                </c:pt>
                <c:pt idx="1302">
                  <c:v>61.35</c:v>
                </c:pt>
                <c:pt idx="1304">
                  <c:v>61.98</c:v>
                </c:pt>
                <c:pt idx="1305">
                  <c:v>63</c:v>
                </c:pt>
                <c:pt idx="1306">
                  <c:v>62.1</c:v>
                </c:pt>
                <c:pt idx="1307">
                  <c:v>61.08</c:v>
                </c:pt>
                <c:pt idx="1308">
                  <c:v>63.34</c:v>
                </c:pt>
                <c:pt idx="1309">
                  <c:v>65.11</c:v>
                </c:pt>
                <c:pt idx="1310">
                  <c:v>65.400000000000006</c:v>
                </c:pt>
                <c:pt idx="1311">
                  <c:v>67.58</c:v>
                </c:pt>
                <c:pt idx="1312">
                  <c:v>68.87</c:v>
                </c:pt>
                <c:pt idx="1313">
                  <c:v>66.16</c:v>
                </c:pt>
                <c:pt idx="1314">
                  <c:v>66.97</c:v>
                </c:pt>
                <c:pt idx="1315">
                  <c:v>66.91</c:v>
                </c:pt>
                <c:pt idx="1316">
                  <c:v>67.680000000000007</c:v>
                </c:pt>
                <c:pt idx="1317">
                  <c:v>66.72</c:v>
                </c:pt>
                <c:pt idx="1318">
                  <c:v>65.459999999999994</c:v>
                </c:pt>
                <c:pt idx="1319">
                  <c:v>68.16</c:v>
                </c:pt>
                <c:pt idx="1320">
                  <c:v>67.7</c:v>
                </c:pt>
                <c:pt idx="1321">
                  <c:v>70.28</c:v>
                </c:pt>
                <c:pt idx="1322">
                  <c:v>70.900000000000006</c:v>
                </c:pt>
                <c:pt idx="1323">
                  <c:v>71</c:v>
                </c:pt>
                <c:pt idx="1324">
                  <c:v>72.25</c:v>
                </c:pt>
                <c:pt idx="1325">
                  <c:v>67.72</c:v>
                </c:pt>
                <c:pt idx="1326">
                  <c:v>70.010000000000005</c:v>
                </c:pt>
                <c:pt idx="1327">
                  <c:v>71.150000000000006</c:v>
                </c:pt>
                <c:pt idx="1328">
                  <c:v>69.87</c:v>
                </c:pt>
                <c:pt idx="1329">
                  <c:v>70.45</c:v>
                </c:pt>
                <c:pt idx="1330">
                  <c:v>71.19</c:v>
                </c:pt>
                <c:pt idx="1331">
                  <c:v>71.010000000000005</c:v>
                </c:pt>
                <c:pt idx="1332">
                  <c:v>71.52</c:v>
                </c:pt>
                <c:pt idx="1333">
                  <c:v>69.8</c:v>
                </c:pt>
                <c:pt idx="1334">
                  <c:v>69.959999999999994</c:v>
                </c:pt>
                <c:pt idx="1335">
                  <c:v>70.81</c:v>
                </c:pt>
                <c:pt idx="1336">
                  <c:v>69.77</c:v>
                </c:pt>
                <c:pt idx="1337">
                  <c:v>71.78</c:v>
                </c:pt>
                <c:pt idx="1338">
                  <c:v>73.17</c:v>
                </c:pt>
                <c:pt idx="1339">
                  <c:v>72.75</c:v>
                </c:pt>
                <c:pt idx="1340">
                  <c:v>71.900000000000006</c:v>
                </c:pt>
                <c:pt idx="1341">
                  <c:v>71.209999999999994</c:v>
                </c:pt>
                <c:pt idx="1342">
                  <c:v>70.69</c:v>
                </c:pt>
                <c:pt idx="1343">
                  <c:v>71.66</c:v>
                </c:pt>
                <c:pt idx="1344">
                  <c:v>71.319999999999993</c:v>
                </c:pt>
                <c:pt idx="1345">
                  <c:v>77.239999999999995</c:v>
                </c:pt>
                <c:pt idx="1346">
                  <c:v>83.28</c:v>
                </c:pt>
                <c:pt idx="1347">
                  <c:v>81.56</c:v>
                </c:pt>
                <c:pt idx="1348">
                  <c:v>88.59</c:v>
                </c:pt>
                <c:pt idx="1349">
                  <c:v>95.74</c:v>
                </c:pt>
                <c:pt idx="1350">
                  <c:v>94.35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3F-49AB-B8F4-C032FB4D6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5008"/>
        <c:axId val="494825400"/>
      </c:lineChart>
      <c:lineChart>
        <c:grouping val="standard"/>
        <c:varyColors val="0"/>
        <c:ser>
          <c:idx val="1"/>
          <c:order val="1"/>
          <c:tx>
            <c:strRef>
              <c:f>'Գծապատկեր 3.Ա.11'!$C$1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3.Ա.11'!$A$2:$A$1354</c:f>
              <c:numCache>
                <c:formatCode>dd\.mm\.yyyy</c:formatCode>
                <c:ptCount val="1353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44288</c:v>
                </c:pt>
                <c:pt idx="65">
                  <c:v>44291</c:v>
                </c:pt>
                <c:pt idx="66">
                  <c:v>44292</c:v>
                </c:pt>
                <c:pt idx="67">
                  <c:v>44293</c:v>
                </c:pt>
                <c:pt idx="68">
                  <c:v>44294</c:v>
                </c:pt>
                <c:pt idx="69">
                  <c:v>44295</c:v>
                </c:pt>
                <c:pt idx="70">
                  <c:v>44298</c:v>
                </c:pt>
                <c:pt idx="71">
                  <c:v>44299</c:v>
                </c:pt>
                <c:pt idx="72">
                  <c:v>44300</c:v>
                </c:pt>
                <c:pt idx="73">
                  <c:v>44301</c:v>
                </c:pt>
                <c:pt idx="74">
                  <c:v>44302</c:v>
                </c:pt>
                <c:pt idx="75">
                  <c:v>44305</c:v>
                </c:pt>
                <c:pt idx="76">
                  <c:v>44306</c:v>
                </c:pt>
                <c:pt idx="77">
                  <c:v>44307</c:v>
                </c:pt>
                <c:pt idx="78">
                  <c:v>44308</c:v>
                </c:pt>
                <c:pt idx="79">
                  <c:v>44309</c:v>
                </c:pt>
                <c:pt idx="80">
                  <c:v>44312</c:v>
                </c:pt>
                <c:pt idx="81">
                  <c:v>44313</c:v>
                </c:pt>
                <c:pt idx="82">
                  <c:v>44314</c:v>
                </c:pt>
                <c:pt idx="83">
                  <c:v>44315</c:v>
                </c:pt>
                <c:pt idx="84">
                  <c:v>44316</c:v>
                </c:pt>
                <c:pt idx="85">
                  <c:v>44319</c:v>
                </c:pt>
                <c:pt idx="86">
                  <c:v>44320</c:v>
                </c:pt>
                <c:pt idx="87">
                  <c:v>44321</c:v>
                </c:pt>
                <c:pt idx="88">
                  <c:v>44322</c:v>
                </c:pt>
                <c:pt idx="89">
                  <c:v>44323</c:v>
                </c:pt>
                <c:pt idx="90">
                  <c:v>44326</c:v>
                </c:pt>
                <c:pt idx="91">
                  <c:v>44327</c:v>
                </c:pt>
                <c:pt idx="92">
                  <c:v>44328</c:v>
                </c:pt>
                <c:pt idx="93">
                  <c:v>44329</c:v>
                </c:pt>
                <c:pt idx="94">
                  <c:v>44330</c:v>
                </c:pt>
                <c:pt idx="95">
                  <c:v>44333</c:v>
                </c:pt>
                <c:pt idx="96">
                  <c:v>44334</c:v>
                </c:pt>
                <c:pt idx="97">
                  <c:v>44335</c:v>
                </c:pt>
                <c:pt idx="98">
                  <c:v>44336</c:v>
                </c:pt>
                <c:pt idx="99">
                  <c:v>44337</c:v>
                </c:pt>
                <c:pt idx="100">
                  <c:v>44340</c:v>
                </c:pt>
                <c:pt idx="101">
                  <c:v>44341</c:v>
                </c:pt>
                <c:pt idx="102">
                  <c:v>44342</c:v>
                </c:pt>
                <c:pt idx="103">
                  <c:v>44343</c:v>
                </c:pt>
                <c:pt idx="104">
                  <c:v>44344</c:v>
                </c:pt>
                <c:pt idx="105">
                  <c:v>44347</c:v>
                </c:pt>
                <c:pt idx="106">
                  <c:v>44348</c:v>
                </c:pt>
                <c:pt idx="107">
                  <c:v>44349</c:v>
                </c:pt>
                <c:pt idx="108">
                  <c:v>44350</c:v>
                </c:pt>
                <c:pt idx="109">
                  <c:v>44351</c:v>
                </c:pt>
                <c:pt idx="110">
                  <c:v>44354</c:v>
                </c:pt>
                <c:pt idx="111">
                  <c:v>44355</c:v>
                </c:pt>
                <c:pt idx="112">
                  <c:v>44356</c:v>
                </c:pt>
                <c:pt idx="113">
                  <c:v>44357</c:v>
                </c:pt>
                <c:pt idx="114">
                  <c:v>44358</c:v>
                </c:pt>
                <c:pt idx="115">
                  <c:v>44361</c:v>
                </c:pt>
                <c:pt idx="116">
                  <c:v>44362</c:v>
                </c:pt>
                <c:pt idx="117">
                  <c:v>44363</c:v>
                </c:pt>
                <c:pt idx="118">
                  <c:v>44364</c:v>
                </c:pt>
                <c:pt idx="119">
                  <c:v>44365</c:v>
                </c:pt>
                <c:pt idx="120">
                  <c:v>44368</c:v>
                </c:pt>
                <c:pt idx="121">
                  <c:v>44369</c:v>
                </c:pt>
                <c:pt idx="122">
                  <c:v>44370</c:v>
                </c:pt>
                <c:pt idx="123">
                  <c:v>44371</c:v>
                </c:pt>
                <c:pt idx="124">
                  <c:v>44372</c:v>
                </c:pt>
                <c:pt idx="125">
                  <c:v>44375</c:v>
                </c:pt>
                <c:pt idx="126">
                  <c:v>44376</c:v>
                </c:pt>
                <c:pt idx="127">
                  <c:v>44377</c:v>
                </c:pt>
                <c:pt idx="128">
                  <c:v>44378</c:v>
                </c:pt>
                <c:pt idx="129">
                  <c:v>44379</c:v>
                </c:pt>
                <c:pt idx="130">
                  <c:v>44382</c:v>
                </c:pt>
                <c:pt idx="131">
                  <c:v>44383</c:v>
                </c:pt>
                <c:pt idx="132">
                  <c:v>44384</c:v>
                </c:pt>
                <c:pt idx="133">
                  <c:v>44385</c:v>
                </c:pt>
                <c:pt idx="134">
                  <c:v>44386</c:v>
                </c:pt>
                <c:pt idx="135">
                  <c:v>44389</c:v>
                </c:pt>
                <c:pt idx="136">
                  <c:v>44390</c:v>
                </c:pt>
                <c:pt idx="137">
                  <c:v>44391</c:v>
                </c:pt>
                <c:pt idx="138">
                  <c:v>44392</c:v>
                </c:pt>
                <c:pt idx="139">
                  <c:v>44393</c:v>
                </c:pt>
                <c:pt idx="140">
                  <c:v>44396</c:v>
                </c:pt>
                <c:pt idx="141">
                  <c:v>44397</c:v>
                </c:pt>
                <c:pt idx="142">
                  <c:v>44398</c:v>
                </c:pt>
                <c:pt idx="143">
                  <c:v>44399</c:v>
                </c:pt>
                <c:pt idx="144">
                  <c:v>44400</c:v>
                </c:pt>
                <c:pt idx="145">
                  <c:v>44403</c:v>
                </c:pt>
                <c:pt idx="146">
                  <c:v>44404</c:v>
                </c:pt>
                <c:pt idx="147">
                  <c:v>44405</c:v>
                </c:pt>
                <c:pt idx="148">
                  <c:v>44406</c:v>
                </c:pt>
                <c:pt idx="149">
                  <c:v>44407</c:v>
                </c:pt>
                <c:pt idx="150">
                  <c:v>44410</c:v>
                </c:pt>
                <c:pt idx="151">
                  <c:v>44411</c:v>
                </c:pt>
                <c:pt idx="152">
                  <c:v>44412</c:v>
                </c:pt>
                <c:pt idx="153">
                  <c:v>44413</c:v>
                </c:pt>
                <c:pt idx="154">
                  <c:v>44414</c:v>
                </c:pt>
                <c:pt idx="155">
                  <c:v>44417</c:v>
                </c:pt>
                <c:pt idx="156">
                  <c:v>44418</c:v>
                </c:pt>
                <c:pt idx="157">
                  <c:v>44419</c:v>
                </c:pt>
                <c:pt idx="158">
                  <c:v>44420</c:v>
                </c:pt>
                <c:pt idx="159">
                  <c:v>44421</c:v>
                </c:pt>
                <c:pt idx="160">
                  <c:v>44424</c:v>
                </c:pt>
                <c:pt idx="161">
                  <c:v>44425</c:v>
                </c:pt>
                <c:pt idx="162">
                  <c:v>44426</c:v>
                </c:pt>
                <c:pt idx="163">
                  <c:v>44427</c:v>
                </c:pt>
                <c:pt idx="164">
                  <c:v>44428</c:v>
                </c:pt>
                <c:pt idx="165">
                  <c:v>44431</c:v>
                </c:pt>
                <c:pt idx="166">
                  <c:v>44432</c:v>
                </c:pt>
                <c:pt idx="167">
                  <c:v>44433</c:v>
                </c:pt>
                <c:pt idx="168">
                  <c:v>44434</c:v>
                </c:pt>
                <c:pt idx="169">
                  <c:v>44435</c:v>
                </c:pt>
                <c:pt idx="170">
                  <c:v>44438</c:v>
                </c:pt>
                <c:pt idx="171">
                  <c:v>44439</c:v>
                </c:pt>
                <c:pt idx="172">
                  <c:v>44440</c:v>
                </c:pt>
                <c:pt idx="173">
                  <c:v>44441</c:v>
                </c:pt>
                <c:pt idx="174">
                  <c:v>44442</c:v>
                </c:pt>
                <c:pt idx="175">
                  <c:v>44445</c:v>
                </c:pt>
                <c:pt idx="176">
                  <c:v>44446</c:v>
                </c:pt>
                <c:pt idx="177">
                  <c:v>44447</c:v>
                </c:pt>
                <c:pt idx="178">
                  <c:v>44448</c:v>
                </c:pt>
                <c:pt idx="179">
                  <c:v>44449</c:v>
                </c:pt>
                <c:pt idx="180">
                  <c:v>44452</c:v>
                </c:pt>
                <c:pt idx="181">
                  <c:v>44453</c:v>
                </c:pt>
                <c:pt idx="182">
                  <c:v>44454</c:v>
                </c:pt>
                <c:pt idx="183">
                  <c:v>44455</c:v>
                </c:pt>
                <c:pt idx="184">
                  <c:v>44456</c:v>
                </c:pt>
                <c:pt idx="185">
                  <c:v>44459</c:v>
                </c:pt>
                <c:pt idx="186">
                  <c:v>44460</c:v>
                </c:pt>
                <c:pt idx="187">
                  <c:v>44461</c:v>
                </c:pt>
                <c:pt idx="188">
                  <c:v>44462</c:v>
                </c:pt>
                <c:pt idx="189">
                  <c:v>44463</c:v>
                </c:pt>
                <c:pt idx="190">
                  <c:v>44466</c:v>
                </c:pt>
                <c:pt idx="191">
                  <c:v>44467</c:v>
                </c:pt>
                <c:pt idx="192">
                  <c:v>44468</c:v>
                </c:pt>
                <c:pt idx="193">
                  <c:v>44469</c:v>
                </c:pt>
                <c:pt idx="194">
                  <c:v>44470</c:v>
                </c:pt>
                <c:pt idx="195">
                  <c:v>44473</c:v>
                </c:pt>
                <c:pt idx="196">
                  <c:v>44474</c:v>
                </c:pt>
                <c:pt idx="197">
                  <c:v>44475</c:v>
                </c:pt>
                <c:pt idx="198">
                  <c:v>44476</c:v>
                </c:pt>
                <c:pt idx="199">
                  <c:v>44477</c:v>
                </c:pt>
                <c:pt idx="200">
                  <c:v>44480</c:v>
                </c:pt>
                <c:pt idx="201">
                  <c:v>44481</c:v>
                </c:pt>
                <c:pt idx="202">
                  <c:v>44482</c:v>
                </c:pt>
                <c:pt idx="203">
                  <c:v>44483</c:v>
                </c:pt>
                <c:pt idx="204">
                  <c:v>44484</c:v>
                </c:pt>
                <c:pt idx="205">
                  <c:v>44487</c:v>
                </c:pt>
                <c:pt idx="206">
                  <c:v>44488</c:v>
                </c:pt>
                <c:pt idx="207">
                  <c:v>44489</c:v>
                </c:pt>
                <c:pt idx="208">
                  <c:v>44490</c:v>
                </c:pt>
                <c:pt idx="209">
                  <c:v>44491</c:v>
                </c:pt>
                <c:pt idx="210">
                  <c:v>44494</c:v>
                </c:pt>
                <c:pt idx="211">
                  <c:v>44495</c:v>
                </c:pt>
                <c:pt idx="212">
                  <c:v>44496</c:v>
                </c:pt>
                <c:pt idx="213">
                  <c:v>44497</c:v>
                </c:pt>
                <c:pt idx="214">
                  <c:v>44498</c:v>
                </c:pt>
                <c:pt idx="215">
                  <c:v>44501</c:v>
                </c:pt>
                <c:pt idx="216">
                  <c:v>44502</c:v>
                </c:pt>
                <c:pt idx="217">
                  <c:v>44503</c:v>
                </c:pt>
                <c:pt idx="218">
                  <c:v>44504</c:v>
                </c:pt>
                <c:pt idx="219">
                  <c:v>44505</c:v>
                </c:pt>
                <c:pt idx="220">
                  <c:v>44508</c:v>
                </c:pt>
                <c:pt idx="221">
                  <c:v>44509</c:v>
                </c:pt>
                <c:pt idx="222">
                  <c:v>44510</c:v>
                </c:pt>
                <c:pt idx="223">
                  <c:v>44511</c:v>
                </c:pt>
                <c:pt idx="224">
                  <c:v>44512</c:v>
                </c:pt>
                <c:pt idx="225">
                  <c:v>44515</c:v>
                </c:pt>
                <c:pt idx="226">
                  <c:v>44516</c:v>
                </c:pt>
                <c:pt idx="227">
                  <c:v>44517</c:v>
                </c:pt>
                <c:pt idx="228">
                  <c:v>44518</c:v>
                </c:pt>
                <c:pt idx="229">
                  <c:v>44519</c:v>
                </c:pt>
                <c:pt idx="230">
                  <c:v>44522</c:v>
                </c:pt>
                <c:pt idx="231">
                  <c:v>44523</c:v>
                </c:pt>
                <c:pt idx="232">
                  <c:v>44524</c:v>
                </c:pt>
                <c:pt idx="233">
                  <c:v>44525</c:v>
                </c:pt>
                <c:pt idx="234">
                  <c:v>44526</c:v>
                </c:pt>
                <c:pt idx="235">
                  <c:v>44529</c:v>
                </c:pt>
                <c:pt idx="236">
                  <c:v>44530</c:v>
                </c:pt>
                <c:pt idx="237">
                  <c:v>44531</c:v>
                </c:pt>
                <c:pt idx="238">
                  <c:v>44532</c:v>
                </c:pt>
                <c:pt idx="239">
                  <c:v>44533</c:v>
                </c:pt>
                <c:pt idx="240">
                  <c:v>44536</c:v>
                </c:pt>
                <c:pt idx="241">
                  <c:v>44537</c:v>
                </c:pt>
                <c:pt idx="242">
                  <c:v>44538</c:v>
                </c:pt>
                <c:pt idx="243">
                  <c:v>44539</c:v>
                </c:pt>
                <c:pt idx="244">
                  <c:v>44540</c:v>
                </c:pt>
                <c:pt idx="245">
                  <c:v>44543</c:v>
                </c:pt>
                <c:pt idx="246">
                  <c:v>44544</c:v>
                </c:pt>
                <c:pt idx="247">
                  <c:v>44545</c:v>
                </c:pt>
                <c:pt idx="248">
                  <c:v>44546</c:v>
                </c:pt>
                <c:pt idx="249">
                  <c:v>44547</c:v>
                </c:pt>
                <c:pt idx="250">
                  <c:v>44550</c:v>
                </c:pt>
                <c:pt idx="251">
                  <c:v>44551</c:v>
                </c:pt>
                <c:pt idx="252">
                  <c:v>44552</c:v>
                </c:pt>
                <c:pt idx="253">
                  <c:v>44553</c:v>
                </c:pt>
                <c:pt idx="254">
                  <c:v>44554</c:v>
                </c:pt>
                <c:pt idx="255">
                  <c:v>44557</c:v>
                </c:pt>
                <c:pt idx="256">
                  <c:v>44558</c:v>
                </c:pt>
                <c:pt idx="257">
                  <c:v>44559</c:v>
                </c:pt>
                <c:pt idx="258">
                  <c:v>44560</c:v>
                </c:pt>
                <c:pt idx="259">
                  <c:v>44561</c:v>
                </c:pt>
                <c:pt idx="260">
                  <c:v>44564</c:v>
                </c:pt>
                <c:pt idx="261">
                  <c:v>44565</c:v>
                </c:pt>
                <c:pt idx="262">
                  <c:v>44566</c:v>
                </c:pt>
                <c:pt idx="263">
                  <c:v>44567</c:v>
                </c:pt>
                <c:pt idx="264">
                  <c:v>44568</c:v>
                </c:pt>
                <c:pt idx="265">
                  <c:v>44571</c:v>
                </c:pt>
                <c:pt idx="266">
                  <c:v>44572</c:v>
                </c:pt>
                <c:pt idx="267">
                  <c:v>44573</c:v>
                </c:pt>
                <c:pt idx="268">
                  <c:v>44574</c:v>
                </c:pt>
                <c:pt idx="269">
                  <c:v>44575</c:v>
                </c:pt>
                <c:pt idx="270">
                  <c:v>44578</c:v>
                </c:pt>
                <c:pt idx="271">
                  <c:v>44579</c:v>
                </c:pt>
                <c:pt idx="272">
                  <c:v>44580</c:v>
                </c:pt>
                <c:pt idx="273">
                  <c:v>44581</c:v>
                </c:pt>
                <c:pt idx="274">
                  <c:v>44582</c:v>
                </c:pt>
                <c:pt idx="275">
                  <c:v>44585</c:v>
                </c:pt>
                <c:pt idx="276">
                  <c:v>44586</c:v>
                </c:pt>
                <c:pt idx="277">
                  <c:v>44587</c:v>
                </c:pt>
                <c:pt idx="278">
                  <c:v>44588</c:v>
                </c:pt>
                <c:pt idx="279">
                  <c:v>44589</c:v>
                </c:pt>
                <c:pt idx="280">
                  <c:v>44592</c:v>
                </c:pt>
                <c:pt idx="281">
                  <c:v>44593</c:v>
                </c:pt>
                <c:pt idx="282">
                  <c:v>44594</c:v>
                </c:pt>
                <c:pt idx="283">
                  <c:v>44595</c:v>
                </c:pt>
                <c:pt idx="284">
                  <c:v>44596</c:v>
                </c:pt>
                <c:pt idx="285">
                  <c:v>44599</c:v>
                </c:pt>
                <c:pt idx="286">
                  <c:v>44600</c:v>
                </c:pt>
                <c:pt idx="287">
                  <c:v>44601</c:v>
                </c:pt>
                <c:pt idx="288">
                  <c:v>44602</c:v>
                </c:pt>
                <c:pt idx="289">
                  <c:v>44603</c:v>
                </c:pt>
                <c:pt idx="290">
                  <c:v>44606</c:v>
                </c:pt>
                <c:pt idx="291">
                  <c:v>44607</c:v>
                </c:pt>
                <c:pt idx="292">
                  <c:v>44608</c:v>
                </c:pt>
                <c:pt idx="293">
                  <c:v>44609</c:v>
                </c:pt>
                <c:pt idx="294">
                  <c:v>44610</c:v>
                </c:pt>
                <c:pt idx="295">
                  <c:v>44613</c:v>
                </c:pt>
                <c:pt idx="296">
                  <c:v>44614</c:v>
                </c:pt>
                <c:pt idx="297">
                  <c:v>44615</c:v>
                </c:pt>
                <c:pt idx="298">
                  <c:v>44616</c:v>
                </c:pt>
                <c:pt idx="299">
                  <c:v>44617</c:v>
                </c:pt>
                <c:pt idx="300">
                  <c:v>44620</c:v>
                </c:pt>
                <c:pt idx="301">
                  <c:v>44621</c:v>
                </c:pt>
                <c:pt idx="302">
                  <c:v>44622</c:v>
                </c:pt>
                <c:pt idx="303">
                  <c:v>44623</c:v>
                </c:pt>
                <c:pt idx="304">
                  <c:v>44624</c:v>
                </c:pt>
                <c:pt idx="305">
                  <c:v>44627</c:v>
                </c:pt>
                <c:pt idx="306">
                  <c:v>44628</c:v>
                </c:pt>
                <c:pt idx="307">
                  <c:v>44629</c:v>
                </c:pt>
                <c:pt idx="308">
                  <c:v>44630</c:v>
                </c:pt>
                <c:pt idx="309">
                  <c:v>44631</c:v>
                </c:pt>
                <c:pt idx="310">
                  <c:v>44634</c:v>
                </c:pt>
                <c:pt idx="311">
                  <c:v>44635</c:v>
                </c:pt>
                <c:pt idx="312">
                  <c:v>44636</c:v>
                </c:pt>
                <c:pt idx="313">
                  <c:v>44637</c:v>
                </c:pt>
                <c:pt idx="314">
                  <c:v>44638</c:v>
                </c:pt>
                <c:pt idx="315">
                  <c:v>44641</c:v>
                </c:pt>
                <c:pt idx="316">
                  <c:v>44642</c:v>
                </c:pt>
                <c:pt idx="317">
                  <c:v>44643</c:v>
                </c:pt>
                <c:pt idx="318">
                  <c:v>44644</c:v>
                </c:pt>
                <c:pt idx="319">
                  <c:v>44645</c:v>
                </c:pt>
                <c:pt idx="320">
                  <c:v>44648</c:v>
                </c:pt>
                <c:pt idx="321">
                  <c:v>44649</c:v>
                </c:pt>
                <c:pt idx="322">
                  <c:v>44650</c:v>
                </c:pt>
                <c:pt idx="323">
                  <c:v>44651</c:v>
                </c:pt>
                <c:pt idx="324">
                  <c:v>44652</c:v>
                </c:pt>
                <c:pt idx="325">
                  <c:v>44655</c:v>
                </c:pt>
                <c:pt idx="326">
                  <c:v>44656</c:v>
                </c:pt>
                <c:pt idx="327">
                  <c:v>44657</c:v>
                </c:pt>
                <c:pt idx="328">
                  <c:v>44658</c:v>
                </c:pt>
                <c:pt idx="329">
                  <c:v>44659</c:v>
                </c:pt>
                <c:pt idx="330">
                  <c:v>44662</c:v>
                </c:pt>
                <c:pt idx="331">
                  <c:v>44663</c:v>
                </c:pt>
                <c:pt idx="332">
                  <c:v>44664</c:v>
                </c:pt>
                <c:pt idx="333">
                  <c:v>44665</c:v>
                </c:pt>
                <c:pt idx="334">
                  <c:v>44666</c:v>
                </c:pt>
                <c:pt idx="335">
                  <c:v>44669</c:v>
                </c:pt>
                <c:pt idx="336">
                  <c:v>44670</c:v>
                </c:pt>
                <c:pt idx="337">
                  <c:v>44671</c:v>
                </c:pt>
                <c:pt idx="338">
                  <c:v>44672</c:v>
                </c:pt>
                <c:pt idx="339">
                  <c:v>44673</c:v>
                </c:pt>
                <c:pt idx="340">
                  <c:v>44676</c:v>
                </c:pt>
                <c:pt idx="341">
                  <c:v>44677</c:v>
                </c:pt>
                <c:pt idx="342">
                  <c:v>44678</c:v>
                </c:pt>
                <c:pt idx="343">
                  <c:v>44679</c:v>
                </c:pt>
                <c:pt idx="344">
                  <c:v>44680</c:v>
                </c:pt>
                <c:pt idx="345">
                  <c:v>44683</c:v>
                </c:pt>
                <c:pt idx="346">
                  <c:v>44684</c:v>
                </c:pt>
                <c:pt idx="347">
                  <c:v>44685</c:v>
                </c:pt>
                <c:pt idx="348">
                  <c:v>44686</c:v>
                </c:pt>
                <c:pt idx="349">
                  <c:v>44687</c:v>
                </c:pt>
                <c:pt idx="350">
                  <c:v>44690</c:v>
                </c:pt>
                <c:pt idx="351">
                  <c:v>44691</c:v>
                </c:pt>
                <c:pt idx="352">
                  <c:v>44692</c:v>
                </c:pt>
                <c:pt idx="353">
                  <c:v>44693</c:v>
                </c:pt>
                <c:pt idx="354">
                  <c:v>44694</c:v>
                </c:pt>
                <c:pt idx="355">
                  <c:v>44697</c:v>
                </c:pt>
                <c:pt idx="356">
                  <c:v>44698</c:v>
                </c:pt>
                <c:pt idx="357">
                  <c:v>44699</c:v>
                </c:pt>
                <c:pt idx="358">
                  <c:v>44700</c:v>
                </c:pt>
                <c:pt idx="359">
                  <c:v>44701</c:v>
                </c:pt>
                <c:pt idx="360">
                  <c:v>44704</c:v>
                </c:pt>
                <c:pt idx="361">
                  <c:v>44705</c:v>
                </c:pt>
                <c:pt idx="362">
                  <c:v>44706</c:v>
                </c:pt>
                <c:pt idx="363">
                  <c:v>44707</c:v>
                </c:pt>
                <c:pt idx="364">
                  <c:v>44708</c:v>
                </c:pt>
                <c:pt idx="365">
                  <c:v>44711</c:v>
                </c:pt>
                <c:pt idx="366">
                  <c:v>44712</c:v>
                </c:pt>
                <c:pt idx="367">
                  <c:v>44713</c:v>
                </c:pt>
                <c:pt idx="368">
                  <c:v>44714</c:v>
                </c:pt>
                <c:pt idx="369">
                  <c:v>44715</c:v>
                </c:pt>
                <c:pt idx="370">
                  <c:v>44718</c:v>
                </c:pt>
                <c:pt idx="371">
                  <c:v>44719</c:v>
                </c:pt>
                <c:pt idx="372">
                  <c:v>44720</c:v>
                </c:pt>
                <c:pt idx="373">
                  <c:v>44721</c:v>
                </c:pt>
                <c:pt idx="374">
                  <c:v>44722</c:v>
                </c:pt>
                <c:pt idx="375">
                  <c:v>44725</c:v>
                </c:pt>
                <c:pt idx="376">
                  <c:v>44726</c:v>
                </c:pt>
                <c:pt idx="377">
                  <c:v>44727</c:v>
                </c:pt>
                <c:pt idx="378">
                  <c:v>44728</c:v>
                </c:pt>
                <c:pt idx="379">
                  <c:v>44729</c:v>
                </c:pt>
                <c:pt idx="380">
                  <c:v>44732</c:v>
                </c:pt>
                <c:pt idx="381">
                  <c:v>44733</c:v>
                </c:pt>
                <c:pt idx="382">
                  <c:v>44734</c:v>
                </c:pt>
                <c:pt idx="383">
                  <c:v>44735</c:v>
                </c:pt>
                <c:pt idx="384">
                  <c:v>44736</c:v>
                </c:pt>
                <c:pt idx="385">
                  <c:v>44739</c:v>
                </c:pt>
                <c:pt idx="386">
                  <c:v>44740</c:v>
                </c:pt>
                <c:pt idx="387">
                  <c:v>44741</c:v>
                </c:pt>
                <c:pt idx="388">
                  <c:v>44742</c:v>
                </c:pt>
                <c:pt idx="389">
                  <c:v>44743</c:v>
                </c:pt>
                <c:pt idx="390">
                  <c:v>44746</c:v>
                </c:pt>
                <c:pt idx="391">
                  <c:v>44747</c:v>
                </c:pt>
                <c:pt idx="392">
                  <c:v>44748</c:v>
                </c:pt>
                <c:pt idx="393">
                  <c:v>44749</c:v>
                </c:pt>
                <c:pt idx="394">
                  <c:v>44750</c:v>
                </c:pt>
                <c:pt idx="395">
                  <c:v>44753</c:v>
                </c:pt>
                <c:pt idx="396">
                  <c:v>44754</c:v>
                </c:pt>
                <c:pt idx="397">
                  <c:v>44755</c:v>
                </c:pt>
                <c:pt idx="398">
                  <c:v>44756</c:v>
                </c:pt>
                <c:pt idx="399">
                  <c:v>44757</c:v>
                </c:pt>
                <c:pt idx="400">
                  <c:v>44760</c:v>
                </c:pt>
                <c:pt idx="401">
                  <c:v>44761</c:v>
                </c:pt>
                <c:pt idx="402">
                  <c:v>44762</c:v>
                </c:pt>
                <c:pt idx="403">
                  <c:v>44763</c:v>
                </c:pt>
                <c:pt idx="404">
                  <c:v>44764</c:v>
                </c:pt>
                <c:pt idx="405">
                  <c:v>44767</c:v>
                </c:pt>
                <c:pt idx="406">
                  <c:v>44768</c:v>
                </c:pt>
                <c:pt idx="407">
                  <c:v>44769</c:v>
                </c:pt>
                <c:pt idx="408">
                  <c:v>44770</c:v>
                </c:pt>
                <c:pt idx="409">
                  <c:v>44771</c:v>
                </c:pt>
                <c:pt idx="410">
                  <c:v>44774</c:v>
                </c:pt>
                <c:pt idx="411">
                  <c:v>44775</c:v>
                </c:pt>
                <c:pt idx="412">
                  <c:v>44776</c:v>
                </c:pt>
                <c:pt idx="413">
                  <c:v>44777</c:v>
                </c:pt>
                <c:pt idx="414">
                  <c:v>44778</c:v>
                </c:pt>
                <c:pt idx="415">
                  <c:v>44781</c:v>
                </c:pt>
                <c:pt idx="416">
                  <c:v>44782</c:v>
                </c:pt>
                <c:pt idx="417">
                  <c:v>44783</c:v>
                </c:pt>
                <c:pt idx="418">
                  <c:v>44784</c:v>
                </c:pt>
                <c:pt idx="419">
                  <c:v>44785</c:v>
                </c:pt>
                <c:pt idx="420">
                  <c:v>44788</c:v>
                </c:pt>
                <c:pt idx="421">
                  <c:v>44789</c:v>
                </c:pt>
                <c:pt idx="422">
                  <c:v>44790</c:v>
                </c:pt>
                <c:pt idx="423">
                  <c:v>44791</c:v>
                </c:pt>
                <c:pt idx="424">
                  <c:v>44792</c:v>
                </c:pt>
                <c:pt idx="425">
                  <c:v>44795</c:v>
                </c:pt>
                <c:pt idx="426">
                  <c:v>44796</c:v>
                </c:pt>
                <c:pt idx="427">
                  <c:v>44797</c:v>
                </c:pt>
                <c:pt idx="428">
                  <c:v>44798</c:v>
                </c:pt>
                <c:pt idx="429">
                  <c:v>44799</c:v>
                </c:pt>
                <c:pt idx="430">
                  <c:v>44802</c:v>
                </c:pt>
                <c:pt idx="431">
                  <c:v>44803</c:v>
                </c:pt>
                <c:pt idx="432">
                  <c:v>44804</c:v>
                </c:pt>
                <c:pt idx="433">
                  <c:v>44805</c:v>
                </c:pt>
                <c:pt idx="434">
                  <c:v>44806</c:v>
                </c:pt>
                <c:pt idx="435">
                  <c:v>44809</c:v>
                </c:pt>
                <c:pt idx="436">
                  <c:v>44810</c:v>
                </c:pt>
                <c:pt idx="437">
                  <c:v>44811</c:v>
                </c:pt>
                <c:pt idx="438">
                  <c:v>44812</c:v>
                </c:pt>
                <c:pt idx="439">
                  <c:v>44813</c:v>
                </c:pt>
                <c:pt idx="440">
                  <c:v>44816</c:v>
                </c:pt>
                <c:pt idx="441">
                  <c:v>44817</c:v>
                </c:pt>
                <c:pt idx="442">
                  <c:v>44818</c:v>
                </c:pt>
                <c:pt idx="443">
                  <c:v>44819</c:v>
                </c:pt>
                <c:pt idx="444">
                  <c:v>44820</c:v>
                </c:pt>
                <c:pt idx="445">
                  <c:v>44823</c:v>
                </c:pt>
                <c:pt idx="446">
                  <c:v>44824</c:v>
                </c:pt>
                <c:pt idx="447">
                  <c:v>44825</c:v>
                </c:pt>
                <c:pt idx="448">
                  <c:v>44826</c:v>
                </c:pt>
                <c:pt idx="449">
                  <c:v>44827</c:v>
                </c:pt>
                <c:pt idx="450">
                  <c:v>44830</c:v>
                </c:pt>
                <c:pt idx="451">
                  <c:v>44831</c:v>
                </c:pt>
                <c:pt idx="452">
                  <c:v>44832</c:v>
                </c:pt>
                <c:pt idx="453">
                  <c:v>44833</c:v>
                </c:pt>
                <c:pt idx="454">
                  <c:v>44834</c:v>
                </c:pt>
                <c:pt idx="455">
                  <c:v>44837</c:v>
                </c:pt>
                <c:pt idx="456">
                  <c:v>44838</c:v>
                </c:pt>
                <c:pt idx="457">
                  <c:v>44839</c:v>
                </c:pt>
                <c:pt idx="458">
                  <c:v>44840</c:v>
                </c:pt>
                <c:pt idx="459">
                  <c:v>44841</c:v>
                </c:pt>
                <c:pt idx="460">
                  <c:v>44844</c:v>
                </c:pt>
                <c:pt idx="461">
                  <c:v>44845</c:v>
                </c:pt>
                <c:pt idx="462">
                  <c:v>44846</c:v>
                </c:pt>
                <c:pt idx="463">
                  <c:v>44847</c:v>
                </c:pt>
                <c:pt idx="464">
                  <c:v>44848</c:v>
                </c:pt>
                <c:pt idx="465">
                  <c:v>44851</c:v>
                </c:pt>
                <c:pt idx="466">
                  <c:v>44852</c:v>
                </c:pt>
                <c:pt idx="467">
                  <c:v>44853</c:v>
                </c:pt>
                <c:pt idx="468">
                  <c:v>44854</c:v>
                </c:pt>
                <c:pt idx="469">
                  <c:v>44855</c:v>
                </c:pt>
                <c:pt idx="470">
                  <c:v>44858</c:v>
                </c:pt>
                <c:pt idx="471">
                  <c:v>44859</c:v>
                </c:pt>
                <c:pt idx="472">
                  <c:v>44860</c:v>
                </c:pt>
                <c:pt idx="473">
                  <c:v>44861</c:v>
                </c:pt>
                <c:pt idx="474">
                  <c:v>44862</c:v>
                </c:pt>
                <c:pt idx="475">
                  <c:v>44865</c:v>
                </c:pt>
                <c:pt idx="476">
                  <c:v>44866</c:v>
                </c:pt>
                <c:pt idx="477">
                  <c:v>44867</c:v>
                </c:pt>
                <c:pt idx="478">
                  <c:v>44868</c:v>
                </c:pt>
                <c:pt idx="479">
                  <c:v>44869</c:v>
                </c:pt>
                <c:pt idx="480">
                  <c:v>44872</c:v>
                </c:pt>
                <c:pt idx="481">
                  <c:v>44873</c:v>
                </c:pt>
                <c:pt idx="482">
                  <c:v>44874</c:v>
                </c:pt>
                <c:pt idx="483">
                  <c:v>44875</c:v>
                </c:pt>
                <c:pt idx="484">
                  <c:v>44876</c:v>
                </c:pt>
                <c:pt idx="485">
                  <c:v>44879</c:v>
                </c:pt>
                <c:pt idx="486">
                  <c:v>44880</c:v>
                </c:pt>
                <c:pt idx="487">
                  <c:v>44881</c:v>
                </c:pt>
                <c:pt idx="488">
                  <c:v>44882</c:v>
                </c:pt>
                <c:pt idx="489">
                  <c:v>44883</c:v>
                </c:pt>
                <c:pt idx="490">
                  <c:v>44886</c:v>
                </c:pt>
                <c:pt idx="491">
                  <c:v>44887</c:v>
                </c:pt>
                <c:pt idx="492">
                  <c:v>44888</c:v>
                </c:pt>
                <c:pt idx="493">
                  <c:v>44889</c:v>
                </c:pt>
                <c:pt idx="494">
                  <c:v>44890</c:v>
                </c:pt>
                <c:pt idx="495">
                  <c:v>44893</c:v>
                </c:pt>
                <c:pt idx="496">
                  <c:v>44894</c:v>
                </c:pt>
                <c:pt idx="497">
                  <c:v>44895</c:v>
                </c:pt>
                <c:pt idx="498">
                  <c:v>44896</c:v>
                </c:pt>
                <c:pt idx="499">
                  <c:v>44897</c:v>
                </c:pt>
                <c:pt idx="500">
                  <c:v>44900</c:v>
                </c:pt>
                <c:pt idx="501">
                  <c:v>44901</c:v>
                </c:pt>
                <c:pt idx="502">
                  <c:v>44902</c:v>
                </c:pt>
                <c:pt idx="503">
                  <c:v>44903</c:v>
                </c:pt>
                <c:pt idx="504">
                  <c:v>44904</c:v>
                </c:pt>
                <c:pt idx="505">
                  <c:v>44907</c:v>
                </c:pt>
                <c:pt idx="506">
                  <c:v>44908</c:v>
                </c:pt>
                <c:pt idx="507">
                  <c:v>44909</c:v>
                </c:pt>
                <c:pt idx="508">
                  <c:v>44910</c:v>
                </c:pt>
                <c:pt idx="509">
                  <c:v>44911</c:v>
                </c:pt>
                <c:pt idx="510">
                  <c:v>44914</c:v>
                </c:pt>
                <c:pt idx="511">
                  <c:v>44915</c:v>
                </c:pt>
                <c:pt idx="512">
                  <c:v>44916</c:v>
                </c:pt>
                <c:pt idx="513">
                  <c:v>44917</c:v>
                </c:pt>
                <c:pt idx="514">
                  <c:v>44918</c:v>
                </c:pt>
                <c:pt idx="515">
                  <c:v>44921</c:v>
                </c:pt>
                <c:pt idx="516">
                  <c:v>44922</c:v>
                </c:pt>
                <c:pt idx="517">
                  <c:v>44923</c:v>
                </c:pt>
                <c:pt idx="518">
                  <c:v>44924</c:v>
                </c:pt>
                <c:pt idx="519">
                  <c:v>44925</c:v>
                </c:pt>
                <c:pt idx="520">
                  <c:v>44928</c:v>
                </c:pt>
                <c:pt idx="521">
                  <c:v>44929</c:v>
                </c:pt>
                <c:pt idx="522">
                  <c:v>44930</c:v>
                </c:pt>
                <c:pt idx="523">
                  <c:v>44931</c:v>
                </c:pt>
                <c:pt idx="524">
                  <c:v>44932</c:v>
                </c:pt>
                <c:pt idx="525">
                  <c:v>44935</c:v>
                </c:pt>
                <c:pt idx="526">
                  <c:v>44936</c:v>
                </c:pt>
                <c:pt idx="527">
                  <c:v>44937</c:v>
                </c:pt>
                <c:pt idx="528">
                  <c:v>44938</c:v>
                </c:pt>
                <c:pt idx="529">
                  <c:v>44939</c:v>
                </c:pt>
                <c:pt idx="530">
                  <c:v>44942</c:v>
                </c:pt>
                <c:pt idx="531">
                  <c:v>44943</c:v>
                </c:pt>
                <c:pt idx="532">
                  <c:v>44944</c:v>
                </c:pt>
                <c:pt idx="533">
                  <c:v>44945</c:v>
                </c:pt>
                <c:pt idx="534">
                  <c:v>44946</c:v>
                </c:pt>
                <c:pt idx="535">
                  <c:v>44949</c:v>
                </c:pt>
                <c:pt idx="536">
                  <c:v>44950</c:v>
                </c:pt>
                <c:pt idx="537">
                  <c:v>44951</c:v>
                </c:pt>
                <c:pt idx="538">
                  <c:v>44952</c:v>
                </c:pt>
                <c:pt idx="539">
                  <c:v>44953</c:v>
                </c:pt>
                <c:pt idx="540">
                  <c:v>44956</c:v>
                </c:pt>
                <c:pt idx="541">
                  <c:v>44957</c:v>
                </c:pt>
                <c:pt idx="542">
                  <c:v>44958</c:v>
                </c:pt>
                <c:pt idx="543">
                  <c:v>44959</c:v>
                </c:pt>
                <c:pt idx="544">
                  <c:v>44960</c:v>
                </c:pt>
                <c:pt idx="545">
                  <c:v>44963</c:v>
                </c:pt>
                <c:pt idx="546">
                  <c:v>44964</c:v>
                </c:pt>
                <c:pt idx="547">
                  <c:v>44965</c:v>
                </c:pt>
                <c:pt idx="548">
                  <c:v>44966</c:v>
                </c:pt>
                <c:pt idx="549">
                  <c:v>44967</c:v>
                </c:pt>
                <c:pt idx="550">
                  <c:v>44970</c:v>
                </c:pt>
                <c:pt idx="551">
                  <c:v>44971</c:v>
                </c:pt>
                <c:pt idx="552">
                  <c:v>44972</c:v>
                </c:pt>
                <c:pt idx="553">
                  <c:v>44973</c:v>
                </c:pt>
                <c:pt idx="554">
                  <c:v>44974</c:v>
                </c:pt>
                <c:pt idx="555">
                  <c:v>44977</c:v>
                </c:pt>
                <c:pt idx="556">
                  <c:v>44978</c:v>
                </c:pt>
                <c:pt idx="557">
                  <c:v>44979</c:v>
                </c:pt>
                <c:pt idx="558">
                  <c:v>44980</c:v>
                </c:pt>
                <c:pt idx="559">
                  <c:v>44981</c:v>
                </c:pt>
                <c:pt idx="560">
                  <c:v>44984</c:v>
                </c:pt>
                <c:pt idx="561">
                  <c:v>44985</c:v>
                </c:pt>
                <c:pt idx="562">
                  <c:v>44986</c:v>
                </c:pt>
                <c:pt idx="563">
                  <c:v>44987</c:v>
                </c:pt>
                <c:pt idx="564">
                  <c:v>44988</c:v>
                </c:pt>
                <c:pt idx="565">
                  <c:v>44991</c:v>
                </c:pt>
                <c:pt idx="566">
                  <c:v>44992</c:v>
                </c:pt>
                <c:pt idx="567">
                  <c:v>44993</c:v>
                </c:pt>
                <c:pt idx="568">
                  <c:v>44994</c:v>
                </c:pt>
                <c:pt idx="569">
                  <c:v>44995</c:v>
                </c:pt>
                <c:pt idx="570">
                  <c:v>44998</c:v>
                </c:pt>
                <c:pt idx="571">
                  <c:v>44999</c:v>
                </c:pt>
                <c:pt idx="572">
                  <c:v>45000</c:v>
                </c:pt>
                <c:pt idx="573">
                  <c:v>45001</c:v>
                </c:pt>
                <c:pt idx="574">
                  <c:v>45002</c:v>
                </c:pt>
                <c:pt idx="575">
                  <c:v>45005</c:v>
                </c:pt>
                <c:pt idx="576">
                  <c:v>45006</c:v>
                </c:pt>
                <c:pt idx="577">
                  <c:v>45007</c:v>
                </c:pt>
                <c:pt idx="578">
                  <c:v>45008</c:v>
                </c:pt>
                <c:pt idx="579">
                  <c:v>45009</c:v>
                </c:pt>
                <c:pt idx="580">
                  <c:v>45012</c:v>
                </c:pt>
                <c:pt idx="581">
                  <c:v>45013</c:v>
                </c:pt>
                <c:pt idx="582">
                  <c:v>45014</c:v>
                </c:pt>
                <c:pt idx="583">
                  <c:v>45015</c:v>
                </c:pt>
                <c:pt idx="584">
                  <c:v>45016</c:v>
                </c:pt>
                <c:pt idx="585">
                  <c:v>45019</c:v>
                </c:pt>
                <c:pt idx="586">
                  <c:v>45020</c:v>
                </c:pt>
                <c:pt idx="587">
                  <c:v>45021</c:v>
                </c:pt>
                <c:pt idx="588">
                  <c:v>45022</c:v>
                </c:pt>
                <c:pt idx="589">
                  <c:v>45023</c:v>
                </c:pt>
                <c:pt idx="590">
                  <c:v>45026</c:v>
                </c:pt>
                <c:pt idx="591">
                  <c:v>45027</c:v>
                </c:pt>
                <c:pt idx="592">
                  <c:v>45028</c:v>
                </c:pt>
                <c:pt idx="593">
                  <c:v>45029</c:v>
                </c:pt>
                <c:pt idx="594">
                  <c:v>45030</c:v>
                </c:pt>
                <c:pt idx="595">
                  <c:v>45033</c:v>
                </c:pt>
                <c:pt idx="596">
                  <c:v>45034</c:v>
                </c:pt>
                <c:pt idx="597">
                  <c:v>45035</c:v>
                </c:pt>
                <c:pt idx="598">
                  <c:v>45036</c:v>
                </c:pt>
                <c:pt idx="599">
                  <c:v>45037</c:v>
                </c:pt>
                <c:pt idx="600">
                  <c:v>45040</c:v>
                </c:pt>
                <c:pt idx="601">
                  <c:v>45041</c:v>
                </c:pt>
                <c:pt idx="602">
                  <c:v>45042</c:v>
                </c:pt>
                <c:pt idx="603">
                  <c:v>45043</c:v>
                </c:pt>
                <c:pt idx="604">
                  <c:v>45044</c:v>
                </c:pt>
                <c:pt idx="605">
                  <c:v>45047</c:v>
                </c:pt>
                <c:pt idx="606">
                  <c:v>45048</c:v>
                </c:pt>
                <c:pt idx="607">
                  <c:v>45049</c:v>
                </c:pt>
                <c:pt idx="608">
                  <c:v>45050</c:v>
                </c:pt>
                <c:pt idx="609">
                  <c:v>45051</c:v>
                </c:pt>
                <c:pt idx="610">
                  <c:v>45054</c:v>
                </c:pt>
                <c:pt idx="611">
                  <c:v>45055</c:v>
                </c:pt>
                <c:pt idx="612">
                  <c:v>45056</c:v>
                </c:pt>
                <c:pt idx="613">
                  <c:v>45057</c:v>
                </c:pt>
                <c:pt idx="614">
                  <c:v>45058</c:v>
                </c:pt>
                <c:pt idx="615">
                  <c:v>45061</c:v>
                </c:pt>
                <c:pt idx="616">
                  <c:v>45062</c:v>
                </c:pt>
                <c:pt idx="617">
                  <c:v>45063</c:v>
                </c:pt>
                <c:pt idx="618">
                  <c:v>45064</c:v>
                </c:pt>
                <c:pt idx="619">
                  <c:v>45065</c:v>
                </c:pt>
                <c:pt idx="620">
                  <c:v>45068</c:v>
                </c:pt>
                <c:pt idx="621">
                  <c:v>45069</c:v>
                </c:pt>
                <c:pt idx="622">
                  <c:v>45070</c:v>
                </c:pt>
                <c:pt idx="623">
                  <c:v>45071</c:v>
                </c:pt>
                <c:pt idx="624">
                  <c:v>45072</c:v>
                </c:pt>
                <c:pt idx="625">
                  <c:v>45075</c:v>
                </c:pt>
                <c:pt idx="626">
                  <c:v>45076</c:v>
                </c:pt>
                <c:pt idx="627">
                  <c:v>45077</c:v>
                </c:pt>
                <c:pt idx="628">
                  <c:v>45078</c:v>
                </c:pt>
                <c:pt idx="629">
                  <c:v>45079</c:v>
                </c:pt>
                <c:pt idx="630">
                  <c:v>45082</c:v>
                </c:pt>
                <c:pt idx="631">
                  <c:v>45083</c:v>
                </c:pt>
                <c:pt idx="632">
                  <c:v>45084</c:v>
                </c:pt>
                <c:pt idx="633">
                  <c:v>45085</c:v>
                </c:pt>
                <c:pt idx="634">
                  <c:v>45086</c:v>
                </c:pt>
                <c:pt idx="635">
                  <c:v>45089</c:v>
                </c:pt>
                <c:pt idx="636">
                  <c:v>45090</c:v>
                </c:pt>
                <c:pt idx="637">
                  <c:v>45091</c:v>
                </c:pt>
                <c:pt idx="638">
                  <c:v>45092</c:v>
                </c:pt>
                <c:pt idx="639">
                  <c:v>45093</c:v>
                </c:pt>
                <c:pt idx="640">
                  <c:v>45096</c:v>
                </c:pt>
                <c:pt idx="641">
                  <c:v>45097</c:v>
                </c:pt>
                <c:pt idx="642">
                  <c:v>45098</c:v>
                </c:pt>
                <c:pt idx="643">
                  <c:v>45099</c:v>
                </c:pt>
                <c:pt idx="644">
                  <c:v>45100</c:v>
                </c:pt>
                <c:pt idx="645">
                  <c:v>45103</c:v>
                </c:pt>
                <c:pt idx="646">
                  <c:v>45104</c:v>
                </c:pt>
                <c:pt idx="647">
                  <c:v>45105</c:v>
                </c:pt>
                <c:pt idx="648">
                  <c:v>45106</c:v>
                </c:pt>
                <c:pt idx="649">
                  <c:v>45107</c:v>
                </c:pt>
                <c:pt idx="650">
                  <c:v>45110</c:v>
                </c:pt>
                <c:pt idx="651">
                  <c:v>45111</c:v>
                </c:pt>
                <c:pt idx="652">
                  <c:v>45112</c:v>
                </c:pt>
                <c:pt idx="653">
                  <c:v>45113</c:v>
                </c:pt>
                <c:pt idx="654">
                  <c:v>45114</c:v>
                </c:pt>
                <c:pt idx="655">
                  <c:v>45117</c:v>
                </c:pt>
                <c:pt idx="656">
                  <c:v>45118</c:v>
                </c:pt>
                <c:pt idx="657">
                  <c:v>45119</c:v>
                </c:pt>
                <c:pt idx="658">
                  <c:v>45120</c:v>
                </c:pt>
                <c:pt idx="659">
                  <c:v>45121</c:v>
                </c:pt>
                <c:pt idx="660">
                  <c:v>45124</c:v>
                </c:pt>
                <c:pt idx="661">
                  <c:v>45125</c:v>
                </c:pt>
                <c:pt idx="662">
                  <c:v>45126</c:v>
                </c:pt>
                <c:pt idx="663">
                  <c:v>45127</c:v>
                </c:pt>
                <c:pt idx="664">
                  <c:v>45128</c:v>
                </c:pt>
                <c:pt idx="665">
                  <c:v>45131</c:v>
                </c:pt>
                <c:pt idx="666">
                  <c:v>45132</c:v>
                </c:pt>
                <c:pt idx="667">
                  <c:v>45133</c:v>
                </c:pt>
                <c:pt idx="668">
                  <c:v>45134</c:v>
                </c:pt>
                <c:pt idx="669">
                  <c:v>45135</c:v>
                </c:pt>
                <c:pt idx="670">
                  <c:v>45138</c:v>
                </c:pt>
                <c:pt idx="671">
                  <c:v>45139</c:v>
                </c:pt>
                <c:pt idx="672">
                  <c:v>45140</c:v>
                </c:pt>
                <c:pt idx="673">
                  <c:v>45141</c:v>
                </c:pt>
                <c:pt idx="674">
                  <c:v>45142</c:v>
                </c:pt>
                <c:pt idx="675">
                  <c:v>45145</c:v>
                </c:pt>
                <c:pt idx="676">
                  <c:v>45146</c:v>
                </c:pt>
                <c:pt idx="677">
                  <c:v>45147</c:v>
                </c:pt>
                <c:pt idx="678">
                  <c:v>45148</c:v>
                </c:pt>
                <c:pt idx="679">
                  <c:v>45149</c:v>
                </c:pt>
                <c:pt idx="680">
                  <c:v>45152</c:v>
                </c:pt>
                <c:pt idx="681">
                  <c:v>45153</c:v>
                </c:pt>
                <c:pt idx="682">
                  <c:v>45154</c:v>
                </c:pt>
                <c:pt idx="683">
                  <c:v>45155</c:v>
                </c:pt>
                <c:pt idx="684">
                  <c:v>45156</c:v>
                </c:pt>
                <c:pt idx="685">
                  <c:v>45159</c:v>
                </c:pt>
                <c:pt idx="686">
                  <c:v>45160</c:v>
                </c:pt>
                <c:pt idx="687">
                  <c:v>45161</c:v>
                </c:pt>
                <c:pt idx="688">
                  <c:v>45162</c:v>
                </c:pt>
                <c:pt idx="689">
                  <c:v>45163</c:v>
                </c:pt>
                <c:pt idx="690">
                  <c:v>45166</c:v>
                </c:pt>
                <c:pt idx="691">
                  <c:v>45167</c:v>
                </c:pt>
                <c:pt idx="692">
                  <c:v>45168</c:v>
                </c:pt>
                <c:pt idx="693">
                  <c:v>45169</c:v>
                </c:pt>
                <c:pt idx="694">
                  <c:v>45170</c:v>
                </c:pt>
                <c:pt idx="695">
                  <c:v>45173</c:v>
                </c:pt>
                <c:pt idx="696">
                  <c:v>45174</c:v>
                </c:pt>
                <c:pt idx="697">
                  <c:v>45175</c:v>
                </c:pt>
                <c:pt idx="698">
                  <c:v>45176</c:v>
                </c:pt>
                <c:pt idx="699">
                  <c:v>45177</c:v>
                </c:pt>
                <c:pt idx="700">
                  <c:v>45180</c:v>
                </c:pt>
                <c:pt idx="701">
                  <c:v>45181</c:v>
                </c:pt>
                <c:pt idx="702">
                  <c:v>45182</c:v>
                </c:pt>
                <c:pt idx="703">
                  <c:v>45183</c:v>
                </c:pt>
                <c:pt idx="704">
                  <c:v>45184</c:v>
                </c:pt>
                <c:pt idx="705">
                  <c:v>45187</c:v>
                </c:pt>
                <c:pt idx="706">
                  <c:v>45188</c:v>
                </c:pt>
                <c:pt idx="707">
                  <c:v>45189</c:v>
                </c:pt>
                <c:pt idx="708">
                  <c:v>45190</c:v>
                </c:pt>
                <c:pt idx="709">
                  <c:v>45191</c:v>
                </c:pt>
                <c:pt idx="710">
                  <c:v>45194</c:v>
                </c:pt>
                <c:pt idx="711">
                  <c:v>45195</c:v>
                </c:pt>
                <c:pt idx="712">
                  <c:v>45196</c:v>
                </c:pt>
                <c:pt idx="713">
                  <c:v>45197</c:v>
                </c:pt>
                <c:pt idx="714">
                  <c:v>45198</c:v>
                </c:pt>
                <c:pt idx="715">
                  <c:v>45201</c:v>
                </c:pt>
                <c:pt idx="716">
                  <c:v>45202</c:v>
                </c:pt>
                <c:pt idx="717">
                  <c:v>45203</c:v>
                </c:pt>
                <c:pt idx="718">
                  <c:v>45204</c:v>
                </c:pt>
                <c:pt idx="719">
                  <c:v>45205</c:v>
                </c:pt>
                <c:pt idx="720">
                  <c:v>45208</c:v>
                </c:pt>
                <c:pt idx="721">
                  <c:v>45209</c:v>
                </c:pt>
                <c:pt idx="722">
                  <c:v>45210</c:v>
                </c:pt>
                <c:pt idx="723">
                  <c:v>45211</c:v>
                </c:pt>
                <c:pt idx="724">
                  <c:v>45212</c:v>
                </c:pt>
                <c:pt idx="725">
                  <c:v>45215</c:v>
                </c:pt>
                <c:pt idx="726">
                  <c:v>45216</c:v>
                </c:pt>
                <c:pt idx="727">
                  <c:v>45217</c:v>
                </c:pt>
                <c:pt idx="728">
                  <c:v>45218</c:v>
                </c:pt>
                <c:pt idx="729">
                  <c:v>45219</c:v>
                </c:pt>
                <c:pt idx="730">
                  <c:v>45222</c:v>
                </c:pt>
                <c:pt idx="731">
                  <c:v>45223</c:v>
                </c:pt>
                <c:pt idx="732">
                  <c:v>45224</c:v>
                </c:pt>
                <c:pt idx="733">
                  <c:v>45225</c:v>
                </c:pt>
                <c:pt idx="734">
                  <c:v>45226</c:v>
                </c:pt>
                <c:pt idx="735">
                  <c:v>45229</c:v>
                </c:pt>
                <c:pt idx="736">
                  <c:v>45230</c:v>
                </c:pt>
                <c:pt idx="737">
                  <c:v>45231</c:v>
                </c:pt>
                <c:pt idx="738">
                  <c:v>45232</c:v>
                </c:pt>
                <c:pt idx="739">
                  <c:v>45233</c:v>
                </c:pt>
                <c:pt idx="740">
                  <c:v>45236</c:v>
                </c:pt>
                <c:pt idx="741">
                  <c:v>45237</c:v>
                </c:pt>
                <c:pt idx="742">
                  <c:v>45238</c:v>
                </c:pt>
                <c:pt idx="743">
                  <c:v>45239</c:v>
                </c:pt>
                <c:pt idx="744">
                  <c:v>45240</c:v>
                </c:pt>
                <c:pt idx="745">
                  <c:v>45243</c:v>
                </c:pt>
                <c:pt idx="746">
                  <c:v>45244</c:v>
                </c:pt>
                <c:pt idx="747">
                  <c:v>45245</c:v>
                </c:pt>
                <c:pt idx="748">
                  <c:v>45246</c:v>
                </c:pt>
                <c:pt idx="749">
                  <c:v>45247</c:v>
                </c:pt>
                <c:pt idx="750">
                  <c:v>45250</c:v>
                </c:pt>
                <c:pt idx="751">
                  <c:v>45251</c:v>
                </c:pt>
                <c:pt idx="752">
                  <c:v>45252</c:v>
                </c:pt>
                <c:pt idx="753">
                  <c:v>45253</c:v>
                </c:pt>
                <c:pt idx="754">
                  <c:v>45254</c:v>
                </c:pt>
                <c:pt idx="755">
                  <c:v>45257</c:v>
                </c:pt>
                <c:pt idx="756">
                  <c:v>45258</c:v>
                </c:pt>
                <c:pt idx="757">
                  <c:v>45259</c:v>
                </c:pt>
                <c:pt idx="758">
                  <c:v>45260</c:v>
                </c:pt>
                <c:pt idx="759">
                  <c:v>45261</c:v>
                </c:pt>
                <c:pt idx="760">
                  <c:v>45264</c:v>
                </c:pt>
                <c:pt idx="761">
                  <c:v>45265</c:v>
                </c:pt>
                <c:pt idx="762">
                  <c:v>45266</c:v>
                </c:pt>
                <c:pt idx="763">
                  <c:v>45267</c:v>
                </c:pt>
                <c:pt idx="764">
                  <c:v>45268</c:v>
                </c:pt>
                <c:pt idx="765">
                  <c:v>45271</c:v>
                </c:pt>
                <c:pt idx="766">
                  <c:v>45272</c:v>
                </c:pt>
                <c:pt idx="767">
                  <c:v>45273</c:v>
                </c:pt>
                <c:pt idx="768">
                  <c:v>45274</c:v>
                </c:pt>
                <c:pt idx="769">
                  <c:v>45275</c:v>
                </c:pt>
                <c:pt idx="770">
                  <c:v>45278</c:v>
                </c:pt>
                <c:pt idx="771">
                  <c:v>45279</c:v>
                </c:pt>
                <c:pt idx="772">
                  <c:v>45280</c:v>
                </c:pt>
                <c:pt idx="773">
                  <c:v>45281</c:v>
                </c:pt>
                <c:pt idx="774">
                  <c:v>45282</c:v>
                </c:pt>
                <c:pt idx="775">
                  <c:v>45285</c:v>
                </c:pt>
                <c:pt idx="776">
                  <c:v>45286</c:v>
                </c:pt>
                <c:pt idx="777">
                  <c:v>45287</c:v>
                </c:pt>
                <c:pt idx="778">
                  <c:v>45288</c:v>
                </c:pt>
                <c:pt idx="779">
                  <c:v>45289</c:v>
                </c:pt>
                <c:pt idx="780">
                  <c:v>45292</c:v>
                </c:pt>
                <c:pt idx="781">
                  <c:v>45293</c:v>
                </c:pt>
                <c:pt idx="782">
                  <c:v>45294</c:v>
                </c:pt>
                <c:pt idx="783">
                  <c:v>45295</c:v>
                </c:pt>
                <c:pt idx="784">
                  <c:v>45296</c:v>
                </c:pt>
                <c:pt idx="785">
                  <c:v>45299</c:v>
                </c:pt>
                <c:pt idx="786">
                  <c:v>45300</c:v>
                </c:pt>
                <c:pt idx="787">
                  <c:v>45301</c:v>
                </c:pt>
                <c:pt idx="788">
                  <c:v>45302</c:v>
                </c:pt>
                <c:pt idx="789">
                  <c:v>45303</c:v>
                </c:pt>
                <c:pt idx="790">
                  <c:v>45306</c:v>
                </c:pt>
                <c:pt idx="791">
                  <c:v>45307</c:v>
                </c:pt>
                <c:pt idx="792">
                  <c:v>45308</c:v>
                </c:pt>
                <c:pt idx="793">
                  <c:v>45309</c:v>
                </c:pt>
                <c:pt idx="794">
                  <c:v>45310</c:v>
                </c:pt>
                <c:pt idx="795">
                  <c:v>45313</c:v>
                </c:pt>
                <c:pt idx="796">
                  <c:v>45314</c:v>
                </c:pt>
                <c:pt idx="797">
                  <c:v>45315</c:v>
                </c:pt>
                <c:pt idx="798">
                  <c:v>45316</c:v>
                </c:pt>
                <c:pt idx="799">
                  <c:v>45317</c:v>
                </c:pt>
                <c:pt idx="800">
                  <c:v>45320</c:v>
                </c:pt>
                <c:pt idx="801">
                  <c:v>45321</c:v>
                </c:pt>
                <c:pt idx="802">
                  <c:v>45322</c:v>
                </c:pt>
                <c:pt idx="803">
                  <c:v>45323</c:v>
                </c:pt>
                <c:pt idx="804">
                  <c:v>45324</c:v>
                </c:pt>
                <c:pt idx="805">
                  <c:v>45327</c:v>
                </c:pt>
                <c:pt idx="806">
                  <c:v>45328</c:v>
                </c:pt>
                <c:pt idx="807">
                  <c:v>45329</c:v>
                </c:pt>
                <c:pt idx="808">
                  <c:v>45330</c:v>
                </c:pt>
                <c:pt idx="809">
                  <c:v>45331</c:v>
                </c:pt>
                <c:pt idx="810">
                  <c:v>45334</c:v>
                </c:pt>
                <c:pt idx="811">
                  <c:v>45335</c:v>
                </c:pt>
                <c:pt idx="812">
                  <c:v>45336</c:v>
                </c:pt>
                <c:pt idx="813">
                  <c:v>45337</c:v>
                </c:pt>
                <c:pt idx="814">
                  <c:v>45338</c:v>
                </c:pt>
                <c:pt idx="815">
                  <c:v>45341</c:v>
                </c:pt>
                <c:pt idx="816">
                  <c:v>45342</c:v>
                </c:pt>
                <c:pt idx="817">
                  <c:v>45343</c:v>
                </c:pt>
                <c:pt idx="818">
                  <c:v>45344</c:v>
                </c:pt>
                <c:pt idx="819">
                  <c:v>45345</c:v>
                </c:pt>
                <c:pt idx="820">
                  <c:v>45348</c:v>
                </c:pt>
                <c:pt idx="821">
                  <c:v>45349</c:v>
                </c:pt>
                <c:pt idx="822">
                  <c:v>45350</c:v>
                </c:pt>
                <c:pt idx="823">
                  <c:v>45351</c:v>
                </c:pt>
                <c:pt idx="824">
                  <c:v>45352</c:v>
                </c:pt>
                <c:pt idx="825">
                  <c:v>45355</c:v>
                </c:pt>
                <c:pt idx="826">
                  <c:v>45356</c:v>
                </c:pt>
                <c:pt idx="827">
                  <c:v>45357</c:v>
                </c:pt>
                <c:pt idx="828">
                  <c:v>45358</c:v>
                </c:pt>
                <c:pt idx="829">
                  <c:v>45359</c:v>
                </c:pt>
                <c:pt idx="830">
                  <c:v>45362</c:v>
                </c:pt>
                <c:pt idx="831">
                  <c:v>45363</c:v>
                </c:pt>
                <c:pt idx="832">
                  <c:v>45364</c:v>
                </c:pt>
                <c:pt idx="833">
                  <c:v>45365</c:v>
                </c:pt>
                <c:pt idx="834">
                  <c:v>45366</c:v>
                </c:pt>
                <c:pt idx="835">
                  <c:v>45369</c:v>
                </c:pt>
                <c:pt idx="836">
                  <c:v>45370</c:v>
                </c:pt>
                <c:pt idx="837">
                  <c:v>45371</c:v>
                </c:pt>
                <c:pt idx="838">
                  <c:v>45372</c:v>
                </c:pt>
                <c:pt idx="839">
                  <c:v>45373</c:v>
                </c:pt>
                <c:pt idx="840">
                  <c:v>45376</c:v>
                </c:pt>
                <c:pt idx="841">
                  <c:v>45377</c:v>
                </c:pt>
                <c:pt idx="842">
                  <c:v>45378</c:v>
                </c:pt>
                <c:pt idx="843">
                  <c:v>45379</c:v>
                </c:pt>
                <c:pt idx="844">
                  <c:v>45380</c:v>
                </c:pt>
                <c:pt idx="845">
                  <c:v>45383</c:v>
                </c:pt>
                <c:pt idx="846">
                  <c:v>45384</c:v>
                </c:pt>
                <c:pt idx="847">
                  <c:v>45385</c:v>
                </c:pt>
                <c:pt idx="848">
                  <c:v>45386</c:v>
                </c:pt>
                <c:pt idx="849">
                  <c:v>45387</c:v>
                </c:pt>
                <c:pt idx="850">
                  <c:v>45390</c:v>
                </c:pt>
                <c:pt idx="851">
                  <c:v>45391</c:v>
                </c:pt>
                <c:pt idx="852">
                  <c:v>45392</c:v>
                </c:pt>
                <c:pt idx="853">
                  <c:v>45393</c:v>
                </c:pt>
                <c:pt idx="854">
                  <c:v>45394</c:v>
                </c:pt>
                <c:pt idx="855">
                  <c:v>45397</c:v>
                </c:pt>
                <c:pt idx="856">
                  <c:v>45398</c:v>
                </c:pt>
                <c:pt idx="857">
                  <c:v>45399</c:v>
                </c:pt>
                <c:pt idx="858">
                  <c:v>45400</c:v>
                </c:pt>
                <c:pt idx="859">
                  <c:v>45401</c:v>
                </c:pt>
                <c:pt idx="860">
                  <c:v>45404</c:v>
                </c:pt>
                <c:pt idx="861">
                  <c:v>45405</c:v>
                </c:pt>
                <c:pt idx="862">
                  <c:v>45406</c:v>
                </c:pt>
                <c:pt idx="863">
                  <c:v>45407</c:v>
                </c:pt>
                <c:pt idx="864">
                  <c:v>45408</c:v>
                </c:pt>
                <c:pt idx="865">
                  <c:v>45411</c:v>
                </c:pt>
                <c:pt idx="866">
                  <c:v>45412</c:v>
                </c:pt>
                <c:pt idx="867">
                  <c:v>45413</c:v>
                </c:pt>
                <c:pt idx="868">
                  <c:v>45414</c:v>
                </c:pt>
                <c:pt idx="869">
                  <c:v>45415</c:v>
                </c:pt>
                <c:pt idx="870">
                  <c:v>45418</c:v>
                </c:pt>
                <c:pt idx="871">
                  <c:v>45419</c:v>
                </c:pt>
                <c:pt idx="872">
                  <c:v>45420</c:v>
                </c:pt>
                <c:pt idx="873">
                  <c:v>45421</c:v>
                </c:pt>
                <c:pt idx="874">
                  <c:v>45422</c:v>
                </c:pt>
                <c:pt idx="875">
                  <c:v>45425</c:v>
                </c:pt>
                <c:pt idx="876">
                  <c:v>45426</c:v>
                </c:pt>
                <c:pt idx="877">
                  <c:v>45427</c:v>
                </c:pt>
                <c:pt idx="878">
                  <c:v>45428</c:v>
                </c:pt>
                <c:pt idx="879">
                  <c:v>45429</c:v>
                </c:pt>
                <c:pt idx="880">
                  <c:v>45432</c:v>
                </c:pt>
                <c:pt idx="881">
                  <c:v>45433</c:v>
                </c:pt>
                <c:pt idx="882">
                  <c:v>45434</c:v>
                </c:pt>
                <c:pt idx="883">
                  <c:v>45435</c:v>
                </c:pt>
                <c:pt idx="884">
                  <c:v>45436</c:v>
                </c:pt>
                <c:pt idx="885">
                  <c:v>45439</c:v>
                </c:pt>
                <c:pt idx="886">
                  <c:v>45440</c:v>
                </c:pt>
                <c:pt idx="887">
                  <c:v>45441</c:v>
                </c:pt>
                <c:pt idx="888">
                  <c:v>45442</c:v>
                </c:pt>
                <c:pt idx="889">
                  <c:v>45443</c:v>
                </c:pt>
                <c:pt idx="890">
                  <c:v>45446</c:v>
                </c:pt>
                <c:pt idx="891">
                  <c:v>45447</c:v>
                </c:pt>
                <c:pt idx="892">
                  <c:v>45448</c:v>
                </c:pt>
                <c:pt idx="893">
                  <c:v>45449</c:v>
                </c:pt>
                <c:pt idx="894">
                  <c:v>45450</c:v>
                </c:pt>
                <c:pt idx="895">
                  <c:v>45453</c:v>
                </c:pt>
                <c:pt idx="896">
                  <c:v>45454</c:v>
                </c:pt>
                <c:pt idx="897">
                  <c:v>45455</c:v>
                </c:pt>
                <c:pt idx="898">
                  <c:v>45456</c:v>
                </c:pt>
                <c:pt idx="899">
                  <c:v>45457</c:v>
                </c:pt>
                <c:pt idx="900">
                  <c:v>45460</c:v>
                </c:pt>
                <c:pt idx="901">
                  <c:v>45461</c:v>
                </c:pt>
                <c:pt idx="902">
                  <c:v>45462</c:v>
                </c:pt>
                <c:pt idx="903">
                  <c:v>45463</c:v>
                </c:pt>
                <c:pt idx="904">
                  <c:v>45464</c:v>
                </c:pt>
                <c:pt idx="905">
                  <c:v>45467</c:v>
                </c:pt>
                <c:pt idx="906">
                  <c:v>45468</c:v>
                </c:pt>
                <c:pt idx="907">
                  <c:v>45469</c:v>
                </c:pt>
                <c:pt idx="908">
                  <c:v>45470</c:v>
                </c:pt>
                <c:pt idx="909">
                  <c:v>45471</c:v>
                </c:pt>
                <c:pt idx="910">
                  <c:v>45474</c:v>
                </c:pt>
                <c:pt idx="911">
                  <c:v>45475</c:v>
                </c:pt>
                <c:pt idx="912">
                  <c:v>45476</c:v>
                </c:pt>
                <c:pt idx="913">
                  <c:v>45477</c:v>
                </c:pt>
                <c:pt idx="914">
                  <c:v>45478</c:v>
                </c:pt>
                <c:pt idx="915">
                  <c:v>45481</c:v>
                </c:pt>
                <c:pt idx="916">
                  <c:v>45482</c:v>
                </c:pt>
                <c:pt idx="917">
                  <c:v>45483</c:v>
                </c:pt>
                <c:pt idx="918">
                  <c:v>45484</c:v>
                </c:pt>
                <c:pt idx="919">
                  <c:v>45485</c:v>
                </c:pt>
                <c:pt idx="920">
                  <c:v>45488</c:v>
                </c:pt>
                <c:pt idx="921">
                  <c:v>45489</c:v>
                </c:pt>
                <c:pt idx="922">
                  <c:v>45490</c:v>
                </c:pt>
                <c:pt idx="923">
                  <c:v>45491</c:v>
                </c:pt>
                <c:pt idx="924">
                  <c:v>45492</c:v>
                </c:pt>
                <c:pt idx="925">
                  <c:v>45495</c:v>
                </c:pt>
                <c:pt idx="926">
                  <c:v>45496</c:v>
                </c:pt>
                <c:pt idx="927">
                  <c:v>45497</c:v>
                </c:pt>
                <c:pt idx="928">
                  <c:v>45498</c:v>
                </c:pt>
                <c:pt idx="929">
                  <c:v>45499</c:v>
                </c:pt>
                <c:pt idx="930">
                  <c:v>45502</c:v>
                </c:pt>
                <c:pt idx="931">
                  <c:v>45503</c:v>
                </c:pt>
                <c:pt idx="932">
                  <c:v>45504</c:v>
                </c:pt>
                <c:pt idx="933">
                  <c:v>45505</c:v>
                </c:pt>
                <c:pt idx="934">
                  <c:v>45506</c:v>
                </c:pt>
                <c:pt idx="935">
                  <c:v>45509</c:v>
                </c:pt>
                <c:pt idx="936">
                  <c:v>45510</c:v>
                </c:pt>
                <c:pt idx="937">
                  <c:v>45511</c:v>
                </c:pt>
                <c:pt idx="938">
                  <c:v>45512</c:v>
                </c:pt>
                <c:pt idx="939">
                  <c:v>45513</c:v>
                </c:pt>
                <c:pt idx="940">
                  <c:v>45516</c:v>
                </c:pt>
                <c:pt idx="941">
                  <c:v>45517</c:v>
                </c:pt>
                <c:pt idx="942">
                  <c:v>45518</c:v>
                </c:pt>
                <c:pt idx="943">
                  <c:v>45519</c:v>
                </c:pt>
                <c:pt idx="944">
                  <c:v>45520</c:v>
                </c:pt>
                <c:pt idx="945">
                  <c:v>45523</c:v>
                </c:pt>
                <c:pt idx="946">
                  <c:v>45524</c:v>
                </c:pt>
                <c:pt idx="947">
                  <c:v>45525</c:v>
                </c:pt>
                <c:pt idx="948">
                  <c:v>45526</c:v>
                </c:pt>
                <c:pt idx="949">
                  <c:v>45527</c:v>
                </c:pt>
                <c:pt idx="950">
                  <c:v>45530</c:v>
                </c:pt>
                <c:pt idx="951">
                  <c:v>45531</c:v>
                </c:pt>
                <c:pt idx="952">
                  <c:v>45532</c:v>
                </c:pt>
                <c:pt idx="953">
                  <c:v>45533</c:v>
                </c:pt>
                <c:pt idx="954">
                  <c:v>45534</c:v>
                </c:pt>
                <c:pt idx="955">
                  <c:v>45537</c:v>
                </c:pt>
                <c:pt idx="956">
                  <c:v>45538</c:v>
                </c:pt>
                <c:pt idx="957">
                  <c:v>45539</c:v>
                </c:pt>
                <c:pt idx="958">
                  <c:v>45540</c:v>
                </c:pt>
                <c:pt idx="959">
                  <c:v>45541</c:v>
                </c:pt>
                <c:pt idx="960">
                  <c:v>45544</c:v>
                </c:pt>
                <c:pt idx="961">
                  <c:v>45545</c:v>
                </c:pt>
                <c:pt idx="962">
                  <c:v>45546</c:v>
                </c:pt>
                <c:pt idx="963">
                  <c:v>45547</c:v>
                </c:pt>
                <c:pt idx="964">
                  <c:v>45548</c:v>
                </c:pt>
                <c:pt idx="965">
                  <c:v>45551</c:v>
                </c:pt>
                <c:pt idx="966">
                  <c:v>45552</c:v>
                </c:pt>
                <c:pt idx="967">
                  <c:v>45553</c:v>
                </c:pt>
                <c:pt idx="968">
                  <c:v>45554</c:v>
                </c:pt>
                <c:pt idx="969">
                  <c:v>45555</c:v>
                </c:pt>
                <c:pt idx="970">
                  <c:v>45558</c:v>
                </c:pt>
                <c:pt idx="971">
                  <c:v>45559</c:v>
                </c:pt>
                <c:pt idx="972">
                  <c:v>45560</c:v>
                </c:pt>
                <c:pt idx="973">
                  <c:v>45561</c:v>
                </c:pt>
                <c:pt idx="974">
                  <c:v>45562</c:v>
                </c:pt>
                <c:pt idx="975">
                  <c:v>45565</c:v>
                </c:pt>
                <c:pt idx="976">
                  <c:v>45566</c:v>
                </c:pt>
                <c:pt idx="977">
                  <c:v>45567</c:v>
                </c:pt>
                <c:pt idx="978">
                  <c:v>45568</c:v>
                </c:pt>
                <c:pt idx="979">
                  <c:v>45569</c:v>
                </c:pt>
                <c:pt idx="980">
                  <c:v>45572</c:v>
                </c:pt>
                <c:pt idx="981">
                  <c:v>45573</c:v>
                </c:pt>
                <c:pt idx="982">
                  <c:v>45574</c:v>
                </c:pt>
                <c:pt idx="983">
                  <c:v>45575</c:v>
                </c:pt>
                <c:pt idx="984">
                  <c:v>45576</c:v>
                </c:pt>
                <c:pt idx="985">
                  <c:v>45579</c:v>
                </c:pt>
                <c:pt idx="986">
                  <c:v>45580</c:v>
                </c:pt>
                <c:pt idx="987">
                  <c:v>45581</c:v>
                </c:pt>
                <c:pt idx="988">
                  <c:v>45582</c:v>
                </c:pt>
                <c:pt idx="989">
                  <c:v>45583</c:v>
                </c:pt>
                <c:pt idx="990">
                  <c:v>45586</c:v>
                </c:pt>
                <c:pt idx="991">
                  <c:v>45587</c:v>
                </c:pt>
                <c:pt idx="992">
                  <c:v>45588</c:v>
                </c:pt>
                <c:pt idx="993">
                  <c:v>45589</c:v>
                </c:pt>
                <c:pt idx="994">
                  <c:v>45590</c:v>
                </c:pt>
                <c:pt idx="995">
                  <c:v>45593</c:v>
                </c:pt>
                <c:pt idx="996">
                  <c:v>45594</c:v>
                </c:pt>
                <c:pt idx="997">
                  <c:v>45595</c:v>
                </c:pt>
                <c:pt idx="998">
                  <c:v>45596</c:v>
                </c:pt>
                <c:pt idx="999">
                  <c:v>45597</c:v>
                </c:pt>
                <c:pt idx="1000">
                  <c:v>45600</c:v>
                </c:pt>
                <c:pt idx="1001">
                  <c:v>45601</c:v>
                </c:pt>
                <c:pt idx="1002">
                  <c:v>45602</c:v>
                </c:pt>
                <c:pt idx="1003">
                  <c:v>45603</c:v>
                </c:pt>
                <c:pt idx="1004">
                  <c:v>45604</c:v>
                </c:pt>
                <c:pt idx="1005">
                  <c:v>45607</c:v>
                </c:pt>
                <c:pt idx="1006">
                  <c:v>45608</c:v>
                </c:pt>
                <c:pt idx="1007">
                  <c:v>45609</c:v>
                </c:pt>
                <c:pt idx="1008">
                  <c:v>45610</c:v>
                </c:pt>
                <c:pt idx="1009">
                  <c:v>45611</c:v>
                </c:pt>
                <c:pt idx="1010">
                  <c:v>45614</c:v>
                </c:pt>
                <c:pt idx="1011">
                  <c:v>45615</c:v>
                </c:pt>
                <c:pt idx="1012">
                  <c:v>45616</c:v>
                </c:pt>
                <c:pt idx="1013">
                  <c:v>45617</c:v>
                </c:pt>
                <c:pt idx="1014">
                  <c:v>45618</c:v>
                </c:pt>
                <c:pt idx="1015">
                  <c:v>45621</c:v>
                </c:pt>
                <c:pt idx="1016">
                  <c:v>45622</c:v>
                </c:pt>
                <c:pt idx="1017">
                  <c:v>45623</c:v>
                </c:pt>
                <c:pt idx="1018">
                  <c:v>45624</c:v>
                </c:pt>
                <c:pt idx="1019">
                  <c:v>45625</c:v>
                </c:pt>
                <c:pt idx="1020">
                  <c:v>45628</c:v>
                </c:pt>
                <c:pt idx="1021">
                  <c:v>45629</c:v>
                </c:pt>
                <c:pt idx="1022">
                  <c:v>45630</c:v>
                </c:pt>
                <c:pt idx="1023">
                  <c:v>45631</c:v>
                </c:pt>
                <c:pt idx="1024">
                  <c:v>45632</c:v>
                </c:pt>
                <c:pt idx="1025">
                  <c:v>45635</c:v>
                </c:pt>
                <c:pt idx="1026">
                  <c:v>45636</c:v>
                </c:pt>
                <c:pt idx="1027">
                  <c:v>45637</c:v>
                </c:pt>
                <c:pt idx="1028">
                  <c:v>45638</c:v>
                </c:pt>
                <c:pt idx="1029">
                  <c:v>45639</c:v>
                </c:pt>
                <c:pt idx="1030">
                  <c:v>45642</c:v>
                </c:pt>
                <c:pt idx="1031">
                  <c:v>45643</c:v>
                </c:pt>
                <c:pt idx="1032">
                  <c:v>45644</c:v>
                </c:pt>
                <c:pt idx="1033">
                  <c:v>45645</c:v>
                </c:pt>
                <c:pt idx="1034">
                  <c:v>45646</c:v>
                </c:pt>
                <c:pt idx="1035">
                  <c:v>45649</c:v>
                </c:pt>
                <c:pt idx="1036">
                  <c:v>45650</c:v>
                </c:pt>
                <c:pt idx="1037">
                  <c:v>45651</c:v>
                </c:pt>
                <c:pt idx="1038">
                  <c:v>45652</c:v>
                </c:pt>
                <c:pt idx="1039">
                  <c:v>45653</c:v>
                </c:pt>
                <c:pt idx="1040">
                  <c:v>45656</c:v>
                </c:pt>
                <c:pt idx="1041">
                  <c:v>45657</c:v>
                </c:pt>
                <c:pt idx="1042">
                  <c:v>45658</c:v>
                </c:pt>
                <c:pt idx="1043">
                  <c:v>45659</c:v>
                </c:pt>
                <c:pt idx="1044">
                  <c:v>45660</c:v>
                </c:pt>
                <c:pt idx="1045">
                  <c:v>45663</c:v>
                </c:pt>
                <c:pt idx="1046">
                  <c:v>45664</c:v>
                </c:pt>
                <c:pt idx="1047">
                  <c:v>45665</c:v>
                </c:pt>
                <c:pt idx="1048">
                  <c:v>45666</c:v>
                </c:pt>
                <c:pt idx="1049">
                  <c:v>45667</c:v>
                </c:pt>
                <c:pt idx="1050">
                  <c:v>45670</c:v>
                </c:pt>
                <c:pt idx="1051">
                  <c:v>45671</c:v>
                </c:pt>
                <c:pt idx="1052">
                  <c:v>45672</c:v>
                </c:pt>
                <c:pt idx="1053">
                  <c:v>45673</c:v>
                </c:pt>
                <c:pt idx="1054">
                  <c:v>45674</c:v>
                </c:pt>
                <c:pt idx="1055">
                  <c:v>45677</c:v>
                </c:pt>
                <c:pt idx="1056">
                  <c:v>45678</c:v>
                </c:pt>
                <c:pt idx="1057">
                  <c:v>45679</c:v>
                </c:pt>
                <c:pt idx="1058">
                  <c:v>45680</c:v>
                </c:pt>
                <c:pt idx="1059">
                  <c:v>45681</c:v>
                </c:pt>
                <c:pt idx="1060">
                  <c:v>45684</c:v>
                </c:pt>
                <c:pt idx="1061">
                  <c:v>45685</c:v>
                </c:pt>
                <c:pt idx="1062">
                  <c:v>45686</c:v>
                </c:pt>
                <c:pt idx="1063">
                  <c:v>45687</c:v>
                </c:pt>
                <c:pt idx="1064">
                  <c:v>45688</c:v>
                </c:pt>
                <c:pt idx="1065">
                  <c:v>45691</c:v>
                </c:pt>
                <c:pt idx="1066">
                  <c:v>45692</c:v>
                </c:pt>
                <c:pt idx="1067">
                  <c:v>45693</c:v>
                </c:pt>
                <c:pt idx="1068">
                  <c:v>45694</c:v>
                </c:pt>
                <c:pt idx="1069">
                  <c:v>45695</c:v>
                </c:pt>
                <c:pt idx="1070">
                  <c:v>45698</c:v>
                </c:pt>
                <c:pt idx="1071">
                  <c:v>45699</c:v>
                </c:pt>
                <c:pt idx="1072">
                  <c:v>45700</c:v>
                </c:pt>
                <c:pt idx="1073">
                  <c:v>45701</c:v>
                </c:pt>
                <c:pt idx="1074">
                  <c:v>45702</c:v>
                </c:pt>
                <c:pt idx="1075">
                  <c:v>45705</c:v>
                </c:pt>
                <c:pt idx="1076">
                  <c:v>45706</c:v>
                </c:pt>
                <c:pt idx="1077">
                  <c:v>45707</c:v>
                </c:pt>
                <c:pt idx="1078">
                  <c:v>45708</c:v>
                </c:pt>
                <c:pt idx="1079">
                  <c:v>45709</c:v>
                </c:pt>
                <c:pt idx="1080">
                  <c:v>45712</c:v>
                </c:pt>
                <c:pt idx="1081">
                  <c:v>45713</c:v>
                </c:pt>
                <c:pt idx="1082">
                  <c:v>45714</c:v>
                </c:pt>
                <c:pt idx="1083">
                  <c:v>45715</c:v>
                </c:pt>
                <c:pt idx="1084">
                  <c:v>45716</c:v>
                </c:pt>
                <c:pt idx="1085">
                  <c:v>45719</c:v>
                </c:pt>
                <c:pt idx="1086">
                  <c:v>45720</c:v>
                </c:pt>
                <c:pt idx="1087">
                  <c:v>45721</c:v>
                </c:pt>
                <c:pt idx="1088">
                  <c:v>45722</c:v>
                </c:pt>
                <c:pt idx="1089">
                  <c:v>45723</c:v>
                </c:pt>
                <c:pt idx="1090">
                  <c:v>45726</c:v>
                </c:pt>
                <c:pt idx="1091">
                  <c:v>45727</c:v>
                </c:pt>
                <c:pt idx="1092">
                  <c:v>45728</c:v>
                </c:pt>
                <c:pt idx="1093">
                  <c:v>45729</c:v>
                </c:pt>
                <c:pt idx="1094">
                  <c:v>45730</c:v>
                </c:pt>
                <c:pt idx="1095">
                  <c:v>45733</c:v>
                </c:pt>
                <c:pt idx="1096">
                  <c:v>45734</c:v>
                </c:pt>
                <c:pt idx="1097">
                  <c:v>45735</c:v>
                </c:pt>
                <c:pt idx="1098">
                  <c:v>45736</c:v>
                </c:pt>
                <c:pt idx="1099">
                  <c:v>45737</c:v>
                </c:pt>
                <c:pt idx="1100">
                  <c:v>45740</c:v>
                </c:pt>
                <c:pt idx="1101">
                  <c:v>45741</c:v>
                </c:pt>
                <c:pt idx="1102">
                  <c:v>45742</c:v>
                </c:pt>
                <c:pt idx="1103">
                  <c:v>45743</c:v>
                </c:pt>
                <c:pt idx="1104">
                  <c:v>45744</c:v>
                </c:pt>
                <c:pt idx="1105">
                  <c:v>45747</c:v>
                </c:pt>
                <c:pt idx="1106">
                  <c:v>45748</c:v>
                </c:pt>
                <c:pt idx="1107">
                  <c:v>45749</c:v>
                </c:pt>
                <c:pt idx="1108">
                  <c:v>45750</c:v>
                </c:pt>
                <c:pt idx="1109">
                  <c:v>45751</c:v>
                </c:pt>
                <c:pt idx="1110">
                  <c:v>45754</c:v>
                </c:pt>
                <c:pt idx="1111">
                  <c:v>45755</c:v>
                </c:pt>
                <c:pt idx="1112">
                  <c:v>45756</c:v>
                </c:pt>
                <c:pt idx="1113">
                  <c:v>45757</c:v>
                </c:pt>
                <c:pt idx="1114">
                  <c:v>45758</c:v>
                </c:pt>
                <c:pt idx="1115">
                  <c:v>45761</c:v>
                </c:pt>
                <c:pt idx="1116">
                  <c:v>45762</c:v>
                </c:pt>
                <c:pt idx="1117">
                  <c:v>45763</c:v>
                </c:pt>
                <c:pt idx="1118">
                  <c:v>45764</c:v>
                </c:pt>
                <c:pt idx="1119">
                  <c:v>45765</c:v>
                </c:pt>
                <c:pt idx="1120">
                  <c:v>45768</c:v>
                </c:pt>
                <c:pt idx="1121">
                  <c:v>45769</c:v>
                </c:pt>
                <c:pt idx="1122">
                  <c:v>45770</c:v>
                </c:pt>
                <c:pt idx="1123">
                  <c:v>45771</c:v>
                </c:pt>
                <c:pt idx="1124">
                  <c:v>45772</c:v>
                </c:pt>
                <c:pt idx="1125">
                  <c:v>45775</c:v>
                </c:pt>
                <c:pt idx="1126">
                  <c:v>45776</c:v>
                </c:pt>
                <c:pt idx="1127">
                  <c:v>45777</c:v>
                </c:pt>
                <c:pt idx="1128">
                  <c:v>45778</c:v>
                </c:pt>
                <c:pt idx="1129">
                  <c:v>45779</c:v>
                </c:pt>
                <c:pt idx="1130">
                  <c:v>45782</c:v>
                </c:pt>
                <c:pt idx="1131">
                  <c:v>45783</c:v>
                </c:pt>
                <c:pt idx="1132">
                  <c:v>45784</c:v>
                </c:pt>
                <c:pt idx="1133">
                  <c:v>45785</c:v>
                </c:pt>
                <c:pt idx="1134">
                  <c:v>45786</c:v>
                </c:pt>
                <c:pt idx="1135">
                  <c:v>45789</c:v>
                </c:pt>
                <c:pt idx="1136">
                  <c:v>45790</c:v>
                </c:pt>
                <c:pt idx="1137">
                  <c:v>45791</c:v>
                </c:pt>
                <c:pt idx="1138">
                  <c:v>45792</c:v>
                </c:pt>
                <c:pt idx="1139">
                  <c:v>45793</c:v>
                </c:pt>
                <c:pt idx="1140">
                  <c:v>45796</c:v>
                </c:pt>
                <c:pt idx="1141">
                  <c:v>45797</c:v>
                </c:pt>
                <c:pt idx="1142">
                  <c:v>45798</c:v>
                </c:pt>
                <c:pt idx="1143">
                  <c:v>45799</c:v>
                </c:pt>
                <c:pt idx="1144">
                  <c:v>45800</c:v>
                </c:pt>
                <c:pt idx="1145">
                  <c:v>45803</c:v>
                </c:pt>
                <c:pt idx="1146">
                  <c:v>45804</c:v>
                </c:pt>
                <c:pt idx="1147">
                  <c:v>45805</c:v>
                </c:pt>
                <c:pt idx="1148">
                  <c:v>45806</c:v>
                </c:pt>
                <c:pt idx="1149">
                  <c:v>45807</c:v>
                </c:pt>
                <c:pt idx="1150">
                  <c:v>45810</c:v>
                </c:pt>
                <c:pt idx="1151">
                  <c:v>45811</c:v>
                </c:pt>
                <c:pt idx="1152">
                  <c:v>45812</c:v>
                </c:pt>
                <c:pt idx="1153">
                  <c:v>45813</c:v>
                </c:pt>
                <c:pt idx="1154">
                  <c:v>45814</c:v>
                </c:pt>
                <c:pt idx="1155">
                  <c:v>45817</c:v>
                </c:pt>
                <c:pt idx="1156">
                  <c:v>45818</c:v>
                </c:pt>
                <c:pt idx="1157">
                  <c:v>45819</c:v>
                </c:pt>
                <c:pt idx="1158">
                  <c:v>45820</c:v>
                </c:pt>
                <c:pt idx="1159">
                  <c:v>45821</c:v>
                </c:pt>
                <c:pt idx="1160">
                  <c:v>45824</c:v>
                </c:pt>
                <c:pt idx="1161">
                  <c:v>45825</c:v>
                </c:pt>
                <c:pt idx="1162">
                  <c:v>45826</c:v>
                </c:pt>
                <c:pt idx="1163">
                  <c:v>45827</c:v>
                </c:pt>
                <c:pt idx="1164">
                  <c:v>45828</c:v>
                </c:pt>
                <c:pt idx="1165">
                  <c:v>45831</c:v>
                </c:pt>
                <c:pt idx="1166">
                  <c:v>45832</c:v>
                </c:pt>
                <c:pt idx="1167">
                  <c:v>45833</c:v>
                </c:pt>
                <c:pt idx="1168">
                  <c:v>45834</c:v>
                </c:pt>
                <c:pt idx="1169">
                  <c:v>45835</c:v>
                </c:pt>
                <c:pt idx="1170">
                  <c:v>45838</c:v>
                </c:pt>
                <c:pt idx="1171">
                  <c:v>45839</c:v>
                </c:pt>
                <c:pt idx="1172">
                  <c:v>45840</c:v>
                </c:pt>
                <c:pt idx="1173">
                  <c:v>45841</c:v>
                </c:pt>
                <c:pt idx="1174">
                  <c:v>45842</c:v>
                </c:pt>
                <c:pt idx="1175">
                  <c:v>45845</c:v>
                </c:pt>
                <c:pt idx="1176">
                  <c:v>45846</c:v>
                </c:pt>
                <c:pt idx="1177">
                  <c:v>45847</c:v>
                </c:pt>
                <c:pt idx="1178">
                  <c:v>45848</c:v>
                </c:pt>
                <c:pt idx="1179">
                  <c:v>45849</c:v>
                </c:pt>
                <c:pt idx="1180">
                  <c:v>45852</c:v>
                </c:pt>
                <c:pt idx="1181">
                  <c:v>45853</c:v>
                </c:pt>
                <c:pt idx="1182">
                  <c:v>45854</c:v>
                </c:pt>
                <c:pt idx="1183">
                  <c:v>45855</c:v>
                </c:pt>
                <c:pt idx="1184">
                  <c:v>45856</c:v>
                </c:pt>
                <c:pt idx="1185">
                  <c:v>45859</c:v>
                </c:pt>
                <c:pt idx="1186">
                  <c:v>45860</c:v>
                </c:pt>
                <c:pt idx="1187">
                  <c:v>45861</c:v>
                </c:pt>
                <c:pt idx="1188">
                  <c:v>45862</c:v>
                </c:pt>
                <c:pt idx="1189">
                  <c:v>45863</c:v>
                </c:pt>
                <c:pt idx="1190">
                  <c:v>45866</c:v>
                </c:pt>
                <c:pt idx="1191">
                  <c:v>45867</c:v>
                </c:pt>
                <c:pt idx="1192">
                  <c:v>45868</c:v>
                </c:pt>
                <c:pt idx="1193">
                  <c:v>45869</c:v>
                </c:pt>
                <c:pt idx="1194">
                  <c:v>45870</c:v>
                </c:pt>
                <c:pt idx="1195">
                  <c:v>45873</c:v>
                </c:pt>
                <c:pt idx="1196">
                  <c:v>45874</c:v>
                </c:pt>
                <c:pt idx="1197">
                  <c:v>45875</c:v>
                </c:pt>
                <c:pt idx="1198">
                  <c:v>45876</c:v>
                </c:pt>
                <c:pt idx="1199">
                  <c:v>45877</c:v>
                </c:pt>
                <c:pt idx="1200">
                  <c:v>45880</c:v>
                </c:pt>
                <c:pt idx="1201">
                  <c:v>45881</c:v>
                </c:pt>
                <c:pt idx="1202">
                  <c:v>45882</c:v>
                </c:pt>
                <c:pt idx="1203">
                  <c:v>45883</c:v>
                </c:pt>
                <c:pt idx="1204">
                  <c:v>45884</c:v>
                </c:pt>
                <c:pt idx="1205">
                  <c:v>45887</c:v>
                </c:pt>
                <c:pt idx="1206">
                  <c:v>45888</c:v>
                </c:pt>
                <c:pt idx="1207">
                  <c:v>45889</c:v>
                </c:pt>
                <c:pt idx="1208">
                  <c:v>45890</c:v>
                </c:pt>
                <c:pt idx="1209">
                  <c:v>45891</c:v>
                </c:pt>
                <c:pt idx="1210">
                  <c:v>45894</c:v>
                </c:pt>
                <c:pt idx="1211">
                  <c:v>45895</c:v>
                </c:pt>
                <c:pt idx="1212">
                  <c:v>45896</c:v>
                </c:pt>
                <c:pt idx="1213">
                  <c:v>45897</c:v>
                </c:pt>
                <c:pt idx="1214">
                  <c:v>45898</c:v>
                </c:pt>
                <c:pt idx="1215">
                  <c:v>45901</c:v>
                </c:pt>
                <c:pt idx="1216">
                  <c:v>45902</c:v>
                </c:pt>
                <c:pt idx="1217">
                  <c:v>45903</c:v>
                </c:pt>
                <c:pt idx="1218">
                  <c:v>45904</c:v>
                </c:pt>
                <c:pt idx="1219">
                  <c:v>45905</c:v>
                </c:pt>
                <c:pt idx="1220">
                  <c:v>45908</c:v>
                </c:pt>
                <c:pt idx="1221">
                  <c:v>45909</c:v>
                </c:pt>
                <c:pt idx="1222">
                  <c:v>45910</c:v>
                </c:pt>
                <c:pt idx="1223">
                  <c:v>45911</c:v>
                </c:pt>
                <c:pt idx="1224">
                  <c:v>45912</c:v>
                </c:pt>
                <c:pt idx="1225">
                  <c:v>45915</c:v>
                </c:pt>
                <c:pt idx="1226">
                  <c:v>45916</c:v>
                </c:pt>
                <c:pt idx="1227">
                  <c:v>45917</c:v>
                </c:pt>
                <c:pt idx="1228">
                  <c:v>45918</c:v>
                </c:pt>
                <c:pt idx="1229">
                  <c:v>45919</c:v>
                </c:pt>
                <c:pt idx="1230">
                  <c:v>45922</c:v>
                </c:pt>
                <c:pt idx="1231">
                  <c:v>45923</c:v>
                </c:pt>
                <c:pt idx="1232">
                  <c:v>45924</c:v>
                </c:pt>
                <c:pt idx="1233">
                  <c:v>45925</c:v>
                </c:pt>
                <c:pt idx="1234">
                  <c:v>45926</c:v>
                </c:pt>
                <c:pt idx="1235">
                  <c:v>45929</c:v>
                </c:pt>
                <c:pt idx="1236">
                  <c:v>45930</c:v>
                </c:pt>
                <c:pt idx="1237">
                  <c:v>45931</c:v>
                </c:pt>
                <c:pt idx="1238">
                  <c:v>45932</c:v>
                </c:pt>
                <c:pt idx="1239">
                  <c:v>45933</c:v>
                </c:pt>
                <c:pt idx="1240">
                  <c:v>45936</c:v>
                </c:pt>
                <c:pt idx="1241">
                  <c:v>45937</c:v>
                </c:pt>
                <c:pt idx="1242">
                  <c:v>45938</c:v>
                </c:pt>
                <c:pt idx="1243">
                  <c:v>45939</c:v>
                </c:pt>
                <c:pt idx="1244">
                  <c:v>45940</c:v>
                </c:pt>
                <c:pt idx="1245">
                  <c:v>45943</c:v>
                </c:pt>
                <c:pt idx="1246">
                  <c:v>45944</c:v>
                </c:pt>
                <c:pt idx="1247">
                  <c:v>45945</c:v>
                </c:pt>
                <c:pt idx="1248">
                  <c:v>45946</c:v>
                </c:pt>
                <c:pt idx="1249">
                  <c:v>45947</c:v>
                </c:pt>
                <c:pt idx="1250">
                  <c:v>45950</c:v>
                </c:pt>
                <c:pt idx="1251">
                  <c:v>45951</c:v>
                </c:pt>
                <c:pt idx="1252">
                  <c:v>45952</c:v>
                </c:pt>
                <c:pt idx="1253">
                  <c:v>45953</c:v>
                </c:pt>
                <c:pt idx="1254">
                  <c:v>45954</c:v>
                </c:pt>
                <c:pt idx="1255">
                  <c:v>45957</c:v>
                </c:pt>
                <c:pt idx="1256">
                  <c:v>45958</c:v>
                </c:pt>
                <c:pt idx="1257">
                  <c:v>45959</c:v>
                </c:pt>
                <c:pt idx="1258">
                  <c:v>45960</c:v>
                </c:pt>
                <c:pt idx="1259">
                  <c:v>45961</c:v>
                </c:pt>
                <c:pt idx="1260">
                  <c:v>45964</c:v>
                </c:pt>
                <c:pt idx="1261">
                  <c:v>45965</c:v>
                </c:pt>
                <c:pt idx="1262">
                  <c:v>45966</c:v>
                </c:pt>
                <c:pt idx="1263">
                  <c:v>45967</c:v>
                </c:pt>
                <c:pt idx="1264">
                  <c:v>45968</c:v>
                </c:pt>
                <c:pt idx="1265">
                  <c:v>45971</c:v>
                </c:pt>
                <c:pt idx="1266">
                  <c:v>45972</c:v>
                </c:pt>
                <c:pt idx="1267">
                  <c:v>45973</c:v>
                </c:pt>
                <c:pt idx="1268">
                  <c:v>45974</c:v>
                </c:pt>
                <c:pt idx="1269">
                  <c:v>45975</c:v>
                </c:pt>
                <c:pt idx="1270">
                  <c:v>45978</c:v>
                </c:pt>
                <c:pt idx="1271">
                  <c:v>45979</c:v>
                </c:pt>
                <c:pt idx="1272">
                  <c:v>45980</c:v>
                </c:pt>
                <c:pt idx="1273">
                  <c:v>45981</c:v>
                </c:pt>
                <c:pt idx="1274">
                  <c:v>45982</c:v>
                </c:pt>
                <c:pt idx="1275">
                  <c:v>45985</c:v>
                </c:pt>
                <c:pt idx="1276">
                  <c:v>45986</c:v>
                </c:pt>
                <c:pt idx="1277">
                  <c:v>45987</c:v>
                </c:pt>
                <c:pt idx="1278">
                  <c:v>45988</c:v>
                </c:pt>
                <c:pt idx="1279">
                  <c:v>45989</c:v>
                </c:pt>
                <c:pt idx="1280">
                  <c:v>45992</c:v>
                </c:pt>
                <c:pt idx="1281">
                  <c:v>45993</c:v>
                </c:pt>
                <c:pt idx="1282">
                  <c:v>45994</c:v>
                </c:pt>
                <c:pt idx="1283">
                  <c:v>45995</c:v>
                </c:pt>
                <c:pt idx="1284">
                  <c:v>45996</c:v>
                </c:pt>
                <c:pt idx="1285">
                  <c:v>45999</c:v>
                </c:pt>
                <c:pt idx="1286">
                  <c:v>46000</c:v>
                </c:pt>
                <c:pt idx="1287">
                  <c:v>46001</c:v>
                </c:pt>
                <c:pt idx="1288">
                  <c:v>46002</c:v>
                </c:pt>
                <c:pt idx="1289">
                  <c:v>46003</c:v>
                </c:pt>
                <c:pt idx="1290">
                  <c:v>46006</c:v>
                </c:pt>
                <c:pt idx="1291">
                  <c:v>46007</c:v>
                </c:pt>
                <c:pt idx="1292">
                  <c:v>46008</c:v>
                </c:pt>
                <c:pt idx="1293">
                  <c:v>46009</c:v>
                </c:pt>
                <c:pt idx="1294">
                  <c:v>46010</c:v>
                </c:pt>
                <c:pt idx="1295">
                  <c:v>46013</c:v>
                </c:pt>
                <c:pt idx="1296">
                  <c:v>46014</c:v>
                </c:pt>
                <c:pt idx="1297">
                  <c:v>46015</c:v>
                </c:pt>
                <c:pt idx="1298">
                  <c:v>46016</c:v>
                </c:pt>
                <c:pt idx="1299">
                  <c:v>46017</c:v>
                </c:pt>
                <c:pt idx="1300">
                  <c:v>46020</c:v>
                </c:pt>
                <c:pt idx="1301">
                  <c:v>46021</c:v>
                </c:pt>
                <c:pt idx="1302">
                  <c:v>46022</c:v>
                </c:pt>
                <c:pt idx="1303">
                  <c:v>46023</c:v>
                </c:pt>
                <c:pt idx="1304">
                  <c:v>46024</c:v>
                </c:pt>
                <c:pt idx="1305">
                  <c:v>46027</c:v>
                </c:pt>
                <c:pt idx="1306">
                  <c:v>46028</c:v>
                </c:pt>
                <c:pt idx="1307">
                  <c:v>46029</c:v>
                </c:pt>
                <c:pt idx="1308">
                  <c:v>46030</c:v>
                </c:pt>
                <c:pt idx="1309">
                  <c:v>46031</c:v>
                </c:pt>
                <c:pt idx="1310">
                  <c:v>46034</c:v>
                </c:pt>
                <c:pt idx="1311">
                  <c:v>46035</c:v>
                </c:pt>
                <c:pt idx="1312">
                  <c:v>46036</c:v>
                </c:pt>
                <c:pt idx="1313">
                  <c:v>46037</c:v>
                </c:pt>
                <c:pt idx="1314">
                  <c:v>46038</c:v>
                </c:pt>
                <c:pt idx="1315">
                  <c:v>46041</c:v>
                </c:pt>
                <c:pt idx="1316">
                  <c:v>46042</c:v>
                </c:pt>
                <c:pt idx="1317">
                  <c:v>46043</c:v>
                </c:pt>
                <c:pt idx="1318">
                  <c:v>46044</c:v>
                </c:pt>
                <c:pt idx="1319">
                  <c:v>46045</c:v>
                </c:pt>
                <c:pt idx="1320">
                  <c:v>46048</c:v>
                </c:pt>
                <c:pt idx="1321">
                  <c:v>46049</c:v>
                </c:pt>
                <c:pt idx="1322">
                  <c:v>46050</c:v>
                </c:pt>
                <c:pt idx="1323">
                  <c:v>46051</c:v>
                </c:pt>
                <c:pt idx="1324">
                  <c:v>46052</c:v>
                </c:pt>
                <c:pt idx="1325">
                  <c:v>46055</c:v>
                </c:pt>
                <c:pt idx="1326">
                  <c:v>46056</c:v>
                </c:pt>
                <c:pt idx="1327">
                  <c:v>46057</c:v>
                </c:pt>
                <c:pt idx="1328">
                  <c:v>46058</c:v>
                </c:pt>
                <c:pt idx="1329">
                  <c:v>46059</c:v>
                </c:pt>
                <c:pt idx="1330">
                  <c:v>46062</c:v>
                </c:pt>
                <c:pt idx="1331">
                  <c:v>46063</c:v>
                </c:pt>
                <c:pt idx="1332">
                  <c:v>46064</c:v>
                </c:pt>
                <c:pt idx="1333">
                  <c:v>46065</c:v>
                </c:pt>
                <c:pt idx="1334">
                  <c:v>46066</c:v>
                </c:pt>
                <c:pt idx="1335">
                  <c:v>46069</c:v>
                </c:pt>
                <c:pt idx="1336">
                  <c:v>46070</c:v>
                </c:pt>
                <c:pt idx="1337">
                  <c:v>46071</c:v>
                </c:pt>
                <c:pt idx="1338">
                  <c:v>46072</c:v>
                </c:pt>
                <c:pt idx="1339">
                  <c:v>46073</c:v>
                </c:pt>
                <c:pt idx="1340">
                  <c:v>46076</c:v>
                </c:pt>
                <c:pt idx="1341">
                  <c:v>46077</c:v>
                </c:pt>
                <c:pt idx="1342">
                  <c:v>46078</c:v>
                </c:pt>
                <c:pt idx="1343">
                  <c:v>46079</c:v>
                </c:pt>
                <c:pt idx="1344">
                  <c:v>46080</c:v>
                </c:pt>
                <c:pt idx="1345">
                  <c:v>46083</c:v>
                </c:pt>
                <c:pt idx="1346">
                  <c:v>46084</c:v>
                </c:pt>
                <c:pt idx="1347">
                  <c:v>46085</c:v>
                </c:pt>
                <c:pt idx="1348">
                  <c:v>46086</c:v>
                </c:pt>
                <c:pt idx="1349">
                  <c:v>46087</c:v>
                </c:pt>
                <c:pt idx="1350">
                  <c:v>46090</c:v>
                </c:pt>
              </c:numCache>
            </c:numRef>
          </c:cat>
          <c:val>
            <c:numRef>
              <c:f>'Գծապատկեր 3.Ա.11'!$C$2:$C$1354</c:f>
              <c:numCache>
                <c:formatCode>m/d/yyyy</c:formatCode>
                <c:ptCount val="135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3F-49AB-B8F4-C032FB4D6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1872"/>
        <c:axId val="494826968"/>
      </c:lineChart>
      <c:dateAx>
        <c:axId val="494825008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5400"/>
        <c:crosses val="autoZero"/>
        <c:auto val="1"/>
        <c:lblOffset val="100"/>
        <c:baseTimeUnit val="days"/>
        <c:majorUnit val="1"/>
        <c:majorTimeUnit val="years"/>
      </c:dateAx>
      <c:valAx>
        <c:axId val="494825400"/>
        <c:scaling>
          <c:orientation val="minMax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5008"/>
        <c:crosses val="autoZero"/>
        <c:crossBetween val="between"/>
      </c:valAx>
      <c:valAx>
        <c:axId val="494826968"/>
        <c:scaling>
          <c:orientation val="minMax"/>
          <c:max val="140"/>
          <c:min val="5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1872"/>
        <c:crosses val="max"/>
        <c:crossBetween val="between"/>
      </c:valAx>
      <c:dateAx>
        <c:axId val="494821872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4948269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051914263781829E-2"/>
          <c:y val="1.9444444444444445E-2"/>
          <c:w val="0.9078961714724364"/>
          <c:h val="0.830767418761734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3.Ա.12'!$B$1</c:f>
              <c:strCache>
                <c:ptCount val="1"/>
                <c:pt idx="0">
                  <c:v>FAO ինդեքս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3.Ա.12'!$A$2:$A$27</c:f>
              <c:numCache>
                <c:formatCode>yyyy\-mm</c:formatCode>
                <c:ptCount val="26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</c:numCache>
            </c:numRef>
          </c:cat>
          <c:val>
            <c:numRef>
              <c:f>'Գծապատկեր 3.Ա.12'!$B$2:$B$27</c:f>
              <c:numCache>
                <c:formatCode>0.0</c:formatCode>
                <c:ptCount val="26"/>
                <c:pt idx="0">
                  <c:v>100</c:v>
                </c:pt>
                <c:pt idx="1">
                  <c:v>99.830403288128949</c:v>
                </c:pt>
                <c:pt idx="2">
                  <c:v>101.10372007861604</c:v>
                </c:pt>
                <c:pt idx="3">
                  <c:v>101.36132882624685</c:v>
                </c:pt>
                <c:pt idx="4">
                  <c:v>102.41475863365618</c:v>
                </c:pt>
                <c:pt idx="5">
                  <c:v>102.84103968036972</c:v>
                </c:pt>
                <c:pt idx="6">
                  <c:v>102.7432644735176</c:v>
                </c:pt>
                <c:pt idx="7">
                  <c:v>103.42225537770807</c:v>
                </c:pt>
                <c:pt idx="8">
                  <c:v>105.90016123804524</c:v>
                </c:pt>
                <c:pt idx="9">
                  <c:v>107.84598750830196</c:v>
                </c:pt>
                <c:pt idx="10">
                  <c:v>108.53416588537711</c:v>
                </c:pt>
                <c:pt idx="11">
                  <c:v>108.20681409957238</c:v>
                </c:pt>
                <c:pt idx="12">
                  <c:v>105.95380520923938</c:v>
                </c:pt>
                <c:pt idx="13">
                  <c:v>107.60769797723356</c:v>
                </c:pt>
                <c:pt idx="14">
                  <c:v>108.14626090354859</c:v>
                </c:pt>
                <c:pt idx="15">
                  <c:v>108.9390107354407</c:v>
                </c:pt>
                <c:pt idx="16">
                  <c:v>108.01380458923772</c:v>
                </c:pt>
                <c:pt idx="17">
                  <c:v>108.86938051466137</c:v>
                </c:pt>
                <c:pt idx="18">
                  <c:v>110.31289714190046</c:v>
                </c:pt>
                <c:pt idx="19">
                  <c:v>110.51742147837011</c:v>
                </c:pt>
                <c:pt idx="20">
                  <c:v>109.3243828311878</c:v>
                </c:pt>
                <c:pt idx="21">
                  <c:v>107.41319516873217</c:v>
                </c:pt>
                <c:pt idx="22">
                  <c:v>106.41699407729851</c:v>
                </c:pt>
                <c:pt idx="23">
                  <c:v>105.83833418144341</c:v>
                </c:pt>
                <c:pt idx="24">
                  <c:v>105.56250208343995</c:v>
                </c:pt>
                <c:pt idx="25">
                  <c:v>106.5338283645771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BB-46E0-9D14-FD14E84CD559}"/>
            </c:ext>
          </c:extLst>
        </c:ser>
        <c:ser>
          <c:idx val="1"/>
          <c:order val="1"/>
          <c:tx>
            <c:strRef>
              <c:f>'Գծապատկեր 3.Ա.12'!$C$1</c:f>
              <c:strCache>
                <c:ptCount val="1"/>
                <c:pt idx="0">
                  <c:v>Մսամթերք</c:v>
                </c:pt>
              </c:strCache>
            </c:strRef>
          </c:tx>
          <c:spPr>
            <a:ln w="19050" cap="rnd">
              <a:solidFill>
                <a:srgbClr val="8605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3.Ա.12'!$A$2:$A$27</c:f>
              <c:numCache>
                <c:formatCode>yyyy\-mm</c:formatCode>
                <c:ptCount val="26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</c:numCache>
            </c:numRef>
          </c:cat>
          <c:val>
            <c:numRef>
              <c:f>'Գծապատկեր 3.Ա.12'!$C$2:$C$27</c:f>
              <c:numCache>
                <c:formatCode>0.0</c:formatCode>
                <c:ptCount val="26"/>
                <c:pt idx="0">
                  <c:v>100</c:v>
                </c:pt>
                <c:pt idx="1">
                  <c:v>103.37596022846532</c:v>
                </c:pt>
                <c:pt idx="2">
                  <c:v>105.55717592272455</c:v>
                </c:pt>
                <c:pt idx="3">
                  <c:v>107.08219042645698</c:v>
                </c:pt>
                <c:pt idx="4">
                  <c:v>107.17495250152122</c:v>
                </c:pt>
                <c:pt idx="5">
                  <c:v>108.46705058496281</c:v>
                </c:pt>
                <c:pt idx="6">
                  <c:v>110.2330313818031</c:v>
                </c:pt>
                <c:pt idx="7">
                  <c:v>112.08683614459584</c:v>
                </c:pt>
                <c:pt idx="8">
                  <c:v>110.12592456812021</c:v>
                </c:pt>
                <c:pt idx="9">
                  <c:v>109.52733989957582</c:v>
                </c:pt>
                <c:pt idx="10">
                  <c:v>109.06841006388126</c:v>
                </c:pt>
                <c:pt idx="11">
                  <c:v>109.84318271660514</c:v>
                </c:pt>
                <c:pt idx="12">
                  <c:v>107.16252655694471</c:v>
                </c:pt>
                <c:pt idx="13">
                  <c:v>107.33693841010866</c:v>
                </c:pt>
                <c:pt idx="14">
                  <c:v>108.67281908588726</c:v>
                </c:pt>
                <c:pt idx="15">
                  <c:v>111.73047759690675</c:v>
                </c:pt>
                <c:pt idx="16">
                  <c:v>112.75791599093648</c:v>
                </c:pt>
                <c:pt idx="17">
                  <c:v>115.70100346575317</c:v>
                </c:pt>
                <c:pt idx="18">
                  <c:v>116.34200583143924</c:v>
                </c:pt>
                <c:pt idx="19">
                  <c:v>117.42689573202497</c:v>
                </c:pt>
                <c:pt idx="20">
                  <c:v>117.47780230015694</c:v>
                </c:pt>
                <c:pt idx="21">
                  <c:v>114.8051914476481</c:v>
                </c:pt>
                <c:pt idx="22">
                  <c:v>115.27504741771109</c:v>
                </c:pt>
                <c:pt idx="23">
                  <c:v>114.607882361628</c:v>
                </c:pt>
                <c:pt idx="24">
                  <c:v>115.01391147926853</c:v>
                </c:pt>
                <c:pt idx="25">
                  <c:v>115.94346998488342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BB-46E0-9D14-FD14E84CD559}"/>
            </c:ext>
          </c:extLst>
        </c:ser>
        <c:ser>
          <c:idx val="2"/>
          <c:order val="2"/>
          <c:tx>
            <c:strRef>
              <c:f>'Գծապատկեր 3.Ա.12'!$D$1</c:f>
              <c:strCache>
                <c:ptCount val="1"/>
                <c:pt idx="0">
                  <c:v>Կաթնամթերք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3.Ա.12'!$A$2:$A$27</c:f>
              <c:numCache>
                <c:formatCode>yyyy\-mm</c:formatCode>
                <c:ptCount val="26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</c:numCache>
            </c:numRef>
          </c:cat>
          <c:val>
            <c:numRef>
              <c:f>'Գծապատկեր 3.Ա.12'!$D$2:$D$27</c:f>
              <c:numCache>
                <c:formatCode>0.0</c:formatCode>
                <c:ptCount val="26"/>
                <c:pt idx="0">
                  <c:v>100</c:v>
                </c:pt>
                <c:pt idx="1">
                  <c:v>101.69246004936481</c:v>
                </c:pt>
                <c:pt idx="2">
                  <c:v>104.50885634161173</c:v>
                </c:pt>
                <c:pt idx="3">
                  <c:v>104.27864540213079</c:v>
                </c:pt>
                <c:pt idx="4">
                  <c:v>106.39468124778391</c:v>
                </c:pt>
                <c:pt idx="5">
                  <c:v>107.72658889246641</c:v>
                </c:pt>
                <c:pt idx="6">
                  <c:v>107.69854085118976</c:v>
                </c:pt>
                <c:pt idx="7">
                  <c:v>110.66092860274607</c:v>
                </c:pt>
                <c:pt idx="8">
                  <c:v>115.02379601932498</c:v>
                </c:pt>
                <c:pt idx="9">
                  <c:v>116.75269727947162</c:v>
                </c:pt>
                <c:pt idx="10">
                  <c:v>117.80622194104757</c:v>
                </c:pt>
                <c:pt idx="11">
                  <c:v>118.92783310232753</c:v>
                </c:pt>
                <c:pt idx="12">
                  <c:v>120.53464276607663</c:v>
                </c:pt>
                <c:pt idx="13">
                  <c:v>124.43324248090744</c:v>
                </c:pt>
                <c:pt idx="14">
                  <c:v>125.31772275888808</c:v>
                </c:pt>
                <c:pt idx="15">
                  <c:v>127.83266369755489</c:v>
                </c:pt>
                <c:pt idx="16">
                  <c:v>129.43719937104601</c:v>
                </c:pt>
                <c:pt idx="17">
                  <c:v>131.01409573748847</c:v>
                </c:pt>
                <c:pt idx="18">
                  <c:v>130.22389850529902</c:v>
                </c:pt>
                <c:pt idx="19">
                  <c:v>128.26818714412542</c:v>
                </c:pt>
                <c:pt idx="20">
                  <c:v>123.98224268402058</c:v>
                </c:pt>
                <c:pt idx="21">
                  <c:v>119.41429736965867</c:v>
                </c:pt>
                <c:pt idx="22">
                  <c:v>114.78908053421623</c:v>
                </c:pt>
                <c:pt idx="23">
                  <c:v>107.97903644250125</c:v>
                </c:pt>
                <c:pt idx="24">
                  <c:v>101.70474287086633</c:v>
                </c:pt>
                <c:pt idx="25">
                  <c:v>100.53229857887247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BB-46E0-9D14-FD14E84CD559}"/>
            </c:ext>
          </c:extLst>
        </c:ser>
        <c:ser>
          <c:idx val="3"/>
          <c:order val="3"/>
          <c:tx>
            <c:strRef>
              <c:f>'Գծապատկեր 3.Ա.12'!$E$1</c:f>
              <c:strCache>
                <c:ptCount val="1"/>
                <c:pt idx="0">
                  <c:v>Հացահատիկ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3.Ա.12'!$A$2:$A$27</c:f>
              <c:numCache>
                <c:formatCode>yyyy\-mm</c:formatCode>
                <c:ptCount val="26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</c:numCache>
            </c:numRef>
          </c:cat>
          <c:val>
            <c:numRef>
              <c:f>'Գծապատկեր 3.Ա.12'!$E$2:$E$27</c:f>
              <c:numCache>
                <c:formatCode>0.0</c:formatCode>
                <c:ptCount val="26"/>
                <c:pt idx="0">
                  <c:v>100</c:v>
                </c:pt>
                <c:pt idx="1">
                  <c:v>94.951422615455613</c:v>
                </c:pt>
                <c:pt idx="2">
                  <c:v>92.489973695653347</c:v>
                </c:pt>
                <c:pt idx="3">
                  <c:v>93.092915368256328</c:v>
                </c:pt>
                <c:pt idx="4">
                  <c:v>98.980214207064932</c:v>
                </c:pt>
                <c:pt idx="5">
                  <c:v>96.05295504116863</c:v>
                </c:pt>
                <c:pt idx="6">
                  <c:v>92.314511113063062</c:v>
                </c:pt>
                <c:pt idx="7">
                  <c:v>91.872853119253904</c:v>
                </c:pt>
                <c:pt idx="8">
                  <c:v>94.709593095578612</c:v>
                </c:pt>
                <c:pt idx="9">
                  <c:v>95.454005925387847</c:v>
                </c:pt>
                <c:pt idx="10">
                  <c:v>92.923925818395134</c:v>
                </c:pt>
                <c:pt idx="11">
                  <c:v>92.896402942895463</c:v>
                </c:pt>
                <c:pt idx="12">
                  <c:v>93.287583955950296</c:v>
                </c:pt>
                <c:pt idx="13">
                  <c:v>93.921271104002983</c:v>
                </c:pt>
                <c:pt idx="14">
                  <c:v>91.489478412380052</c:v>
                </c:pt>
                <c:pt idx="15">
                  <c:v>92.50463350300673</c:v>
                </c:pt>
                <c:pt idx="16">
                  <c:v>90.884028449572952</c:v>
                </c:pt>
                <c:pt idx="17">
                  <c:v>89.465816116368714</c:v>
                </c:pt>
                <c:pt idx="18">
                  <c:v>88.788389373148959</c:v>
                </c:pt>
                <c:pt idx="19">
                  <c:v>88.117845294659972</c:v>
                </c:pt>
                <c:pt idx="20">
                  <c:v>87.518327810498491</c:v>
                </c:pt>
                <c:pt idx="21">
                  <c:v>86.397183704100257</c:v>
                </c:pt>
                <c:pt idx="22">
                  <c:v>87.986366692128968</c:v>
                </c:pt>
                <c:pt idx="23">
                  <c:v>89.467130683712341</c:v>
                </c:pt>
                <c:pt idx="24">
                  <c:v>89.641348666690803</c:v>
                </c:pt>
                <c:pt idx="25">
                  <c:v>90.593750243726959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7BB-46E0-9D14-FD14E84CD559}"/>
            </c:ext>
          </c:extLst>
        </c:ser>
        <c:ser>
          <c:idx val="4"/>
          <c:order val="4"/>
          <c:tx>
            <c:strRef>
              <c:f>'Գծապատկեր 3.Ա.12'!$F$1</c:f>
              <c:strCache>
                <c:ptCount val="1"/>
                <c:pt idx="0">
                  <c:v>Յուղեր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3.Ա.12'!$A$2:$A$27</c:f>
              <c:numCache>
                <c:formatCode>yyyy\-mm</c:formatCode>
                <c:ptCount val="26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</c:numCache>
            </c:numRef>
          </c:cat>
          <c:val>
            <c:numRef>
              <c:f>'Գծապատկեր 3.Ա.12'!$F$2:$F$27</c:f>
              <c:numCache>
                <c:formatCode>0.0</c:formatCode>
                <c:ptCount val="26"/>
                <c:pt idx="0">
                  <c:v>100</c:v>
                </c:pt>
                <c:pt idx="1">
                  <c:v>98.693757025585853</c:v>
                </c:pt>
                <c:pt idx="2">
                  <c:v>106.60342367900978</c:v>
                </c:pt>
                <c:pt idx="3">
                  <c:v>106.880830780357</c:v>
                </c:pt>
                <c:pt idx="4">
                  <c:v>104.36845457057943</c:v>
                </c:pt>
                <c:pt idx="5">
                  <c:v>107.62606675513717</c:v>
                </c:pt>
                <c:pt idx="6">
                  <c:v>110.2302479439527</c:v>
                </c:pt>
                <c:pt idx="7">
                  <c:v>111.14777197733692</c:v>
                </c:pt>
                <c:pt idx="8">
                  <c:v>116.24077568615056</c:v>
                </c:pt>
                <c:pt idx="9">
                  <c:v>124.69575892471978</c:v>
                </c:pt>
                <c:pt idx="10">
                  <c:v>133.99350814469886</c:v>
                </c:pt>
                <c:pt idx="11">
                  <c:v>132.3419268079187</c:v>
                </c:pt>
                <c:pt idx="12">
                  <c:v>124.94997464691583</c:v>
                </c:pt>
                <c:pt idx="13">
                  <c:v>127.36929721874282</c:v>
                </c:pt>
                <c:pt idx="14">
                  <c:v>132.07395777216982</c:v>
                </c:pt>
                <c:pt idx="15">
                  <c:v>129.02569601670339</c:v>
                </c:pt>
                <c:pt idx="16">
                  <c:v>124.30569820017263</c:v>
                </c:pt>
                <c:pt idx="17">
                  <c:v>127.16322271888617</c:v>
                </c:pt>
                <c:pt idx="18">
                  <c:v>136.20903656238895</c:v>
                </c:pt>
                <c:pt idx="19">
                  <c:v>138.10669548652402</c:v>
                </c:pt>
                <c:pt idx="20">
                  <c:v>137.11513931561979</c:v>
                </c:pt>
                <c:pt idx="21">
                  <c:v>138.309129978214</c:v>
                </c:pt>
                <c:pt idx="22">
                  <c:v>134.73064672993243</c:v>
                </c:pt>
                <c:pt idx="23">
                  <c:v>134.89169276164344</c:v>
                </c:pt>
                <c:pt idx="24">
                  <c:v>137.70487503781314</c:v>
                </c:pt>
                <c:pt idx="25">
                  <c:v>142.25755083004552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7BB-46E0-9D14-FD14E84CD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6576"/>
        <c:axId val="494823048"/>
      </c:lineChart>
      <c:lineChart>
        <c:grouping val="standard"/>
        <c:varyColors val="0"/>
        <c:ser>
          <c:idx val="5"/>
          <c:order val="5"/>
          <c:tx>
            <c:strRef>
              <c:f>'Գծապատկեր 3.Ա.12'!$G$1</c:f>
              <c:strCache>
                <c:ptCount val="1"/>
                <c:pt idx="0">
                  <c:v>Շաքարավազ</c:v>
                </c:pt>
              </c:strCache>
            </c:strRef>
          </c:tx>
          <c:spPr>
            <a:ln w="19050" cap="rnd">
              <a:solidFill>
                <a:srgbClr val="275A8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3.Ա.12'!$A$2:$A$27</c:f>
              <c:numCache>
                <c:formatCode>yyyy\-mm</c:formatCode>
                <c:ptCount val="26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</c:numCache>
            </c:numRef>
          </c:cat>
          <c:val>
            <c:numRef>
              <c:f>'Գծապատկեր 3.Ա.12'!$G$2:$G$27</c:f>
              <c:numCache>
                <c:formatCode>0.0</c:formatCode>
                <c:ptCount val="26"/>
                <c:pt idx="0">
                  <c:v>100</c:v>
                </c:pt>
                <c:pt idx="1">
                  <c:v>103.20416314353082</c:v>
                </c:pt>
                <c:pt idx="2">
                  <c:v>97.770215925261411</c:v>
                </c:pt>
                <c:pt idx="3">
                  <c:v>92.827239167646269</c:v>
                </c:pt>
                <c:pt idx="4">
                  <c:v>85.854523706407619</c:v>
                </c:pt>
                <c:pt idx="5">
                  <c:v>87.509538245787709</c:v>
                </c:pt>
                <c:pt idx="6">
                  <c:v>87.637267798075214</c:v>
                </c:pt>
                <c:pt idx="7">
                  <c:v>83.478727133989167</c:v>
                </c:pt>
                <c:pt idx="8">
                  <c:v>92.563556388341382</c:v>
                </c:pt>
                <c:pt idx="9">
                  <c:v>94.989361101173088</c:v>
                </c:pt>
                <c:pt idx="10">
                  <c:v>92.697509204345806</c:v>
                </c:pt>
                <c:pt idx="11">
                  <c:v>87.453904616560052</c:v>
                </c:pt>
                <c:pt idx="12">
                  <c:v>81.527769184763571</c:v>
                </c:pt>
                <c:pt idx="13">
                  <c:v>86.908370970735646</c:v>
                </c:pt>
                <c:pt idx="14">
                  <c:v>85.701715362050692</c:v>
                </c:pt>
                <c:pt idx="15">
                  <c:v>82.337771256907544</c:v>
                </c:pt>
                <c:pt idx="16">
                  <c:v>80.23056775763574</c:v>
                </c:pt>
                <c:pt idx="17">
                  <c:v>75.923159793728374</c:v>
                </c:pt>
                <c:pt idx="18">
                  <c:v>75.769762214110415</c:v>
                </c:pt>
                <c:pt idx="19">
                  <c:v>75.953407203793873</c:v>
                </c:pt>
                <c:pt idx="20">
                  <c:v>72.868279403576054</c:v>
                </c:pt>
                <c:pt idx="21">
                  <c:v>69.001575435755498</c:v>
                </c:pt>
                <c:pt idx="22">
                  <c:v>64.944214151663303</c:v>
                </c:pt>
                <c:pt idx="23">
                  <c:v>66.497556146754931</c:v>
                </c:pt>
                <c:pt idx="24">
                  <c:v>65.863735417654866</c:v>
                </c:pt>
                <c:pt idx="25">
                  <c:v>63.186083441605298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7BB-46E0-9D14-FD14E84CD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8144"/>
        <c:axId val="494827360"/>
      </c:lineChart>
      <c:dateAx>
        <c:axId val="4948265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3048"/>
        <c:crosses val="autoZero"/>
        <c:auto val="1"/>
        <c:lblOffset val="100"/>
        <c:baseTimeUnit val="months"/>
      </c:dateAx>
      <c:valAx>
        <c:axId val="494823048"/>
        <c:scaling>
          <c:orientation val="minMax"/>
          <c:max val="150"/>
          <c:min val="6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6576"/>
        <c:crosses val="autoZero"/>
        <c:crossBetween val="between"/>
        <c:majorUnit val="10"/>
      </c:valAx>
      <c:valAx>
        <c:axId val="494827360"/>
        <c:scaling>
          <c:orientation val="minMax"/>
          <c:max val="150"/>
          <c:min val="6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8144"/>
        <c:crosses val="max"/>
        <c:crossBetween val="between"/>
      </c:valAx>
      <c:dateAx>
        <c:axId val="494828144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948273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4901751524362778E-2"/>
          <c:y val="8.2576083483878765E-2"/>
          <c:w val="0.20044949281320698"/>
          <c:h val="0.23409715587565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922346632502035E-2"/>
          <c:y val="2.150220426681199E-2"/>
          <c:w val="0.90712608274635231"/>
          <c:h val="0.8165590618148025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3.Բ.1'!$C$1</c:f>
              <c:strCache>
                <c:ptCount val="1"/>
                <c:pt idx="0">
                  <c:v>Հարկեր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3.Բ.1'!$A$2:$A$17</c:f>
              <c:strCache>
                <c:ptCount val="16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</c:strCache>
            </c:strRef>
          </c:cat>
          <c:val>
            <c:numRef>
              <c:f>'Գծապատկեր 3.Բ.1'!$C$2:$C$17</c:f>
              <c:numCache>
                <c:formatCode>0.0</c:formatCode>
                <c:ptCount val="16"/>
                <c:pt idx="0">
                  <c:v>1.2631601374371932</c:v>
                </c:pt>
                <c:pt idx="1">
                  <c:v>-0.66580542166352974</c:v>
                </c:pt>
                <c:pt idx="2">
                  <c:v>1.965298177932445</c:v>
                </c:pt>
                <c:pt idx="3">
                  <c:v>0.76957785933949296</c:v>
                </c:pt>
                <c:pt idx="4">
                  <c:v>1.497933619357587</c:v>
                </c:pt>
                <c:pt idx="5">
                  <c:v>1.7325719084997129</c:v>
                </c:pt>
                <c:pt idx="6">
                  <c:v>0.76275537186243092</c:v>
                </c:pt>
                <c:pt idx="7">
                  <c:v>0.85160804018633829</c:v>
                </c:pt>
                <c:pt idx="8">
                  <c:v>6.1964576083403625E-2</c:v>
                </c:pt>
                <c:pt idx="9">
                  <c:v>-0.69390019767736189</c:v>
                </c:pt>
                <c:pt idx="10">
                  <c:v>0.10339125442109372</c:v>
                </c:pt>
                <c:pt idx="11">
                  <c:v>-0.21676431577476085</c:v>
                </c:pt>
                <c:pt idx="12">
                  <c:v>1.0908082232771439</c:v>
                </c:pt>
                <c:pt idx="13">
                  <c:v>1.5266141299137301</c:v>
                </c:pt>
                <c:pt idx="14" formatCode="General">
                  <c:v>0.8</c:v>
                </c:pt>
                <c:pt idx="15">
                  <c:v>0.85396813812423045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CA-4014-B688-8E423FACB65C}"/>
            </c:ext>
          </c:extLst>
        </c:ser>
        <c:ser>
          <c:idx val="2"/>
          <c:order val="2"/>
          <c:tx>
            <c:strRef>
              <c:f>'Գծապատկեր 3.Բ.1'!$D$1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3.Բ.1'!$A$2:$A$17</c:f>
              <c:strCache>
                <c:ptCount val="16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</c:strCache>
            </c:strRef>
          </c:cat>
          <c:val>
            <c:numRef>
              <c:f>'Գծապատկեր 3.Բ.1'!$D$2:$D$17</c:f>
              <c:numCache>
                <c:formatCode>0.0</c:formatCode>
                <c:ptCount val="16"/>
                <c:pt idx="0">
                  <c:v>-0.30452946656309909</c:v>
                </c:pt>
                <c:pt idx="1">
                  <c:v>-0.39571517372441206</c:v>
                </c:pt>
                <c:pt idx="2">
                  <c:v>-0.35607801140285711</c:v>
                </c:pt>
                <c:pt idx="3">
                  <c:v>-0.25781449740754231</c:v>
                </c:pt>
                <c:pt idx="4">
                  <c:v>-4.2254209425692142E-2</c:v>
                </c:pt>
                <c:pt idx="5">
                  <c:v>-0.13812523453680092</c:v>
                </c:pt>
                <c:pt idx="6">
                  <c:v>0.19479153311899899</c:v>
                </c:pt>
                <c:pt idx="7">
                  <c:v>-0.1625670546828803</c:v>
                </c:pt>
                <c:pt idx="8">
                  <c:v>0.18388958466026412</c:v>
                </c:pt>
                <c:pt idx="9">
                  <c:v>0.40570961627266106</c:v>
                </c:pt>
                <c:pt idx="10">
                  <c:v>-6.1104473648105929E-2</c:v>
                </c:pt>
                <c:pt idx="11">
                  <c:v>9.2041805931442802E-2</c:v>
                </c:pt>
                <c:pt idx="12">
                  <c:v>0.27599571942234519</c:v>
                </c:pt>
                <c:pt idx="13">
                  <c:v>0.35</c:v>
                </c:pt>
                <c:pt idx="14">
                  <c:v>0.42</c:v>
                </c:pt>
                <c:pt idx="15">
                  <c:v>0.52670103760041109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CA-4014-B688-8E423FACB65C}"/>
            </c:ext>
          </c:extLst>
        </c:ser>
        <c:ser>
          <c:idx val="3"/>
          <c:order val="3"/>
          <c:tx>
            <c:strRef>
              <c:f>'Գծապատկեր 3.Բ.1'!$E$1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3.Բ.1'!$A$2:$A$17</c:f>
              <c:strCache>
                <c:ptCount val="16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</c:strCache>
            </c:strRef>
          </c:cat>
          <c:val>
            <c:numRef>
              <c:f>'Գծապատկեր 3.Բ.1'!$E$2:$E$17</c:f>
              <c:numCache>
                <c:formatCode>0.0</c:formatCode>
                <c:ptCount val="16"/>
                <c:pt idx="0">
                  <c:v>0.64773008533752585</c:v>
                </c:pt>
                <c:pt idx="1">
                  <c:v>0.80251528432543495</c:v>
                </c:pt>
                <c:pt idx="2">
                  <c:v>2.1544567551685065</c:v>
                </c:pt>
                <c:pt idx="3">
                  <c:v>1.4770676257322648</c:v>
                </c:pt>
                <c:pt idx="4">
                  <c:v>0.40512585741499835</c:v>
                </c:pt>
                <c:pt idx="5">
                  <c:v>-0.72176424164387376</c:v>
                </c:pt>
                <c:pt idx="6">
                  <c:v>-0.92246128762289348</c:v>
                </c:pt>
                <c:pt idx="7">
                  <c:v>-0.6818200689216104</c:v>
                </c:pt>
                <c:pt idx="8">
                  <c:v>1.4702545384136112</c:v>
                </c:pt>
                <c:pt idx="9">
                  <c:v>0.76808256583408274</c:v>
                </c:pt>
                <c:pt idx="10">
                  <c:v>0.666751043804096</c:v>
                </c:pt>
                <c:pt idx="11">
                  <c:v>-5.0874596680036882E-2</c:v>
                </c:pt>
                <c:pt idx="12">
                  <c:v>-2.2030999130287188</c:v>
                </c:pt>
                <c:pt idx="13">
                  <c:v>0.39</c:v>
                </c:pt>
                <c:pt idx="14">
                  <c:v>0.48</c:v>
                </c:pt>
                <c:pt idx="15">
                  <c:v>2.6159601602430254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CA-4014-B688-8E423FACB65C}"/>
            </c:ext>
          </c:extLst>
        </c:ser>
        <c:ser>
          <c:idx val="4"/>
          <c:order val="4"/>
          <c:tx>
            <c:strRef>
              <c:f>'Գծապատկեր 3.Բ.1'!$F$1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3.Բ.1'!$A$2:$A$17</c:f>
              <c:strCache>
                <c:ptCount val="16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</c:strCache>
            </c:strRef>
          </c:cat>
          <c:val>
            <c:numRef>
              <c:f>'Գծապատկեր 3.Բ.1'!$F$2:$F$17</c:f>
              <c:numCache>
                <c:formatCode>0.0</c:formatCode>
                <c:ptCount val="16"/>
                <c:pt idx="0">
                  <c:v>0.36212330735777309</c:v>
                </c:pt>
                <c:pt idx="1">
                  <c:v>1.4022767100286697</c:v>
                </c:pt>
                <c:pt idx="2">
                  <c:v>1.3255683989954548</c:v>
                </c:pt>
                <c:pt idx="3">
                  <c:v>1.4826520058935786</c:v>
                </c:pt>
                <c:pt idx="4">
                  <c:v>0.53532909846350973</c:v>
                </c:pt>
                <c:pt idx="5">
                  <c:v>1.0612916566478929</c:v>
                </c:pt>
                <c:pt idx="6">
                  <c:v>1.2178940819417468</c:v>
                </c:pt>
                <c:pt idx="7">
                  <c:v>1.2473486470098787</c:v>
                </c:pt>
                <c:pt idx="8">
                  <c:v>0.53003576500630967</c:v>
                </c:pt>
                <c:pt idx="9">
                  <c:v>1.0892018573576823</c:v>
                </c:pt>
                <c:pt idx="10">
                  <c:v>1.0913832544062683</c:v>
                </c:pt>
                <c:pt idx="11">
                  <c:v>0.95838303435620231</c:v>
                </c:pt>
                <c:pt idx="12">
                  <c:v>0.51542594396699548</c:v>
                </c:pt>
                <c:pt idx="13">
                  <c:v>1.43</c:v>
                </c:pt>
                <c:pt idx="14">
                  <c:v>1.84</c:v>
                </c:pt>
                <c:pt idx="15">
                  <c:v>1.7990424674422039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6CA-4014-B688-8E423FACB65C}"/>
            </c:ext>
          </c:extLst>
        </c:ser>
        <c:ser>
          <c:idx val="5"/>
          <c:order val="5"/>
          <c:tx>
            <c:strRef>
              <c:f>'Գծապատկեր 3.Բ.1'!$G$1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3.Բ.1'!$A$2:$A$17</c:f>
              <c:strCache>
                <c:ptCount val="16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</c:strCache>
            </c:strRef>
          </c:cat>
          <c:val>
            <c:numRef>
              <c:f>'Գծապատկեր 3.Բ.1'!$G$2:$G$17</c:f>
              <c:numCache>
                <c:formatCode>0.0</c:formatCode>
                <c:ptCount val="16"/>
                <c:pt idx="0">
                  <c:v>7.1227001967389079</c:v>
                </c:pt>
                <c:pt idx="1">
                  <c:v>11.771010278412176</c:v>
                </c:pt>
                <c:pt idx="2">
                  <c:v>9.4688151598000907</c:v>
                </c:pt>
                <c:pt idx="3">
                  <c:v>9.2304251847568182</c:v>
                </c:pt>
                <c:pt idx="4">
                  <c:v>10.036549335168758</c:v>
                </c:pt>
                <c:pt idx="5">
                  <c:v>7.6809689554613962</c:v>
                </c:pt>
                <c:pt idx="6">
                  <c:v>5.8956323077289321</c:v>
                </c:pt>
                <c:pt idx="7">
                  <c:v>4.9427923356106414</c:v>
                </c:pt>
                <c:pt idx="8">
                  <c:v>4.9146702466234506</c:v>
                </c:pt>
                <c:pt idx="9">
                  <c:v>5.4814299191648033</c:v>
                </c:pt>
                <c:pt idx="10">
                  <c:v>4.5040229177774522</c:v>
                </c:pt>
                <c:pt idx="11">
                  <c:v>3.0549769925474939</c:v>
                </c:pt>
                <c:pt idx="12">
                  <c:v>5.52</c:v>
                </c:pt>
                <c:pt idx="13">
                  <c:v>2.72</c:v>
                </c:pt>
                <c:pt idx="14">
                  <c:v>2.64</c:v>
                </c:pt>
                <c:pt idx="15">
                  <c:v>4.01726292076828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CA-4014-B688-8E423FACB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7925288"/>
        <c:axId val="497925680"/>
      </c:barChart>
      <c:lineChart>
        <c:grouping val="standard"/>
        <c:varyColors val="0"/>
        <c:ser>
          <c:idx val="0"/>
          <c:order val="0"/>
          <c:tx>
            <c:strRef>
              <c:f>'Գծապատկեր 3.Բ.1'!$B$1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3.Բ.1'!$A$2:$A$17</c:f>
              <c:strCache>
                <c:ptCount val="16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</c:strCache>
            </c:strRef>
          </c:cat>
          <c:val>
            <c:numRef>
              <c:f>'Գծապատկեր 3.Բ.1'!$B$2:$B$17</c:f>
              <c:numCache>
                <c:formatCode>0.0</c:formatCode>
                <c:ptCount val="16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12.432683700979169</c:v>
                </c:pt>
                <c:pt idx="5">
                  <c:v>9.6149430444283155</c:v>
                </c:pt>
                <c:pt idx="6">
                  <c:v>7.1486120070292287</c:v>
                </c:pt>
                <c:pt idx="7">
                  <c:v>6.1973618992023631</c:v>
                </c:pt>
                <c:pt idx="8">
                  <c:v>7.1608147107870224</c:v>
                </c:pt>
                <c:pt idx="9">
                  <c:v>7.0505237609518758</c:v>
                </c:pt>
                <c:pt idx="10">
                  <c:v>6.3044439967607957</c:v>
                </c:pt>
                <c:pt idx="11">
                  <c:v>3.8377629203803423</c:v>
                </c:pt>
                <c:pt idx="12">
                  <c:v>5.2499295423224623</c:v>
                </c:pt>
                <c:pt idx="13">
                  <c:v>6.4</c:v>
                </c:pt>
                <c:pt idx="14" formatCode="General">
                  <c:v>6.2</c:v>
                </c:pt>
                <c:pt idx="15">
                  <c:v>9.812934724178163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6CA-4014-B688-8E423FACB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27640"/>
        <c:axId val="497926856"/>
      </c:lineChart>
      <c:catAx>
        <c:axId val="497925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5680"/>
        <c:crosses val="autoZero"/>
        <c:auto val="1"/>
        <c:lblAlgn val="ctr"/>
        <c:lblOffset val="100"/>
        <c:noMultiLvlLbl val="0"/>
      </c:catAx>
      <c:valAx>
        <c:axId val="497925680"/>
        <c:scaling>
          <c:orientation val="minMax"/>
          <c:max val="15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5288"/>
        <c:crosses val="autoZero"/>
        <c:crossBetween val="between"/>
        <c:majorUnit val="3"/>
      </c:valAx>
      <c:valAx>
        <c:axId val="497926856"/>
        <c:scaling>
          <c:orientation val="minMax"/>
          <c:max val="15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7640"/>
        <c:crosses val="max"/>
        <c:crossBetween val="between"/>
        <c:majorUnit val="3"/>
      </c:valAx>
      <c:catAx>
        <c:axId val="497927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926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29A38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5314979249089444"/>
          <c:y val="8.4911693510239389E-3"/>
          <c:w val="0.27024619105877012"/>
          <c:h val="0.308680299867361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5.0925925925925923E-2"/>
          <c:w val="0.84150481189851267"/>
          <c:h val="0.8330718914041996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3.Բ.2'!$B$1</c:f>
              <c:strCache>
                <c:ptCount val="1"/>
                <c:pt idx="0">
                  <c:v>2023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3.Բ.2'!$B$2:$B$13</c:f>
              <c:numCache>
                <c:formatCode>0</c:formatCode>
                <c:ptCount val="12"/>
                <c:pt idx="0">
                  <c:v>159475</c:v>
                </c:pt>
                <c:pt idx="1">
                  <c:v>130588</c:v>
                </c:pt>
                <c:pt idx="2">
                  <c:v>159918</c:v>
                </c:pt>
                <c:pt idx="3">
                  <c:v>179639</c:v>
                </c:pt>
                <c:pt idx="4">
                  <c:v>176384</c:v>
                </c:pt>
                <c:pt idx="5">
                  <c:v>199159</c:v>
                </c:pt>
                <c:pt idx="6">
                  <c:v>255706</c:v>
                </c:pt>
                <c:pt idx="7">
                  <c:v>328486</c:v>
                </c:pt>
                <c:pt idx="8">
                  <c:v>260618</c:v>
                </c:pt>
                <c:pt idx="9">
                  <c:v>195396</c:v>
                </c:pt>
                <c:pt idx="10">
                  <c:v>149919</c:v>
                </c:pt>
                <c:pt idx="11">
                  <c:v>132709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40-4141-A09B-EDB667B11600}"/>
            </c:ext>
          </c:extLst>
        </c:ser>
        <c:ser>
          <c:idx val="1"/>
          <c:order val="1"/>
          <c:tx>
            <c:strRef>
              <c:f>'Գծապատկեր 3.Բ.2'!$C$1</c:f>
              <c:strCache>
                <c:ptCount val="1"/>
                <c:pt idx="0">
                  <c:v>2024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3.Բ.2'!$C$2:$C$13</c:f>
              <c:numCache>
                <c:formatCode>0</c:formatCode>
                <c:ptCount val="12"/>
                <c:pt idx="0">
                  <c:v>154319</c:v>
                </c:pt>
                <c:pt idx="1">
                  <c:v>127241</c:v>
                </c:pt>
                <c:pt idx="2">
                  <c:v>154215</c:v>
                </c:pt>
                <c:pt idx="3">
                  <c:v>163970</c:v>
                </c:pt>
                <c:pt idx="4">
                  <c:v>167049</c:v>
                </c:pt>
                <c:pt idx="5">
                  <c:v>180718</c:v>
                </c:pt>
                <c:pt idx="6">
                  <c:v>237603</c:v>
                </c:pt>
                <c:pt idx="7">
                  <c:v>300919</c:v>
                </c:pt>
                <c:pt idx="8">
                  <c:v>236561</c:v>
                </c:pt>
                <c:pt idx="9">
                  <c:v>203810</c:v>
                </c:pt>
                <c:pt idx="10">
                  <c:v>152976</c:v>
                </c:pt>
                <c:pt idx="11">
                  <c:v>130148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40-4141-A09B-EDB667B11600}"/>
            </c:ext>
          </c:extLst>
        </c:ser>
        <c:ser>
          <c:idx val="2"/>
          <c:order val="2"/>
          <c:tx>
            <c:strRef>
              <c:f>'Գծապատկեր 3.Բ.2'!$D$1</c:f>
              <c:strCache>
                <c:ptCount val="1"/>
                <c:pt idx="0">
                  <c:v>2025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3.Բ.2'!$D$2:$D$13</c:f>
              <c:numCache>
                <c:formatCode>0</c:formatCode>
                <c:ptCount val="12"/>
                <c:pt idx="0">
                  <c:v>139482</c:v>
                </c:pt>
                <c:pt idx="1">
                  <c:v>117372</c:v>
                </c:pt>
                <c:pt idx="2">
                  <c:v>129887</c:v>
                </c:pt>
                <c:pt idx="3">
                  <c:v>123705</c:v>
                </c:pt>
                <c:pt idx="4">
                  <c:v>181436</c:v>
                </c:pt>
                <c:pt idx="5">
                  <c:v>215253</c:v>
                </c:pt>
                <c:pt idx="6">
                  <c:v>263592</c:v>
                </c:pt>
                <c:pt idx="7">
                  <c:v>334396</c:v>
                </c:pt>
                <c:pt idx="8">
                  <c:v>229124</c:v>
                </c:pt>
                <c:pt idx="9">
                  <c:v>212891</c:v>
                </c:pt>
                <c:pt idx="10">
                  <c:v>176571</c:v>
                </c:pt>
                <c:pt idx="11">
                  <c:v>139933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40-4141-A09B-EDB667B11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29992"/>
        <c:axId val="497928032"/>
      </c:lineChart>
      <c:lineChart>
        <c:grouping val="standard"/>
        <c:varyColors val="0"/>
        <c:ser>
          <c:idx val="3"/>
          <c:order val="3"/>
          <c:tx>
            <c:strRef>
              <c:f>'Գծապատկեր 3.Բ.2'!$E$1</c:f>
              <c:strCache>
                <c:ptCount val="1"/>
                <c:pt idx="0">
                  <c:v>2026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3.Բ.2'!$E$2:$E$13</c:f>
              <c:numCache>
                <c:formatCode>0</c:formatCode>
                <c:ptCount val="12"/>
                <c:pt idx="0">
                  <c:v>179409</c:v>
                </c:pt>
                <c:pt idx="1">
                  <c:v>121285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40-4141-A09B-EDB667B11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28816"/>
        <c:axId val="497929208"/>
      </c:lineChart>
      <c:catAx>
        <c:axId val="497929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Ամիս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8032"/>
        <c:crosses val="autoZero"/>
        <c:auto val="1"/>
        <c:lblAlgn val="ctr"/>
        <c:lblOffset val="100"/>
        <c:noMultiLvlLbl val="0"/>
      </c:catAx>
      <c:valAx>
        <c:axId val="497928032"/>
        <c:scaling>
          <c:orientation val="minMax"/>
          <c:max val="3500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9992"/>
        <c:crosses val="autoZero"/>
        <c:crossBetween val="between"/>
        <c:dispUnits>
          <c:builtInUnit val="thousands"/>
        </c:dispUnits>
      </c:valAx>
      <c:valAx>
        <c:axId val="497929208"/>
        <c:scaling>
          <c:orientation val="minMax"/>
          <c:max val="35000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8816"/>
        <c:crosses val="max"/>
        <c:crossBetween val="between"/>
        <c:dispUnits>
          <c:builtInUnit val="thousands"/>
        </c:dispUnits>
      </c:valAx>
      <c:catAx>
        <c:axId val="497928816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9792920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620921648642296"/>
          <c:y val="4.3657391950158659E-3"/>
          <c:w val="0.5533944282777371"/>
          <c:h val="7.23215587665005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63726578321324E-2"/>
          <c:y val="1.9444444444444445E-2"/>
          <c:w val="0.91687254684335739"/>
          <c:h val="0.84861840186643334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3.Բ.3'!$C$1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3.Բ.3'!$A$2:$A$39</c:f>
              <c:strCache>
                <c:ptCount val="3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2025/4</c:v>
                </c:pt>
                <c:pt idx="37">
                  <c:v>2026/1</c:v>
                </c:pt>
              </c:strCache>
            </c:strRef>
          </c:cat>
          <c:val>
            <c:numRef>
              <c:f>'Գծապատկեր 3.Բ.3'!$C$2:$C$39</c:f>
              <c:numCache>
                <c:formatCode>0.0</c:formatCode>
                <c:ptCount val="38"/>
                <c:pt idx="0">
                  <c:v>-5.8659793800000006</c:v>
                </c:pt>
                <c:pt idx="1">
                  <c:v>-4.0655276699999998</c:v>
                </c:pt>
                <c:pt idx="2">
                  <c:v>0.13722675999999989</c:v>
                </c:pt>
                <c:pt idx="3">
                  <c:v>-1.3941719460000002</c:v>
                </c:pt>
                <c:pt idx="4">
                  <c:v>-3.8420667699999997</c:v>
                </c:pt>
                <c:pt idx="5">
                  <c:v>-3.36700037</c:v>
                </c:pt>
                <c:pt idx="6">
                  <c:v>-2.879648735</c:v>
                </c:pt>
                <c:pt idx="7">
                  <c:v>-4.40241653</c:v>
                </c:pt>
                <c:pt idx="8">
                  <c:v>-7.5598089000000002</c:v>
                </c:pt>
                <c:pt idx="9">
                  <c:v>-5.3861884999999994</c:v>
                </c:pt>
                <c:pt idx="10">
                  <c:v>-2.8018893760000001</c:v>
                </c:pt>
                <c:pt idx="11">
                  <c:v>-2.3289114180000001</c:v>
                </c:pt>
                <c:pt idx="12">
                  <c:v>-6.4779514799999998</c:v>
                </c:pt>
                <c:pt idx="13">
                  <c:v>-6.9169790799999999</c:v>
                </c:pt>
                <c:pt idx="14">
                  <c:v>-2.9233344589999999</c:v>
                </c:pt>
                <c:pt idx="15">
                  <c:v>-4.2501210799999996</c:v>
                </c:pt>
                <c:pt idx="16">
                  <c:v>3.9505890000000043E-2</c:v>
                </c:pt>
                <c:pt idx="17">
                  <c:v>3.4808223099999998</c:v>
                </c:pt>
                <c:pt idx="18">
                  <c:v>2.5631403700000002</c:v>
                </c:pt>
                <c:pt idx="19">
                  <c:v>0.75616728000000011</c:v>
                </c:pt>
                <c:pt idx="20">
                  <c:v>3.0539427699999999</c:v>
                </c:pt>
                <c:pt idx="21">
                  <c:v>4.5486905499999999</c:v>
                </c:pt>
                <c:pt idx="22">
                  <c:v>5.0148013300000001</c:v>
                </c:pt>
                <c:pt idx="23">
                  <c:v>5.12968139</c:v>
                </c:pt>
                <c:pt idx="24">
                  <c:v>3.5091469499999999</c:v>
                </c:pt>
                <c:pt idx="25">
                  <c:v>0.91538034000000001</c:v>
                </c:pt>
                <c:pt idx="26">
                  <c:v>0.58774588999999988</c:v>
                </c:pt>
                <c:pt idx="27">
                  <c:v>-0.88744621999999995</c:v>
                </c:pt>
                <c:pt idx="28">
                  <c:v>-1</c:v>
                </c:pt>
                <c:pt idx="29">
                  <c:v>-1.5</c:v>
                </c:pt>
                <c:pt idx="30">
                  <c:v>-1.65</c:v>
                </c:pt>
                <c:pt idx="31">
                  <c:v>-1.699556683</c:v>
                </c:pt>
                <c:pt idx="32">
                  <c:v>-2.2000000000000002</c:v>
                </c:pt>
                <c:pt idx="33">
                  <c:v>-1.8</c:v>
                </c:pt>
                <c:pt idx="34">
                  <c:v>-1.7</c:v>
                </c:pt>
                <c:pt idx="35">
                  <c:v>-1.85</c:v>
                </c:pt>
                <c:pt idx="36">
                  <c:v>-1.6</c:v>
                </c:pt>
                <c:pt idx="37">
                  <c:v>-1.7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32-4E42-9DF3-26E56D428DC3}"/>
            </c:ext>
          </c:extLst>
        </c:ser>
        <c:ser>
          <c:idx val="2"/>
          <c:order val="2"/>
          <c:tx>
            <c:strRef>
              <c:f>'Գծապատկեր 3.Բ.3'!$D$1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'Գծապատկեր 3.Բ.3'!$A$2:$A$39</c:f>
              <c:strCache>
                <c:ptCount val="3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2025/4</c:v>
                </c:pt>
                <c:pt idx="37">
                  <c:v>2026/1</c:v>
                </c:pt>
              </c:strCache>
            </c:strRef>
          </c:cat>
          <c:val>
            <c:numRef>
              <c:f>'Գծապատկեր 3.Բ.3'!$D$2:$D$39</c:f>
              <c:numCache>
                <c:formatCode>0</c:formatCode>
                <c:ptCount val="3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 formatCode="General">
                  <c:v>4</c:v>
                </c:pt>
                <c:pt idx="34" formatCode="General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32-4E42-9DF3-26E56D428D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7926464"/>
        <c:axId val="497929600"/>
      </c:areaChart>
      <c:lineChart>
        <c:grouping val="standard"/>
        <c:varyColors val="0"/>
        <c:ser>
          <c:idx val="0"/>
          <c:order val="0"/>
          <c:tx>
            <c:strRef>
              <c:f>'Գծապատկեր 3.Բ.3'!$B$1</c:f>
              <c:strCache>
                <c:ptCount val="1"/>
                <c:pt idx="0">
                  <c:v>ՀՆԱ ճեղքը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3.Բ.3'!$A$2:$A$39</c:f>
              <c:strCache>
                <c:ptCount val="3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2025/4</c:v>
                </c:pt>
                <c:pt idx="37">
                  <c:v>2026/1</c:v>
                </c:pt>
              </c:strCache>
            </c:strRef>
          </c:cat>
          <c:val>
            <c:numRef>
              <c:f>'Գծապատկեր 3.Բ.3'!$B$2:$B$39</c:f>
              <c:numCache>
                <c:formatCode>0.0</c:formatCode>
                <c:ptCount val="38"/>
                <c:pt idx="0">
                  <c:v>-3.8659793800000002</c:v>
                </c:pt>
                <c:pt idx="1">
                  <c:v>-2.0655276699999998</c:v>
                </c:pt>
                <c:pt idx="2">
                  <c:v>2.1372267599999999</c:v>
                </c:pt>
                <c:pt idx="3">
                  <c:v>0.60582805399999995</c:v>
                </c:pt>
                <c:pt idx="4">
                  <c:v>-1.84206677</c:v>
                </c:pt>
                <c:pt idx="5">
                  <c:v>-1.36700037</c:v>
                </c:pt>
                <c:pt idx="6">
                  <c:v>-0.87964873499999996</c:v>
                </c:pt>
                <c:pt idx="7">
                  <c:v>-2.40241653</c:v>
                </c:pt>
                <c:pt idx="8">
                  <c:v>-5.5598089000000002</c:v>
                </c:pt>
                <c:pt idx="9">
                  <c:v>-3.3861884999999998</c:v>
                </c:pt>
                <c:pt idx="10">
                  <c:v>-0.80188937599999999</c:v>
                </c:pt>
                <c:pt idx="11">
                  <c:v>-0.32891141800000001</c:v>
                </c:pt>
                <c:pt idx="12">
                  <c:v>-4.4779514799999998</c:v>
                </c:pt>
                <c:pt idx="13">
                  <c:v>-4.9169790799999999</c:v>
                </c:pt>
                <c:pt idx="14">
                  <c:v>-0.923334459</c:v>
                </c:pt>
                <c:pt idx="15">
                  <c:v>-2.25012108</c:v>
                </c:pt>
                <c:pt idx="16">
                  <c:v>2.03950589</c:v>
                </c:pt>
                <c:pt idx="17">
                  <c:v>5.4808223099999998</c:v>
                </c:pt>
                <c:pt idx="18">
                  <c:v>4.5631403700000002</c:v>
                </c:pt>
                <c:pt idx="19">
                  <c:v>2.7561672800000001</c:v>
                </c:pt>
                <c:pt idx="20">
                  <c:v>5.0539427699999999</c:v>
                </c:pt>
                <c:pt idx="21">
                  <c:v>6.5486905499999999</c:v>
                </c:pt>
                <c:pt idx="22">
                  <c:v>7.0148013300000001</c:v>
                </c:pt>
                <c:pt idx="23">
                  <c:v>7.12968139</c:v>
                </c:pt>
                <c:pt idx="24">
                  <c:v>5.5091469499999999</c:v>
                </c:pt>
                <c:pt idx="25">
                  <c:v>2.91538034</c:v>
                </c:pt>
                <c:pt idx="26">
                  <c:v>2.5877458899999999</c:v>
                </c:pt>
                <c:pt idx="27">
                  <c:v>1.11255378</c:v>
                </c:pt>
                <c:pt idx="28">
                  <c:v>1</c:v>
                </c:pt>
                <c:pt idx="29">
                  <c:v>0.5</c:v>
                </c:pt>
                <c:pt idx="30">
                  <c:v>0.35</c:v>
                </c:pt>
                <c:pt idx="31">
                  <c:v>0.30044331699999999</c:v>
                </c:pt>
                <c:pt idx="32">
                  <c:v>-0.2</c:v>
                </c:pt>
                <c:pt idx="33">
                  <c:v>0.2</c:v>
                </c:pt>
                <c:pt idx="34">
                  <c:v>0.3</c:v>
                </c:pt>
                <c:pt idx="35">
                  <c:v>0.15</c:v>
                </c:pt>
                <c:pt idx="36">
                  <c:v>0.4</c:v>
                </c:pt>
                <c:pt idx="37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32-4E42-9DF3-26E56D428D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32344"/>
        <c:axId val="497931560"/>
      </c:lineChart>
      <c:catAx>
        <c:axId val="497932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>
                <a:lumMod val="65000"/>
                <a:lumOff val="35000"/>
              </a:schemeClr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31560"/>
        <c:crosses val="autoZero"/>
        <c:auto val="1"/>
        <c:lblAlgn val="ctr"/>
        <c:lblOffset val="100"/>
        <c:noMultiLvlLbl val="0"/>
      </c:catAx>
      <c:valAx>
        <c:axId val="497931560"/>
        <c:scaling>
          <c:orientation val="minMax"/>
          <c:max val="15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32344"/>
        <c:crosses val="autoZero"/>
        <c:crossBetween val="between"/>
      </c:valAx>
      <c:valAx>
        <c:axId val="497929600"/>
        <c:scaling>
          <c:orientation val="minMax"/>
          <c:max val="15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6464"/>
        <c:crosses val="max"/>
        <c:crossBetween val="between"/>
        <c:majorUnit val="5"/>
      </c:valAx>
      <c:catAx>
        <c:axId val="497926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9296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63718902603769E-2"/>
          <c:y val="1.9444444444444445E-2"/>
          <c:w val="0.91140290339933994"/>
          <c:h val="0.8486184018664333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3.Բ.4'!$C$1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3.Բ.4'!$A$2:$A$17</c:f>
              <c:strCache>
                <c:ptCount val="16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</c:strCache>
            </c:strRef>
          </c:cat>
          <c:val>
            <c:numRef>
              <c:f>'Գծապատկեր 3.Բ.4'!$C$2:$C$17</c:f>
              <c:numCache>
                <c:formatCode>0.0</c:formatCode>
                <c:ptCount val="16"/>
                <c:pt idx="0">
                  <c:v>5.6871304355959724</c:v>
                </c:pt>
                <c:pt idx="1">
                  <c:v>6.6580087575124383</c:v>
                </c:pt>
                <c:pt idx="2">
                  <c:v>7.5459597587660401</c:v>
                </c:pt>
                <c:pt idx="3">
                  <c:v>-1.9343430720156183</c:v>
                </c:pt>
                <c:pt idx="4">
                  <c:v>5.0208263853597312</c:v>
                </c:pt>
                <c:pt idx="5">
                  <c:v>6.7777613105774002</c:v>
                </c:pt>
                <c:pt idx="6">
                  <c:v>2.1745971444637497</c:v>
                </c:pt>
                <c:pt idx="7">
                  <c:v>3.5817018294265504</c:v>
                </c:pt>
                <c:pt idx="8">
                  <c:v>4.3959853922035483</c:v>
                </c:pt>
                <c:pt idx="9">
                  <c:v>1.7356841468733248</c:v>
                </c:pt>
                <c:pt idx="10">
                  <c:v>7.0281581821099905</c:v>
                </c:pt>
                <c:pt idx="11">
                  <c:v>7.9425778063980905</c:v>
                </c:pt>
                <c:pt idx="12">
                  <c:v>11.797144464101281</c:v>
                </c:pt>
                <c:pt idx="13">
                  <c:v>6.4766734404542561</c:v>
                </c:pt>
                <c:pt idx="14">
                  <c:v>4.1951115515626345</c:v>
                </c:pt>
                <c:pt idx="15">
                  <c:v>7.409625377549057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DB-42D1-AE0F-45931AFB6C52}"/>
            </c:ext>
          </c:extLst>
        </c:ser>
        <c:ser>
          <c:idx val="2"/>
          <c:order val="2"/>
          <c:tx>
            <c:strRef>
              <c:f>'Գծապատկեր 3.Բ.4'!$D$1</c:f>
              <c:strCache>
                <c:ptCount val="1"/>
                <c:pt idx="0">
                  <c:v>Պետական սպառում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3.Բ.4'!$A$2:$A$17</c:f>
              <c:strCache>
                <c:ptCount val="16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</c:strCache>
            </c:strRef>
          </c:cat>
          <c:val>
            <c:numRef>
              <c:f>'Գծապատկեր 3.Բ.4'!$D$2:$D$17</c:f>
              <c:numCache>
                <c:formatCode>0.0</c:formatCode>
                <c:ptCount val="16"/>
                <c:pt idx="0">
                  <c:v>-2.4748190839633915</c:v>
                </c:pt>
                <c:pt idx="1">
                  <c:v>-0.54627756882304346</c:v>
                </c:pt>
                <c:pt idx="2">
                  <c:v>-0.45264615366973354</c:v>
                </c:pt>
                <c:pt idx="3">
                  <c:v>1.3591801048174674</c:v>
                </c:pt>
                <c:pt idx="4">
                  <c:v>0.33068892118010113</c:v>
                </c:pt>
                <c:pt idx="5">
                  <c:v>0.92753142850541825</c:v>
                </c:pt>
                <c:pt idx="6">
                  <c:v>1.6766151628823716</c:v>
                </c:pt>
                <c:pt idx="7">
                  <c:v>1.3932949511545265</c:v>
                </c:pt>
                <c:pt idx="8">
                  <c:v>0.24089104137137576</c:v>
                </c:pt>
                <c:pt idx="9">
                  <c:v>-0.11404016039256028</c:v>
                </c:pt>
                <c:pt idx="10">
                  <c:v>-1.2563485125478768</c:v>
                </c:pt>
                <c:pt idx="11">
                  <c:v>-2.4994661095119528</c:v>
                </c:pt>
                <c:pt idx="12">
                  <c:v>1.4</c:v>
                </c:pt>
                <c:pt idx="13">
                  <c:v>0.3</c:v>
                </c:pt>
                <c:pt idx="14" formatCode="General">
                  <c:v>0.1</c:v>
                </c:pt>
                <c:pt idx="15">
                  <c:v>0.3655045386434147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DB-42D1-AE0F-45931AFB6C52}"/>
            </c:ext>
          </c:extLst>
        </c:ser>
        <c:ser>
          <c:idx val="3"/>
          <c:order val="3"/>
          <c:tx>
            <c:strRef>
              <c:f>'Գծապատկեր 3.Բ.4'!$E$1</c:f>
              <c:strCache>
                <c:ptCount val="1"/>
                <c:pt idx="0">
                  <c:v>Հիմնական կապիտալ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3.Բ.4'!$A$2:$A$17</c:f>
              <c:strCache>
                <c:ptCount val="16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</c:strCache>
            </c:strRef>
          </c:cat>
          <c:val>
            <c:numRef>
              <c:f>'Գծապատկեր 3.Բ.4'!$E$2:$E$17</c:f>
              <c:numCache>
                <c:formatCode>0.0</c:formatCode>
                <c:ptCount val="16"/>
                <c:pt idx="0">
                  <c:v>2.0848161521268844</c:v>
                </c:pt>
                <c:pt idx="1">
                  <c:v>4.975387473733055</c:v>
                </c:pt>
                <c:pt idx="2">
                  <c:v>1.3123775220545553</c:v>
                </c:pt>
                <c:pt idx="3">
                  <c:v>3.5184296486056414</c:v>
                </c:pt>
                <c:pt idx="4">
                  <c:v>1.1955913295268377</c:v>
                </c:pt>
                <c:pt idx="5">
                  <c:v>2.7097822787840378</c:v>
                </c:pt>
                <c:pt idx="6">
                  <c:v>1.7715985544272701</c:v>
                </c:pt>
                <c:pt idx="7">
                  <c:v>1.8401980117249883</c:v>
                </c:pt>
                <c:pt idx="8">
                  <c:v>0.9388505381968969</c:v>
                </c:pt>
                <c:pt idx="9">
                  <c:v>2.8170115507629849</c:v>
                </c:pt>
                <c:pt idx="10">
                  <c:v>2.9539971457648839</c:v>
                </c:pt>
                <c:pt idx="11">
                  <c:v>2.1599751696172556</c:v>
                </c:pt>
                <c:pt idx="12">
                  <c:v>3.3</c:v>
                </c:pt>
                <c:pt idx="13">
                  <c:v>4.9000000000000004</c:v>
                </c:pt>
                <c:pt idx="14" formatCode="General">
                  <c:v>2.4</c:v>
                </c:pt>
                <c:pt idx="15">
                  <c:v>2.9633437396930868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DB-42D1-AE0F-45931AFB6C52}"/>
            </c:ext>
          </c:extLst>
        </c:ser>
        <c:ser>
          <c:idx val="6"/>
          <c:order val="4"/>
          <c:tx>
            <c:strRef>
              <c:f>'Գծապատկեր 3.Բ.4'!$F$1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3.Բ.4'!$A$2:$A$17</c:f>
              <c:strCache>
                <c:ptCount val="16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</c:strCache>
            </c:strRef>
          </c:cat>
          <c:val>
            <c:numRef>
              <c:f>'Գծապատկեր 3.Բ.4'!$F$2:$F$17</c:f>
              <c:numCache>
                <c:formatCode>0.0</c:formatCode>
                <c:ptCount val="16"/>
                <c:pt idx="0">
                  <c:v>0.79133867490862109</c:v>
                </c:pt>
                <c:pt idx="1">
                  <c:v>2.3547964341979455</c:v>
                </c:pt>
                <c:pt idx="2">
                  <c:v>7.4620532140201945</c:v>
                </c:pt>
                <c:pt idx="3">
                  <c:v>10.960587688913693</c:v>
                </c:pt>
                <c:pt idx="4">
                  <c:v>1.1914817902058736</c:v>
                </c:pt>
                <c:pt idx="5">
                  <c:v>-2.6031040676036223</c:v>
                </c:pt>
                <c:pt idx="6">
                  <c:v>-0.10410247278354756</c:v>
                </c:pt>
                <c:pt idx="7">
                  <c:v>0.72888463404409265</c:v>
                </c:pt>
                <c:pt idx="8">
                  <c:v>2.4712200706190348</c:v>
                </c:pt>
                <c:pt idx="9">
                  <c:v>5.2640787493824721</c:v>
                </c:pt>
                <c:pt idx="10">
                  <c:v>-1.2633173971924923</c:v>
                </c:pt>
                <c:pt idx="11">
                  <c:v>-7.8969313432625796</c:v>
                </c:pt>
                <c:pt idx="12">
                  <c:v>-10.241744106962411</c:v>
                </c:pt>
                <c:pt idx="13">
                  <c:v>-6.9893072498796487</c:v>
                </c:pt>
                <c:pt idx="14">
                  <c:v>-2.1541292452743477</c:v>
                </c:pt>
                <c:pt idx="15">
                  <c:v>-0.38435353049732174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DB-42D1-AE0F-45931AFB6C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7930776"/>
        <c:axId val="497927248"/>
      </c:barChart>
      <c:lineChart>
        <c:grouping val="standard"/>
        <c:varyColors val="0"/>
        <c:ser>
          <c:idx val="0"/>
          <c:order val="0"/>
          <c:tx>
            <c:strRef>
              <c:f>'Գծապատկեր 3.Բ.4'!$B$1</c:f>
              <c:strCache>
                <c:ptCount val="1"/>
                <c:pt idx="0">
                  <c:v>ՀՆԱ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3.Բ.4'!$A$2:$A$17</c:f>
              <c:strCache>
                <c:ptCount val="16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</c:strCache>
            </c:strRef>
          </c:cat>
          <c:val>
            <c:numRef>
              <c:f>'Գծապատկեր 3.Բ.4'!$B$2:$B$17</c:f>
              <c:numCache>
                <c:formatCode>0.0</c:formatCode>
                <c:ptCount val="16"/>
                <c:pt idx="0">
                  <c:v>9.0911842603082818</c:v>
                </c:pt>
                <c:pt idx="1">
                  <c:v>12.914281677378339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12.432683700979256</c:v>
                </c:pt>
                <c:pt idx="5">
                  <c:v>9.6149430444283599</c:v>
                </c:pt>
                <c:pt idx="6">
                  <c:v>7.1486120070292722</c:v>
                </c:pt>
                <c:pt idx="7">
                  <c:v>6.1973618992024209</c:v>
                </c:pt>
                <c:pt idx="8">
                  <c:v>7.1608147107869806</c:v>
                </c:pt>
                <c:pt idx="9">
                  <c:v>7.0505237609518483</c:v>
                </c:pt>
                <c:pt idx="10">
                  <c:v>6.3044439967608392</c:v>
                </c:pt>
                <c:pt idx="11">
                  <c:v>3.8377629203803569</c:v>
                </c:pt>
                <c:pt idx="12">
                  <c:v>5.2</c:v>
                </c:pt>
                <c:pt idx="13">
                  <c:v>6.4</c:v>
                </c:pt>
                <c:pt idx="14" formatCode="General">
                  <c:v>6.2</c:v>
                </c:pt>
                <c:pt idx="15">
                  <c:v>9.812934724178163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6DB-42D1-AE0F-45931AFB6C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28424"/>
        <c:axId val="497931168"/>
      </c:lineChart>
      <c:catAx>
        <c:axId val="497930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7248"/>
        <c:crosses val="autoZero"/>
        <c:auto val="1"/>
        <c:lblAlgn val="ctr"/>
        <c:lblOffset val="100"/>
        <c:noMultiLvlLbl val="0"/>
      </c:catAx>
      <c:valAx>
        <c:axId val="497927248"/>
        <c:scaling>
          <c:orientation val="minMax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30776"/>
        <c:crosses val="autoZero"/>
        <c:crossBetween val="between"/>
      </c:valAx>
      <c:valAx>
        <c:axId val="497931168"/>
        <c:scaling>
          <c:orientation val="minMax"/>
          <c:max val="20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8424"/>
        <c:crosses val="max"/>
        <c:crossBetween val="between"/>
        <c:majorUnit val="5"/>
      </c:valAx>
      <c:catAx>
        <c:axId val="497928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931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39567095392636731"/>
          <c:y val="4.6303273517454079E-2"/>
          <c:w val="0.34932888738113266"/>
          <c:h val="0.232092446777486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5.0925925925925923E-2"/>
          <c:w val="0.86821259842519682"/>
          <c:h val="0.77066823473203527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3.Բ.5'!$C$1</c:f>
              <c:strCache>
                <c:ptCount val="1"/>
                <c:pt idx="0">
                  <c:v>տ/տ աճ (աջ առանցք)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'Գծապատկեր 3.Բ.5'!$A$2:$A$49</c:f>
              <c:numCache>
                <c:formatCode>m/d/yyyy</c:formatCode>
                <c:ptCount val="48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</c:numCache>
            </c:numRef>
          </c:cat>
          <c:val>
            <c:numRef>
              <c:f>'Գծապատկեր 3.Բ.5'!$C$2:$C$49</c:f>
              <c:numCache>
                <c:formatCode>General</c:formatCode>
                <c:ptCount val="48"/>
                <c:pt idx="24" formatCode="0.0">
                  <c:v>6.06</c:v>
                </c:pt>
                <c:pt idx="25" formatCode="0.0">
                  <c:v>-32.799999999999997</c:v>
                </c:pt>
                <c:pt idx="26" formatCode="0.0">
                  <c:v>-36.22</c:v>
                </c:pt>
                <c:pt idx="27" formatCode="0.0">
                  <c:v>0.57999999999999996</c:v>
                </c:pt>
                <c:pt idx="28" formatCode="0.0">
                  <c:v>6.76</c:v>
                </c:pt>
                <c:pt idx="29" formatCode="0.0">
                  <c:v>-17.21</c:v>
                </c:pt>
                <c:pt idx="30" formatCode="0.0">
                  <c:v>41.01</c:v>
                </c:pt>
                <c:pt idx="31" formatCode="0.0">
                  <c:v>-30.5</c:v>
                </c:pt>
                <c:pt idx="32" formatCode="0.0">
                  <c:v>15.31</c:v>
                </c:pt>
                <c:pt idx="33" formatCode="0.0">
                  <c:v>17.989999999999998</c:v>
                </c:pt>
                <c:pt idx="34" formatCode="0.0">
                  <c:v>64.430000000000007</c:v>
                </c:pt>
                <c:pt idx="35" formatCode="0.0">
                  <c:v>4.45</c:v>
                </c:pt>
                <c:pt idx="36" formatCode="0.0">
                  <c:v>-17.842562124236679</c:v>
                </c:pt>
                <c:pt idx="37" formatCode="0.0">
                  <c:v>58.199873782695562</c:v>
                </c:pt>
                <c:pt idx="38" formatCode="0.0">
                  <c:v>-22.93313516962904</c:v>
                </c:pt>
                <c:pt idx="39" formatCode="0.0">
                  <c:v>47.995464490526132</c:v>
                </c:pt>
                <c:pt idx="40" formatCode="0.0">
                  <c:v>52.145844484018824</c:v>
                </c:pt>
                <c:pt idx="41" formatCode="0.0">
                  <c:v>-5.4460529521777659</c:v>
                </c:pt>
                <c:pt idx="42" formatCode="0.0">
                  <c:v>-13.85107973724115</c:v>
                </c:pt>
                <c:pt idx="43" formatCode="0.0">
                  <c:v>-29.435023164698109</c:v>
                </c:pt>
                <c:pt idx="44" formatCode="0.0">
                  <c:v>-23.662995017466613</c:v>
                </c:pt>
                <c:pt idx="45" formatCode="0.0">
                  <c:v>-42.528782308823509</c:v>
                </c:pt>
                <c:pt idx="46" formatCode="0.0">
                  <c:v>-32.799455660106432</c:v>
                </c:pt>
                <c:pt idx="47" formatCode="0.0">
                  <c:v>-13.825851300885489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F2-4F09-8DF7-14DD01F3B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7909880"/>
        <c:axId val="497908704"/>
      </c:barChart>
      <c:lineChart>
        <c:grouping val="standard"/>
        <c:varyColors val="0"/>
        <c:ser>
          <c:idx val="0"/>
          <c:order val="0"/>
          <c:tx>
            <c:strRef>
              <c:f>'Գծապատկեր 3.Բ.5'!$B$1</c:f>
              <c:strCache>
                <c:ptCount val="1"/>
                <c:pt idx="0">
                  <c:v>Կապիտալ ապրանքներ (ճշգրտված)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3.Բ.5'!$A$2:$A$49</c:f>
              <c:numCache>
                <c:formatCode>m/d/yyyy</c:formatCode>
                <c:ptCount val="48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</c:numCache>
            </c:numRef>
          </c:cat>
          <c:val>
            <c:numRef>
              <c:f>'Գծապատկեր 3.Բ.5'!$B$2:$B$49</c:f>
              <c:numCache>
                <c:formatCode>0</c:formatCode>
                <c:ptCount val="48"/>
                <c:pt idx="0">
                  <c:v>51</c:v>
                </c:pt>
                <c:pt idx="1">
                  <c:v>64.2</c:v>
                </c:pt>
                <c:pt idx="2">
                  <c:v>58.8</c:v>
                </c:pt>
                <c:pt idx="3">
                  <c:v>72.900000000000006</c:v>
                </c:pt>
                <c:pt idx="4">
                  <c:v>78</c:v>
                </c:pt>
                <c:pt idx="5">
                  <c:v>103.9</c:v>
                </c:pt>
                <c:pt idx="6">
                  <c:v>71.3</c:v>
                </c:pt>
                <c:pt idx="7">
                  <c:v>97.9</c:v>
                </c:pt>
                <c:pt idx="8">
                  <c:v>75.5</c:v>
                </c:pt>
                <c:pt idx="9">
                  <c:v>83.6</c:v>
                </c:pt>
                <c:pt idx="10">
                  <c:v>86</c:v>
                </c:pt>
                <c:pt idx="11">
                  <c:v>70.599999999999994</c:v>
                </c:pt>
                <c:pt idx="12">
                  <c:v>110.9</c:v>
                </c:pt>
                <c:pt idx="13">
                  <c:v>90.7</c:v>
                </c:pt>
                <c:pt idx="14">
                  <c:v>153.9</c:v>
                </c:pt>
                <c:pt idx="15">
                  <c:v>93.3</c:v>
                </c:pt>
                <c:pt idx="16">
                  <c:v>94.9</c:v>
                </c:pt>
                <c:pt idx="17">
                  <c:v>109.8</c:v>
                </c:pt>
                <c:pt idx="18">
                  <c:v>95.1</c:v>
                </c:pt>
                <c:pt idx="19">
                  <c:v>124.8</c:v>
                </c:pt>
                <c:pt idx="20">
                  <c:v>83.9</c:v>
                </c:pt>
                <c:pt idx="21">
                  <c:v>106.8</c:v>
                </c:pt>
                <c:pt idx="22">
                  <c:v>113.2</c:v>
                </c:pt>
                <c:pt idx="23">
                  <c:v>89.1</c:v>
                </c:pt>
                <c:pt idx="24">
                  <c:v>117.7</c:v>
                </c:pt>
                <c:pt idx="25" formatCode="0.0">
                  <c:v>61</c:v>
                </c:pt>
                <c:pt idx="26" formatCode="0.0">
                  <c:v>98.2</c:v>
                </c:pt>
                <c:pt idx="27" formatCode="0.0">
                  <c:v>93.8</c:v>
                </c:pt>
                <c:pt idx="28" formatCode="0.0">
                  <c:v>101.3</c:v>
                </c:pt>
                <c:pt idx="29" formatCode="0.0">
                  <c:v>90.9</c:v>
                </c:pt>
                <c:pt idx="30" formatCode="0.0">
                  <c:v>134.1</c:v>
                </c:pt>
                <c:pt idx="31" formatCode="0.0">
                  <c:v>86.7</c:v>
                </c:pt>
                <c:pt idx="32" formatCode="0.0">
                  <c:v>96.7</c:v>
                </c:pt>
                <c:pt idx="33" formatCode="0.0">
                  <c:v>126</c:v>
                </c:pt>
                <c:pt idx="34" formatCode="0.0">
                  <c:v>186.2</c:v>
                </c:pt>
                <c:pt idx="35" formatCode="0.0">
                  <c:v>93.1</c:v>
                </c:pt>
                <c:pt idx="36" formatCode="0.0">
                  <c:v>96.67032137999999</c:v>
                </c:pt>
                <c:pt idx="37" formatCode="0.0">
                  <c:v>96.430635360000011</c:v>
                </c:pt>
                <c:pt idx="38" formatCode="0.0">
                  <c:v>75.641181299999985</c:v>
                </c:pt>
                <c:pt idx="39" formatCode="0.0">
                  <c:v>138.82962987999997</c:v>
                </c:pt>
                <c:pt idx="40" formatCode="0.0">
                  <c:v>154.15434822</c:v>
                </c:pt>
                <c:pt idx="41" formatCode="0.0">
                  <c:v>85.968290069999995</c:v>
                </c:pt>
                <c:pt idx="42" formatCode="0.0">
                  <c:v>115.49345057000001</c:v>
                </c:pt>
                <c:pt idx="43" formatCode="0.0">
                  <c:v>61.193354819999996</c:v>
                </c:pt>
                <c:pt idx="44" formatCode="0.0">
                  <c:v>73.824732819999014</c:v>
                </c:pt>
                <c:pt idx="45" formatCode="0.0">
                  <c:v>72.44015361999999</c:v>
                </c:pt>
                <c:pt idx="46" formatCode="0.0">
                  <c:v>125.10503373000003</c:v>
                </c:pt>
                <c:pt idx="47" formatCode="0.0">
                  <c:v>80.235230749999999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F2-4F09-8DF7-14DD01F3B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10272"/>
        <c:axId val="497907920"/>
      </c:lineChart>
      <c:dateAx>
        <c:axId val="49791027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07920"/>
        <c:crosses val="autoZero"/>
        <c:auto val="1"/>
        <c:lblOffset val="100"/>
        <c:baseTimeUnit val="months"/>
      </c:dateAx>
      <c:valAx>
        <c:axId val="49790792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10272"/>
        <c:crosses val="autoZero"/>
        <c:crossBetween val="between"/>
      </c:valAx>
      <c:valAx>
        <c:axId val="49790870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09880"/>
        <c:crosses val="max"/>
        <c:crossBetween val="between"/>
      </c:valAx>
      <c:dateAx>
        <c:axId val="497909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9790870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1111111111111109E-2"/>
          <c:y val="3.9333624963546227E-2"/>
          <c:w val="0.9"/>
          <c:h val="7.17774861475648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685376171880329E-2"/>
          <c:y val="1.6244797587583602E-2"/>
          <c:w val="0.87862924765623929"/>
          <c:h val="0.85024060741046303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3.Բ.6'!$C$1</c:f>
              <c:strCache>
                <c:ptCount val="1"/>
                <c:pt idx="0">
                  <c:v>ՌԴ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'Գծապատկեր 3.Բ.6'!$A$2:$A$97</c:f>
              <c:numCache>
                <c:formatCode>yyyy\-mm</c:formatCode>
                <c:ptCount val="9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  <c:pt idx="94">
                  <c:v>45991</c:v>
                </c:pt>
                <c:pt idx="95">
                  <c:v>46022</c:v>
                </c:pt>
              </c:numCache>
            </c:numRef>
          </c:cat>
          <c:val>
            <c:numRef>
              <c:f>'Գծապատկեր 3.Բ.6'!$C$2:$C$97</c:f>
              <c:numCache>
                <c:formatCode>0.0</c:formatCode>
                <c:ptCount val="96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>
                  <c:v>46.191236128524096</c:v>
                </c:pt>
                <c:pt idx="69">
                  <c:v>47.782021101098501</c:v>
                </c:pt>
                <c:pt idx="70">
                  <c:v>36.100933626646501</c:v>
                </c:pt>
                <c:pt idx="71">
                  <c:v>43.939640318493801</c:v>
                </c:pt>
                <c:pt idx="72">
                  <c:v>28.855638648024303</c:v>
                </c:pt>
                <c:pt idx="73">
                  <c:v>31.063901672363698</c:v>
                </c:pt>
                <c:pt idx="74">
                  <c:v>33.279668388477404</c:v>
                </c:pt>
                <c:pt idx="75">
                  <c:v>32.676614568077802</c:v>
                </c:pt>
                <c:pt idx="76">
                  <c:v>35.9</c:v>
                </c:pt>
                <c:pt idx="77">
                  <c:v>35.200000000000003</c:v>
                </c:pt>
                <c:pt idx="78">
                  <c:v>40.1</c:v>
                </c:pt>
                <c:pt idx="79">
                  <c:v>40.4</c:v>
                </c:pt>
                <c:pt idx="80">
                  <c:v>36.700000000000003</c:v>
                </c:pt>
                <c:pt idx="81">
                  <c:v>31.6</c:v>
                </c:pt>
                <c:pt idx="82">
                  <c:v>29.5</c:v>
                </c:pt>
                <c:pt idx="83">
                  <c:v>42.6</c:v>
                </c:pt>
                <c:pt idx="84">
                  <c:v>28.7</c:v>
                </c:pt>
                <c:pt idx="85">
                  <c:v>36.412529999999997</c:v>
                </c:pt>
                <c:pt idx="86">
                  <c:v>39.079190000000004</c:v>
                </c:pt>
                <c:pt idx="87">
                  <c:v>43.406150000000004</c:v>
                </c:pt>
                <c:pt idx="88">
                  <c:v>46.003999999999998</c:v>
                </c:pt>
                <c:pt idx="89">
                  <c:v>50.924999999999997</c:v>
                </c:pt>
                <c:pt idx="90">
                  <c:v>60.097000000000001</c:v>
                </c:pt>
                <c:pt idx="91">
                  <c:v>59.137380188604901</c:v>
                </c:pt>
                <c:pt idx="92">
                  <c:v>53.265000000000001</c:v>
                </c:pt>
                <c:pt idx="93">
                  <c:v>53.126339999999999</c:v>
                </c:pt>
                <c:pt idx="94">
                  <c:v>43.227069999999998</c:v>
                </c:pt>
                <c:pt idx="95">
                  <c:v>55.257420000000003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A0-494E-A3A4-F25C14942826}"/>
            </c:ext>
          </c:extLst>
        </c:ser>
        <c:ser>
          <c:idx val="2"/>
          <c:order val="2"/>
          <c:tx>
            <c:strRef>
              <c:f>'Գծապատկեր 3.Բ.6'!$D$1</c:f>
              <c:strCache>
                <c:ptCount val="1"/>
                <c:pt idx="0">
                  <c:v>ԱՄՆ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3.Բ.6'!$A$2:$A$97</c:f>
              <c:numCache>
                <c:formatCode>yyyy\-mm</c:formatCode>
                <c:ptCount val="9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  <c:pt idx="94">
                  <c:v>45991</c:v>
                </c:pt>
                <c:pt idx="95">
                  <c:v>46022</c:v>
                </c:pt>
              </c:numCache>
            </c:numRef>
          </c:cat>
          <c:val>
            <c:numRef>
              <c:f>'Գծապատկեր 3.Բ.6'!$D$2:$D$97</c:f>
              <c:numCache>
                <c:formatCode>0.0</c:formatCode>
                <c:ptCount val="96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>
                  <c:v>25.4043894094881</c:v>
                </c:pt>
                <c:pt idx="69">
                  <c:v>28.170481993587</c:v>
                </c:pt>
                <c:pt idx="70">
                  <c:v>26.225862591396798</c:v>
                </c:pt>
                <c:pt idx="71">
                  <c:v>32.102919981838902</c:v>
                </c:pt>
                <c:pt idx="72">
                  <c:v>22.602101632331799</c:v>
                </c:pt>
                <c:pt idx="73">
                  <c:v>24.719265281869699</c:v>
                </c:pt>
                <c:pt idx="74">
                  <c:v>25.903507747181401</c:v>
                </c:pt>
                <c:pt idx="75">
                  <c:v>27.3343232645684</c:v>
                </c:pt>
                <c:pt idx="76">
                  <c:v>27.9</c:v>
                </c:pt>
                <c:pt idx="77">
                  <c:v>26.2</c:v>
                </c:pt>
                <c:pt idx="78">
                  <c:v>27.8</c:v>
                </c:pt>
                <c:pt idx="79">
                  <c:v>29</c:v>
                </c:pt>
                <c:pt idx="80">
                  <c:v>26.4</c:v>
                </c:pt>
                <c:pt idx="81">
                  <c:v>29.7</c:v>
                </c:pt>
                <c:pt idx="82">
                  <c:v>27.5</c:v>
                </c:pt>
                <c:pt idx="83">
                  <c:v>33.299999999999997</c:v>
                </c:pt>
                <c:pt idx="84">
                  <c:v>22.4</c:v>
                </c:pt>
                <c:pt idx="85">
                  <c:v>22.455439999999999</c:v>
                </c:pt>
                <c:pt idx="86">
                  <c:v>26.087049999999998</c:v>
                </c:pt>
                <c:pt idx="87">
                  <c:v>29.386830000000003</c:v>
                </c:pt>
                <c:pt idx="88">
                  <c:v>26.372</c:v>
                </c:pt>
                <c:pt idx="89">
                  <c:v>26.253</c:v>
                </c:pt>
                <c:pt idx="90">
                  <c:v>31.84</c:v>
                </c:pt>
                <c:pt idx="91">
                  <c:v>29.067403421477799</c:v>
                </c:pt>
                <c:pt idx="92">
                  <c:v>27.56</c:v>
                </c:pt>
                <c:pt idx="93">
                  <c:v>27.548200000000001</c:v>
                </c:pt>
                <c:pt idx="94">
                  <c:v>24.546790000000001</c:v>
                </c:pt>
                <c:pt idx="95">
                  <c:v>35.398359999999997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A0-494E-A3A4-F25C14942826}"/>
            </c:ext>
          </c:extLst>
        </c:ser>
        <c:ser>
          <c:idx val="3"/>
          <c:order val="3"/>
          <c:tx>
            <c:strRef>
              <c:f>'Գծապատկեր 3.Բ.6'!$E$1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'Գծապատկեր 3.Բ.6'!$A$2:$A$97</c:f>
              <c:numCache>
                <c:formatCode>yyyy\-mm</c:formatCode>
                <c:ptCount val="9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  <c:pt idx="94">
                  <c:v>45991</c:v>
                </c:pt>
                <c:pt idx="95">
                  <c:v>46022</c:v>
                </c:pt>
              </c:numCache>
            </c:numRef>
          </c:cat>
          <c:val>
            <c:numRef>
              <c:f>'Գծապատկեր 3.Բ.6'!$E$2:$E$97</c:f>
              <c:numCache>
                <c:formatCode>0.0</c:formatCode>
                <c:ptCount val="96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>
                  <c:v>22.351741041567806</c:v>
                </c:pt>
                <c:pt idx="69">
                  <c:v>23.134325445513703</c:v>
                </c:pt>
                <c:pt idx="70">
                  <c:v>25.359928867635297</c:v>
                </c:pt>
                <c:pt idx="71">
                  <c:v>26.232788163806294</c:v>
                </c:pt>
                <c:pt idx="72">
                  <c:v>18.457336650451396</c:v>
                </c:pt>
                <c:pt idx="73">
                  <c:v>19.3963986425671</c:v>
                </c:pt>
                <c:pt idx="74">
                  <c:v>21.2084783637711</c:v>
                </c:pt>
                <c:pt idx="75">
                  <c:v>21.392888454688396</c:v>
                </c:pt>
                <c:pt idx="76">
                  <c:v>22.3</c:v>
                </c:pt>
                <c:pt idx="77">
                  <c:v>19.899999999999999</c:v>
                </c:pt>
                <c:pt idx="78">
                  <c:v>21.9</c:v>
                </c:pt>
                <c:pt idx="79">
                  <c:v>21.9</c:v>
                </c:pt>
                <c:pt idx="80">
                  <c:v>24.4</c:v>
                </c:pt>
                <c:pt idx="81">
                  <c:v>23.799999999999994</c:v>
                </c:pt>
                <c:pt idx="82">
                  <c:v>22.900000000000006</c:v>
                </c:pt>
                <c:pt idx="83">
                  <c:v>29.699999999999996</c:v>
                </c:pt>
                <c:pt idx="84">
                  <c:v>17.100000000000001</c:v>
                </c:pt>
                <c:pt idx="85">
                  <c:v>17.486470000000001</c:v>
                </c:pt>
                <c:pt idx="86">
                  <c:v>20.538759999999996</c:v>
                </c:pt>
                <c:pt idx="87">
                  <c:v>26.33639999999999</c:v>
                </c:pt>
                <c:pt idx="88">
                  <c:v>20.267000000000003</c:v>
                </c:pt>
                <c:pt idx="89">
                  <c:v>21.474000000000004</c:v>
                </c:pt>
                <c:pt idx="90">
                  <c:v>25.752999999999997</c:v>
                </c:pt>
                <c:pt idx="91">
                  <c:v>23.540590466573299</c:v>
                </c:pt>
                <c:pt idx="92">
                  <c:v>23.196999999999999</c:v>
                </c:pt>
                <c:pt idx="93">
                  <c:v>22.264710000000001</c:v>
                </c:pt>
                <c:pt idx="94">
                  <c:v>21.1907</c:v>
                </c:pt>
                <c:pt idx="95">
                  <c:v>30.230170000000001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A0-494E-A3A4-F25C14942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7905176"/>
        <c:axId val="497908312"/>
      </c:areaChart>
      <c:lineChart>
        <c:grouping val="standard"/>
        <c:varyColors val="0"/>
        <c:ser>
          <c:idx val="0"/>
          <c:order val="0"/>
          <c:tx>
            <c:strRef>
              <c:f>'Գծապատկեր 3.Բ.6'!$B$1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3.Բ.6'!$A$2:$A$97</c:f>
              <c:numCache>
                <c:formatCode>yyyy\-mm</c:formatCode>
                <c:ptCount val="9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  <c:pt idx="94">
                  <c:v>45991</c:v>
                </c:pt>
                <c:pt idx="95">
                  <c:v>46022</c:v>
                </c:pt>
              </c:numCache>
            </c:numRef>
          </c:cat>
          <c:val>
            <c:numRef>
              <c:f>'Գծապատկեր 3.Բ.6'!$B$2:$B$97</c:f>
              <c:numCache>
                <c:formatCode>0.0</c:formatCode>
                <c:ptCount val="96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>
                  <c:v>93.947366579580006</c:v>
                </c:pt>
                <c:pt idx="69">
                  <c:v>99.086828540199207</c:v>
                </c:pt>
                <c:pt idx="70">
                  <c:v>87.686725085678603</c:v>
                </c:pt>
                <c:pt idx="71">
                  <c:v>102.275348464139</c:v>
                </c:pt>
                <c:pt idx="72">
                  <c:v>69.915076930807501</c:v>
                </c:pt>
                <c:pt idx="73">
                  <c:v>75.179565596800501</c:v>
                </c:pt>
                <c:pt idx="74">
                  <c:v>80.391654499429904</c:v>
                </c:pt>
                <c:pt idx="75">
                  <c:v>81.403826287334596</c:v>
                </c:pt>
                <c:pt idx="76">
                  <c:v>86</c:v>
                </c:pt>
                <c:pt idx="77">
                  <c:v>81.3</c:v>
                </c:pt>
                <c:pt idx="78">
                  <c:v>89.8</c:v>
                </c:pt>
                <c:pt idx="79">
                  <c:v>91.2</c:v>
                </c:pt>
                <c:pt idx="80">
                  <c:v>87.5</c:v>
                </c:pt>
                <c:pt idx="81">
                  <c:v>85.1</c:v>
                </c:pt>
                <c:pt idx="82">
                  <c:v>79.900000000000006</c:v>
                </c:pt>
                <c:pt idx="83">
                  <c:v>105.6</c:v>
                </c:pt>
                <c:pt idx="84">
                  <c:v>68.2</c:v>
                </c:pt>
                <c:pt idx="85">
                  <c:v>76.354439999999997</c:v>
                </c:pt>
                <c:pt idx="86">
                  <c:v>85.704999999999998</c:v>
                </c:pt>
                <c:pt idx="87">
                  <c:v>99.129379999999998</c:v>
                </c:pt>
                <c:pt idx="88">
                  <c:v>92.643000000000001</c:v>
                </c:pt>
                <c:pt idx="89">
                  <c:v>98.652000000000001</c:v>
                </c:pt>
                <c:pt idx="90">
                  <c:v>117.69</c:v>
                </c:pt>
                <c:pt idx="91">
                  <c:v>111.74537407665601</c:v>
                </c:pt>
                <c:pt idx="92">
                  <c:v>104.02200000000001</c:v>
                </c:pt>
                <c:pt idx="93">
                  <c:v>102.93925</c:v>
                </c:pt>
                <c:pt idx="94">
                  <c:v>88.964560000000006</c:v>
                </c:pt>
                <c:pt idx="95">
                  <c:v>120.88594999999999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0A0-494E-A3A4-F25C14942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03608"/>
        <c:axId val="497905568"/>
      </c:lineChart>
      <c:dateAx>
        <c:axId val="4979051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08312"/>
        <c:crosses val="autoZero"/>
        <c:auto val="1"/>
        <c:lblOffset val="100"/>
        <c:baseTimeUnit val="months"/>
      </c:dateAx>
      <c:valAx>
        <c:axId val="497908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05176"/>
        <c:crosses val="autoZero"/>
        <c:crossBetween val="between"/>
      </c:valAx>
      <c:valAx>
        <c:axId val="49790556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03608"/>
        <c:crosses val="max"/>
        <c:crossBetween val="between"/>
      </c:valAx>
      <c:dateAx>
        <c:axId val="497903608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979055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5552498872353351"/>
          <c:y val="8.6741302230050832E-2"/>
          <c:w val="0.18452562433974534"/>
          <c:h val="0.196764619429729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35273549237553E-2"/>
          <c:y val="4.832343285239353E-2"/>
          <c:w val="0.90206376567007074"/>
          <c:h val="0.829423124751594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3.Բ.7'!$B$1</c:f>
              <c:strCache>
                <c:ptCount val="1"/>
                <c:pt idx="0">
                  <c:v>Ապրանքների հաշվեկշիռ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3.Բ.7'!$A$2:$A$28</c:f>
              <c:strCache>
                <c:ptCount val="2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</c:strCache>
            </c:strRef>
          </c:cat>
          <c:val>
            <c:numRef>
              <c:f>'Գծապատկեր 3.Բ.7'!$B$2:$B$28</c:f>
              <c:numCache>
                <c:formatCode>0.0</c:formatCode>
                <c:ptCount val="27"/>
                <c:pt idx="0">
                  <c:v>-13.868358507796192</c:v>
                </c:pt>
                <c:pt idx="1">
                  <c:v>-11.139026079284873</c:v>
                </c:pt>
                <c:pt idx="2">
                  <c:v>-8.4482295828819769</c:v>
                </c:pt>
                <c:pt idx="3">
                  <c:v>-16.739022878425889</c:v>
                </c:pt>
                <c:pt idx="4">
                  <c:v>-12.366501159989923</c:v>
                </c:pt>
                <c:pt idx="5">
                  <c:v>-10.379902695961588</c:v>
                </c:pt>
                <c:pt idx="6">
                  <c:v>-10.087702280693236</c:v>
                </c:pt>
                <c:pt idx="7">
                  <c:v>-11.191341713751402</c:v>
                </c:pt>
                <c:pt idx="8">
                  <c:v>-9.4802170410516897</c:v>
                </c:pt>
                <c:pt idx="9">
                  <c:v>-8.0720905430759764</c:v>
                </c:pt>
                <c:pt idx="10">
                  <c:v>-9.7538141792099697</c:v>
                </c:pt>
                <c:pt idx="11">
                  <c:v>-14.049138816665515</c:v>
                </c:pt>
                <c:pt idx="12">
                  <c:v>-12.778334954090248</c:v>
                </c:pt>
                <c:pt idx="13">
                  <c:v>-9.5076299651749654</c:v>
                </c:pt>
                <c:pt idx="14">
                  <c:v>-6.9821996403507027</c:v>
                </c:pt>
                <c:pt idx="15">
                  <c:v>-8.7857167508491436</c:v>
                </c:pt>
                <c:pt idx="16">
                  <c:v>-13.30915471502051</c:v>
                </c:pt>
                <c:pt idx="17">
                  <c:v>-12.975551148715914</c:v>
                </c:pt>
                <c:pt idx="18">
                  <c:v>-9.1504482716142483</c:v>
                </c:pt>
                <c:pt idx="19">
                  <c:v>-6.8248867048230455</c:v>
                </c:pt>
                <c:pt idx="20">
                  <c:v>-8.5914996141443343</c:v>
                </c:pt>
                <c:pt idx="21">
                  <c:v>-6.6077387985774418</c:v>
                </c:pt>
                <c:pt idx="22">
                  <c:v>-8.4355099131494811</c:v>
                </c:pt>
                <c:pt idx="23">
                  <c:v>-9.7155355255440856</c:v>
                </c:pt>
                <c:pt idx="24">
                  <c:v>-14.868903068062092</c:v>
                </c:pt>
                <c:pt idx="25">
                  <c:v>-11.020867862074256</c:v>
                </c:pt>
                <c:pt idx="26">
                  <c:v>-7.7842738295972493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03-48BF-8C14-EB14942F2ECC}"/>
            </c:ext>
          </c:extLst>
        </c:ser>
        <c:ser>
          <c:idx val="1"/>
          <c:order val="1"/>
          <c:tx>
            <c:strRef>
              <c:f>'Գծապատկեր 3.Բ.7'!$C$1</c:f>
              <c:strCache>
                <c:ptCount val="1"/>
                <c:pt idx="0">
                  <c:v>Տուրիզմ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3.Բ.7'!$A$2:$A$28</c:f>
              <c:strCache>
                <c:ptCount val="2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</c:strCache>
            </c:strRef>
          </c:cat>
          <c:val>
            <c:numRef>
              <c:f>'Գծապատկեր 3.Բ.7'!$C$2:$C$28</c:f>
              <c:numCache>
                <c:formatCode>0.0</c:formatCode>
                <c:ptCount val="27"/>
                <c:pt idx="0">
                  <c:v>1.1289572396045027</c:v>
                </c:pt>
                <c:pt idx="1">
                  <c:v>1.039416389555508</c:v>
                </c:pt>
                <c:pt idx="2">
                  <c:v>1.1272895775893339</c:v>
                </c:pt>
                <c:pt idx="3">
                  <c:v>-1.5550294421906024</c:v>
                </c:pt>
                <c:pt idx="4">
                  <c:v>0.52707946617741952</c:v>
                </c:pt>
                <c:pt idx="5">
                  <c:v>-0.29887395504362829</c:v>
                </c:pt>
                <c:pt idx="6">
                  <c:v>-0.15653164740406544</c:v>
                </c:pt>
                <c:pt idx="7">
                  <c:v>0.23163867462762283</c:v>
                </c:pt>
                <c:pt idx="8">
                  <c:v>0.81195205066233489</c:v>
                </c:pt>
                <c:pt idx="9">
                  <c:v>1.5640865847074545</c:v>
                </c:pt>
                <c:pt idx="10">
                  <c:v>3.7517153928702212</c:v>
                </c:pt>
                <c:pt idx="11">
                  <c:v>2.2667557858348131</c:v>
                </c:pt>
                <c:pt idx="12">
                  <c:v>4.2146212257310456</c:v>
                </c:pt>
                <c:pt idx="13">
                  <c:v>5.5202110680424061</c:v>
                </c:pt>
                <c:pt idx="14">
                  <c:v>6.3646144265803342</c:v>
                </c:pt>
                <c:pt idx="15">
                  <c:v>5.4185595781007603</c:v>
                </c:pt>
                <c:pt idx="16">
                  <c:v>6.9192627076030302</c:v>
                </c:pt>
                <c:pt idx="17">
                  <c:v>6.5118540357804315</c:v>
                </c:pt>
                <c:pt idx="18">
                  <c:v>5.7221783482244399</c:v>
                </c:pt>
                <c:pt idx="19">
                  <c:v>1.7842756488238041</c:v>
                </c:pt>
                <c:pt idx="20">
                  <c:v>0.46374473606875832</c:v>
                </c:pt>
                <c:pt idx="21">
                  <c:v>2.7587755188336751</c:v>
                </c:pt>
                <c:pt idx="22">
                  <c:v>2.6188468803188218</c:v>
                </c:pt>
                <c:pt idx="23">
                  <c:v>1.462535351776615E-3</c:v>
                </c:pt>
                <c:pt idx="24">
                  <c:v>-0.76772033663192207</c:v>
                </c:pt>
                <c:pt idx="25">
                  <c:v>2.1404783035513528</c:v>
                </c:pt>
                <c:pt idx="26">
                  <c:v>2.7530951382290136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03-48BF-8C14-EB14942F2ECC}"/>
            </c:ext>
          </c:extLst>
        </c:ser>
        <c:ser>
          <c:idx val="2"/>
          <c:order val="2"/>
          <c:tx>
            <c:strRef>
              <c:f>'Գծապատկեր 3.Բ.7'!$D$1</c:f>
              <c:strCache>
                <c:ptCount val="1"/>
                <c:pt idx="0">
                  <c:v>ՏՏ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3.Բ.7'!$A$2:$A$28</c:f>
              <c:strCache>
                <c:ptCount val="2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</c:strCache>
            </c:strRef>
          </c:cat>
          <c:val>
            <c:numRef>
              <c:f>'Գծապատկեր 3.Բ.7'!$D$2:$D$28</c:f>
              <c:numCache>
                <c:formatCode>0.0</c:formatCode>
                <c:ptCount val="27"/>
                <c:pt idx="0">
                  <c:v>2.2213342550984114</c:v>
                </c:pt>
                <c:pt idx="1">
                  <c:v>1.7292653090809698</c:v>
                </c:pt>
                <c:pt idx="2">
                  <c:v>0.96065722002989817</c:v>
                </c:pt>
                <c:pt idx="3">
                  <c:v>1.7457653373077271</c:v>
                </c:pt>
                <c:pt idx="4">
                  <c:v>2.540344877752303</c:v>
                </c:pt>
                <c:pt idx="5">
                  <c:v>2.901064277337305</c:v>
                </c:pt>
                <c:pt idx="6">
                  <c:v>2.0231551012903788</c:v>
                </c:pt>
                <c:pt idx="7">
                  <c:v>2.1040064437217696</c:v>
                </c:pt>
                <c:pt idx="8">
                  <c:v>3.1575865576354141</c:v>
                </c:pt>
                <c:pt idx="9">
                  <c:v>2.5313020067417291</c:v>
                </c:pt>
                <c:pt idx="10">
                  <c:v>2.1465411741497955</c:v>
                </c:pt>
                <c:pt idx="11">
                  <c:v>2.1923748671216505</c:v>
                </c:pt>
                <c:pt idx="12">
                  <c:v>3.6315895937421816</c:v>
                </c:pt>
                <c:pt idx="13">
                  <c:v>3.0151707069622931</c:v>
                </c:pt>
                <c:pt idx="14">
                  <c:v>3.153685856934993</c:v>
                </c:pt>
                <c:pt idx="15">
                  <c:v>3.4507717733800694</c:v>
                </c:pt>
                <c:pt idx="16">
                  <c:v>5.0861319922584212</c:v>
                </c:pt>
                <c:pt idx="17">
                  <c:v>4.6222691259743707</c:v>
                </c:pt>
                <c:pt idx="18">
                  <c:v>4.0388878923473257</c:v>
                </c:pt>
                <c:pt idx="19">
                  <c:v>3.252728629072263</c:v>
                </c:pt>
                <c:pt idx="20">
                  <c:v>5.3132523420731044</c:v>
                </c:pt>
                <c:pt idx="21">
                  <c:v>4.3138752943577563</c:v>
                </c:pt>
                <c:pt idx="22">
                  <c:v>3.6176538164326679</c:v>
                </c:pt>
                <c:pt idx="23">
                  <c:v>3.7363631569655338</c:v>
                </c:pt>
                <c:pt idx="24">
                  <c:v>5.8102366719147733</c:v>
                </c:pt>
                <c:pt idx="25">
                  <c:v>4.9524815789554815</c:v>
                </c:pt>
                <c:pt idx="26">
                  <c:v>4.0825492904712695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03-48BF-8C14-EB14942F2ECC}"/>
            </c:ext>
          </c:extLst>
        </c:ser>
        <c:ser>
          <c:idx val="3"/>
          <c:order val="3"/>
          <c:tx>
            <c:strRef>
              <c:f>'Գծապատկեր 3.Բ.7'!$E$1</c:f>
              <c:strCache>
                <c:ptCount val="1"/>
                <c:pt idx="0">
                  <c:v>Տրանսֆերտներ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3.Բ.7'!$A$2:$A$28</c:f>
              <c:strCache>
                <c:ptCount val="2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</c:strCache>
            </c:strRef>
          </c:cat>
          <c:val>
            <c:numRef>
              <c:f>'Գծապատկեր 3.Բ.7'!$E$2:$E$28</c:f>
              <c:numCache>
                <c:formatCode>0.0</c:formatCode>
                <c:ptCount val="27"/>
                <c:pt idx="0">
                  <c:v>7.8175412930393113</c:v>
                </c:pt>
                <c:pt idx="1">
                  <c:v>8.8086498825788571</c:v>
                </c:pt>
                <c:pt idx="2">
                  <c:v>8.3993136952479119</c:v>
                </c:pt>
                <c:pt idx="3">
                  <c:v>9.5452166387337023</c:v>
                </c:pt>
                <c:pt idx="4">
                  <c:v>6.5751626133234913</c:v>
                </c:pt>
                <c:pt idx="5">
                  <c:v>7.4696097198217766</c:v>
                </c:pt>
                <c:pt idx="6">
                  <c:v>9.5555588317120286</c:v>
                </c:pt>
                <c:pt idx="7">
                  <c:v>9.5411706362550088</c:v>
                </c:pt>
                <c:pt idx="8">
                  <c:v>10.185082808071567</c:v>
                </c:pt>
                <c:pt idx="9">
                  <c:v>11.246992202475296</c:v>
                </c:pt>
                <c:pt idx="10">
                  <c:v>9.3125307343435466</c:v>
                </c:pt>
                <c:pt idx="11">
                  <c:v>6.959320620660832</c:v>
                </c:pt>
                <c:pt idx="12">
                  <c:v>6.8486294169812956</c:v>
                </c:pt>
                <c:pt idx="13">
                  <c:v>10.874750718295324</c:v>
                </c:pt>
                <c:pt idx="14">
                  <c:v>7.4099701407144929</c:v>
                </c:pt>
                <c:pt idx="15">
                  <c:v>5.5309302250675323</c:v>
                </c:pt>
                <c:pt idx="16">
                  <c:v>5.2618700321868319</c:v>
                </c:pt>
                <c:pt idx="17">
                  <c:v>5.019645279668592</c:v>
                </c:pt>
                <c:pt idx="18">
                  <c:v>3.6654853314762974</c:v>
                </c:pt>
                <c:pt idx="19">
                  <c:v>3.4665101018868301</c:v>
                </c:pt>
                <c:pt idx="20">
                  <c:v>3.4675441538195981</c:v>
                </c:pt>
                <c:pt idx="21">
                  <c:v>3.3796688678205955</c:v>
                </c:pt>
                <c:pt idx="22">
                  <c:v>2.988505678507245</c:v>
                </c:pt>
                <c:pt idx="23">
                  <c:v>2.7356392908582117</c:v>
                </c:pt>
                <c:pt idx="24">
                  <c:v>2.9599831289324299</c:v>
                </c:pt>
                <c:pt idx="25">
                  <c:v>3.0166560227264032</c:v>
                </c:pt>
                <c:pt idx="26">
                  <c:v>3.0034006756697154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903-48BF-8C14-EB14942F2ECC}"/>
            </c:ext>
          </c:extLst>
        </c:ser>
        <c:ser>
          <c:idx val="4"/>
          <c:order val="4"/>
          <c:tx>
            <c:strRef>
              <c:f>'Գծապատկեր 3.Բ.7'!$F$1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3.Բ.7'!$A$2:$A$28</c:f>
              <c:strCache>
                <c:ptCount val="2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</c:strCache>
            </c:strRef>
          </c:cat>
          <c:val>
            <c:numRef>
              <c:f>'Գծապատկեր 3.Բ.7'!$F$2:$F$28</c:f>
              <c:numCache>
                <c:formatCode>0.0</c:formatCode>
                <c:ptCount val="27"/>
                <c:pt idx="0">
                  <c:v>-6.2138577778051003</c:v>
                </c:pt>
                <c:pt idx="1">
                  <c:v>-4.7939791992319014</c:v>
                </c:pt>
                <c:pt idx="2">
                  <c:v>-3.7155670354703392</c:v>
                </c:pt>
                <c:pt idx="3">
                  <c:v>-5.7896657843673198</c:v>
                </c:pt>
                <c:pt idx="4">
                  <c:v>-5.6124688087286607</c:v>
                </c:pt>
                <c:pt idx="5">
                  <c:v>-6.2670857527117967</c:v>
                </c:pt>
                <c:pt idx="6">
                  <c:v>-4.5511932827292654</c:v>
                </c:pt>
                <c:pt idx="7">
                  <c:v>-0.6369705745073454</c:v>
                </c:pt>
                <c:pt idx="8">
                  <c:v>-7.5494203589192583</c:v>
                </c:pt>
                <c:pt idx="9">
                  <c:v>-6.0468350062112437</c:v>
                </c:pt>
                <c:pt idx="10">
                  <c:v>-6.0784050752451781</c:v>
                </c:pt>
                <c:pt idx="11">
                  <c:v>-6.59465605442346</c:v>
                </c:pt>
                <c:pt idx="12">
                  <c:v>-8.4330841524395144</c:v>
                </c:pt>
                <c:pt idx="13">
                  <c:v>-9.343278066187203</c:v>
                </c:pt>
                <c:pt idx="14">
                  <c:v>-3.9726035282557408</c:v>
                </c:pt>
                <c:pt idx="15">
                  <c:v>-6.0260041998491234</c:v>
                </c:pt>
                <c:pt idx="16">
                  <c:v>-9.6975031937571785</c:v>
                </c:pt>
                <c:pt idx="17">
                  <c:v>-6.8172818697286282</c:v>
                </c:pt>
                <c:pt idx="18">
                  <c:v>-6.0786015052590621</c:v>
                </c:pt>
                <c:pt idx="19">
                  <c:v>-2.883617635785741</c:v>
                </c:pt>
                <c:pt idx="20">
                  <c:v>-7.3456604220615107</c:v>
                </c:pt>
                <c:pt idx="21">
                  <c:v>-5.0041681206390676</c:v>
                </c:pt>
                <c:pt idx="22">
                  <c:v>-4.0167560931140729</c:v>
                </c:pt>
                <c:pt idx="23">
                  <c:v>-3.8607537968380923</c:v>
                </c:pt>
                <c:pt idx="24">
                  <c:v>-6.4753276171229484</c:v>
                </c:pt>
                <c:pt idx="25">
                  <c:v>-5.8981283869493319</c:v>
                </c:pt>
                <c:pt idx="26">
                  <c:v>-5.672436040818928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903-48BF-8C14-EB14942F2E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7907136"/>
        <c:axId val="497909488"/>
      </c:barChart>
      <c:lineChart>
        <c:grouping val="standard"/>
        <c:varyColors val="0"/>
        <c:ser>
          <c:idx val="5"/>
          <c:order val="5"/>
          <c:tx>
            <c:strRef>
              <c:f>'Գծապատկեր 3.Բ.7'!$G$1</c:f>
              <c:strCache>
                <c:ptCount val="1"/>
                <c:pt idx="0">
                  <c:v>Ընթացիկ հաշիվ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rgbClr val="00163B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7903-48BF-8C14-EB14942F2ECC}"/>
              </c:ext>
            </c:extLst>
          </c:dPt>
          <c:cat>
            <c:strRef>
              <c:f>'Գծապատկեր 3.Բ.7'!$A$2:$A$28</c:f>
              <c:strCache>
                <c:ptCount val="2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</c:strCache>
            </c:strRef>
          </c:cat>
          <c:val>
            <c:numRef>
              <c:f>'Գծապատկեր 3.Բ.7'!$G$2:$G$28</c:f>
              <c:numCache>
                <c:formatCode>0.0</c:formatCode>
                <c:ptCount val="27"/>
                <c:pt idx="0">
                  <c:v>-8.9143834978590668</c:v>
                </c:pt>
                <c:pt idx="1">
                  <c:v>-4.3556736973014401</c:v>
                </c:pt>
                <c:pt idx="2">
                  <c:v>-1.6765361254851729</c:v>
                </c:pt>
                <c:pt idx="3">
                  <c:v>-12.792736128942378</c:v>
                </c:pt>
                <c:pt idx="4">
                  <c:v>-8.3363830114653688</c:v>
                </c:pt>
                <c:pt idx="5">
                  <c:v>-6.5751884065579302</c:v>
                </c:pt>
                <c:pt idx="6">
                  <c:v>-3.2167132778241609</c:v>
                </c:pt>
                <c:pt idx="7">
                  <c:v>4.8503466345653737E-2</c:v>
                </c:pt>
                <c:pt idx="8">
                  <c:v>-2.8750159836016325</c:v>
                </c:pt>
                <c:pt idx="9">
                  <c:v>1.2234552446372589</c:v>
                </c:pt>
                <c:pt idx="10">
                  <c:v>-0.62143195309158494</c:v>
                </c:pt>
                <c:pt idx="11">
                  <c:v>-9.2253435974716815</c:v>
                </c:pt>
                <c:pt idx="12">
                  <c:v>-6.5165788700752385</c:v>
                </c:pt>
                <c:pt idx="13">
                  <c:v>0.55922446193785469</c:v>
                </c:pt>
                <c:pt idx="14">
                  <c:v>5.9734672556233752</c:v>
                </c:pt>
                <c:pt idx="15">
                  <c:v>-0.4114593741499053</c:v>
                </c:pt>
                <c:pt idx="16">
                  <c:v>-5.7393931767294069</c:v>
                </c:pt>
                <c:pt idx="17">
                  <c:v>-3.6390645770211458</c:v>
                </c:pt>
                <c:pt idx="18">
                  <c:v>-1.8024982048252487</c:v>
                </c:pt>
                <c:pt idx="19">
                  <c:v>-1.2049899608258898</c:v>
                </c:pt>
                <c:pt idx="20">
                  <c:v>-6.6926188042443835</c:v>
                </c:pt>
                <c:pt idx="21">
                  <c:v>-1.1595872382044834</c:v>
                </c:pt>
                <c:pt idx="22">
                  <c:v>-3.2272596310048174</c:v>
                </c:pt>
                <c:pt idx="23">
                  <c:v>-7.1028243392066548</c:v>
                </c:pt>
                <c:pt idx="24">
                  <c:v>-13.341731220969757</c:v>
                </c:pt>
                <c:pt idx="25">
                  <c:v>-6.8093803437903517</c:v>
                </c:pt>
                <c:pt idx="26">
                  <c:v>-3.617664766046178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903-48BF-8C14-EB14942F2E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3256"/>
        <c:axId val="499307568"/>
      </c:lineChart>
      <c:catAx>
        <c:axId val="49790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09488"/>
        <c:crosses val="autoZero"/>
        <c:auto val="1"/>
        <c:lblAlgn val="ctr"/>
        <c:lblOffset val="100"/>
        <c:noMultiLvlLbl val="0"/>
      </c:catAx>
      <c:valAx>
        <c:axId val="497909488"/>
        <c:scaling>
          <c:orientation val="minMax"/>
          <c:max val="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07136"/>
        <c:crosses val="autoZero"/>
        <c:crossBetween val="between"/>
      </c:valAx>
      <c:valAx>
        <c:axId val="499307568"/>
        <c:scaling>
          <c:orientation val="minMax"/>
          <c:max val="30"/>
          <c:min val="-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3256"/>
        <c:crosses val="max"/>
        <c:crossBetween val="between"/>
      </c:valAx>
      <c:catAx>
        <c:axId val="499303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3075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9028891175979841E-2"/>
          <c:y val="9.5982721173100624E-3"/>
          <c:w val="0.86849778731333938"/>
          <c:h val="0.135213538703331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316765282388475E-2"/>
          <c:y val="5.0784856879039705E-2"/>
          <c:w val="0.84888977292472578"/>
          <c:h val="0.7199843765520328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3.Բ.7.1'!$A$3</c:f>
              <c:strCache>
                <c:ptCount val="1"/>
                <c:pt idx="0">
                  <c:v>Ընթացիկ հաշիվ/ՀՆԱ, %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1.9357336430507162E-3"/>
                  <c:y val="-8.079746927079913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97A-4E3A-AED9-76FF97BF7E51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3.Բ.7.1'!$B$1:$F$1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 (գնահ․)</c:v>
                </c:pt>
              </c:strCache>
            </c:strRef>
          </c:cat>
          <c:val>
            <c:numRef>
              <c:f>'Գծապատկեր 3.Բ.7.1'!$B$3:$F$3</c:f>
              <c:numCache>
                <c:formatCode>0.00</c:formatCode>
                <c:ptCount val="5"/>
                <c:pt idx="0">
                  <c:v>-3.3698804134317211</c:v>
                </c:pt>
                <c:pt idx="1">
                  <c:v>0.72060710717229248</c:v>
                </c:pt>
                <c:pt idx="2">
                  <c:v>-2.7915569495230956</c:v>
                </c:pt>
                <c:pt idx="3">
                  <c:v>-4.6211279944507755</c:v>
                </c:pt>
                <c:pt idx="4">
                  <c:v>-5.9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77-41FE-83A8-5E5CD67778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0597103"/>
        <c:axId val="1760597583"/>
      </c:barChart>
      <c:lineChart>
        <c:grouping val="standard"/>
        <c:varyColors val="0"/>
        <c:ser>
          <c:idx val="0"/>
          <c:order val="0"/>
          <c:tx>
            <c:strRef>
              <c:f>'Գծապատկեր 3.Բ.7.1'!$A$2</c:f>
              <c:strCache>
                <c:ptCount val="1"/>
                <c:pt idx="0">
                  <c:v>Ընթացիկ հաշիվ/ՀՆԱ, առանց վերաարտահանման ազդեցության, %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3.Բ.7.1'!$B$1:$F$1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 (գնահ․)</c:v>
                </c:pt>
              </c:strCache>
            </c:strRef>
          </c:cat>
          <c:val>
            <c:numRef>
              <c:f>'Գծապատկեր 3.Բ.7.1'!$B$2:$F$2</c:f>
              <c:numCache>
                <c:formatCode>0.00</c:formatCode>
                <c:ptCount val="5"/>
                <c:pt idx="0">
                  <c:v>-3.3698804134317211</c:v>
                </c:pt>
                <c:pt idx="1">
                  <c:v>0.72060710717229248</c:v>
                </c:pt>
                <c:pt idx="2">
                  <c:v>-6.6110856327500231</c:v>
                </c:pt>
                <c:pt idx="3">
                  <c:v>-7.406550123721571</c:v>
                </c:pt>
                <c:pt idx="4">
                  <c:v>-6.6682307908259126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77-41FE-83A8-5E5CD67778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757792"/>
        <c:axId val="173740512"/>
      </c:lineChart>
      <c:catAx>
        <c:axId val="1760597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760597583"/>
        <c:crosses val="autoZero"/>
        <c:auto val="1"/>
        <c:lblAlgn val="ctr"/>
        <c:lblOffset val="100"/>
        <c:noMultiLvlLbl val="0"/>
      </c:catAx>
      <c:valAx>
        <c:axId val="1760597583"/>
        <c:scaling>
          <c:orientation val="minMax"/>
          <c:min val="-9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760597103"/>
        <c:crosses val="autoZero"/>
        <c:crossBetween val="between"/>
      </c:valAx>
      <c:valAx>
        <c:axId val="173740512"/>
        <c:scaling>
          <c:orientation val="minMax"/>
          <c:min val="-9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73757792"/>
        <c:crosses val="max"/>
        <c:crossBetween val="between"/>
      </c:valAx>
      <c:catAx>
        <c:axId val="173757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37405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216966823783717E-2"/>
          <c:y val="1.9083682699965437E-2"/>
          <c:w val="0.90187268978920887"/>
          <c:h val="0.8514270544654172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3.Բ.8'!$B$1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'Գծապատկեր 3.Բ.8'!$B$2:$B$37</c:f>
              <c:numCache>
                <c:formatCode>0.0</c:formatCode>
                <c:ptCount val="36"/>
                <c:pt idx="0">
                  <c:v>166.855166</c:v>
                </c:pt>
                <c:pt idx="1">
                  <c:v>168.33112</c:v>
                </c:pt>
                <c:pt idx="2">
                  <c:v>170.73644100000001</c:v>
                </c:pt>
                <c:pt idx="3">
                  <c:v>171.52284300000002</c:v>
                </c:pt>
                <c:pt idx="4">
                  <c:v>173.96593999999999</c:v>
                </c:pt>
                <c:pt idx="5">
                  <c:v>170.50246900000002</c:v>
                </c:pt>
                <c:pt idx="6">
                  <c:v>166.47622699999999</c:v>
                </c:pt>
                <c:pt idx="7">
                  <c:v>165.90780599999999</c:v>
                </c:pt>
                <c:pt idx="8">
                  <c:v>166.10522800000001</c:v>
                </c:pt>
                <c:pt idx="9">
                  <c:v>165.48593099999999</c:v>
                </c:pt>
                <c:pt idx="10">
                  <c:v>164.60980699999999</c:v>
                </c:pt>
                <c:pt idx="11">
                  <c:v>165.05090799999999</c:v>
                </c:pt>
                <c:pt idx="12">
                  <c:v>164.63497999999998</c:v>
                </c:pt>
                <c:pt idx="13">
                  <c:v>161.05829</c:v>
                </c:pt>
                <c:pt idx="14">
                  <c:v>164.73336399999999</c:v>
                </c:pt>
                <c:pt idx="15">
                  <c:v>167.51617900000002</c:v>
                </c:pt>
                <c:pt idx="16">
                  <c:v>171.49697100000003</c:v>
                </c:pt>
                <c:pt idx="17">
                  <c:v>169.67773799999998</c:v>
                </c:pt>
                <c:pt idx="18">
                  <c:v>162.36514900000003</c:v>
                </c:pt>
                <c:pt idx="19">
                  <c:v>159.79680000000002</c:v>
                </c:pt>
                <c:pt idx="20">
                  <c:v>155.69611000000003</c:v>
                </c:pt>
                <c:pt idx="21">
                  <c:v>154.30277599999999</c:v>
                </c:pt>
                <c:pt idx="22">
                  <c:v>144.14086600000002</c:v>
                </c:pt>
                <c:pt idx="23">
                  <c:v>141.213954</c:v>
                </c:pt>
                <c:pt idx="24">
                  <c:v>138.46342299999998</c:v>
                </c:pt>
                <c:pt idx="25">
                  <c:v>135.90799600000003</c:v>
                </c:pt>
                <c:pt idx="26">
                  <c:v>131.52709800000002</c:v>
                </c:pt>
                <c:pt idx="27">
                  <c:v>136.439593</c:v>
                </c:pt>
                <c:pt idx="28">
                  <c:v>139.47125699999998</c:v>
                </c:pt>
                <c:pt idx="29">
                  <c:v>136.89536600000002</c:v>
                </c:pt>
                <c:pt idx="30">
                  <c:v>136.87232699999998</c:v>
                </c:pt>
                <c:pt idx="31">
                  <c:v>131.57372600000002</c:v>
                </c:pt>
                <c:pt idx="32">
                  <c:v>136.993267</c:v>
                </c:pt>
                <c:pt idx="33">
                  <c:v>137.26147100000003</c:v>
                </c:pt>
                <c:pt idx="34">
                  <c:v>136.86850800000002</c:v>
                </c:pt>
                <c:pt idx="35">
                  <c:v>137.87320799999998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F8-4F6E-A202-8DCE09860B98}"/>
            </c:ext>
          </c:extLst>
        </c:ser>
        <c:ser>
          <c:idx val="1"/>
          <c:order val="1"/>
          <c:tx>
            <c:strRef>
              <c:f>'Գծապատկեր 3.Բ.8'!$C$1</c:f>
              <c:strCache>
                <c:ptCount val="1"/>
                <c:pt idx="0">
                  <c:v>Իրական արդյունավետ փոխարժեքի միտում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'Գծապատկեր 3.Բ.8'!$C$2:$C$37</c:f>
              <c:numCache>
                <c:formatCode>0.0</c:formatCode>
                <c:ptCount val="36"/>
                <c:pt idx="0">
                  <c:v>163.88020800000001</c:v>
                </c:pt>
                <c:pt idx="1">
                  <c:v>163.76753900000003</c:v>
                </c:pt>
                <c:pt idx="2">
                  <c:v>163.68130199999999</c:v>
                </c:pt>
                <c:pt idx="3">
                  <c:v>163.642504</c:v>
                </c:pt>
                <c:pt idx="4">
                  <c:v>163.63889000000003</c:v>
                </c:pt>
                <c:pt idx="5">
                  <c:v>163.49226100000001</c:v>
                </c:pt>
                <c:pt idx="6">
                  <c:v>163.28484399999999</c:v>
                </c:pt>
                <c:pt idx="7">
                  <c:v>162.98516200000003</c:v>
                </c:pt>
                <c:pt idx="8">
                  <c:v>162.65513200000001</c:v>
                </c:pt>
                <c:pt idx="9">
                  <c:v>162.31545800000001</c:v>
                </c:pt>
                <c:pt idx="10">
                  <c:v>161.931003</c:v>
                </c:pt>
                <c:pt idx="11">
                  <c:v>161.49327700000001</c:v>
                </c:pt>
                <c:pt idx="12">
                  <c:v>160.91853900000004</c:v>
                </c:pt>
                <c:pt idx="13">
                  <c:v>160.247646</c:v>
                </c:pt>
                <c:pt idx="14">
                  <c:v>159.46401</c:v>
                </c:pt>
                <c:pt idx="15">
                  <c:v>158.51181299999999</c:v>
                </c:pt>
                <c:pt idx="16">
                  <c:v>157.46400400000002</c:v>
                </c:pt>
                <c:pt idx="17">
                  <c:v>156.24633900000001</c:v>
                </c:pt>
                <c:pt idx="18">
                  <c:v>154.88578100000004</c:v>
                </c:pt>
                <c:pt idx="19">
                  <c:v>153.38662400000001</c:v>
                </c:pt>
                <c:pt idx="20">
                  <c:v>151.85162399999999</c:v>
                </c:pt>
                <c:pt idx="21">
                  <c:v>151.03162399999999</c:v>
                </c:pt>
                <c:pt idx="22">
                  <c:v>149.88662400000001</c:v>
                </c:pt>
                <c:pt idx="23">
                  <c:v>148.75162400000002</c:v>
                </c:pt>
                <c:pt idx="24">
                  <c:v>147.70662400000001</c:v>
                </c:pt>
                <c:pt idx="25">
                  <c:v>146.69662400000001</c:v>
                </c:pt>
                <c:pt idx="26">
                  <c:v>145.68412400000003</c:v>
                </c:pt>
                <c:pt idx="27">
                  <c:v>144.67162400000004</c:v>
                </c:pt>
                <c:pt idx="28">
                  <c:v>143.65912399999999</c:v>
                </c:pt>
                <c:pt idx="29">
                  <c:v>142.62162400000003</c:v>
                </c:pt>
                <c:pt idx="30">
                  <c:v>141.583428</c:v>
                </c:pt>
                <c:pt idx="31">
                  <c:v>140.66582000000002</c:v>
                </c:pt>
                <c:pt idx="32">
                  <c:v>139.78839600000001</c:v>
                </c:pt>
                <c:pt idx="33">
                  <c:v>139.03839600000001</c:v>
                </c:pt>
                <c:pt idx="34">
                  <c:v>138.53839600000001</c:v>
                </c:pt>
                <c:pt idx="35">
                  <c:v>138.21339600000002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F8-4F6E-A202-8DCE09860B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7960"/>
        <c:axId val="499303648"/>
      </c:lineChart>
      <c:lineChart>
        <c:grouping val="standard"/>
        <c:varyColors val="0"/>
        <c:ser>
          <c:idx val="2"/>
          <c:order val="2"/>
          <c:tx>
            <c:strRef>
              <c:f>'Գծապատկեր 3.Բ.8'!$D$1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3.Բ.8'!$A$2:$A$37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'Գծապատկեր 3.Բ.8'!$D$2:$D$37</c:f>
              <c:numCache>
                <c:formatCode>0.0</c:formatCode>
                <c:ptCount val="36"/>
                <c:pt idx="20">
                  <c:v>143.85162399999999</c:v>
                </c:pt>
                <c:pt idx="21">
                  <c:v>143.03162399999999</c:v>
                </c:pt>
                <c:pt idx="22">
                  <c:v>141.88662400000001</c:v>
                </c:pt>
                <c:pt idx="23">
                  <c:v>140.75162400000002</c:v>
                </c:pt>
                <c:pt idx="24">
                  <c:v>139.70662400000001</c:v>
                </c:pt>
                <c:pt idx="25">
                  <c:v>138.69662400000001</c:v>
                </c:pt>
                <c:pt idx="26">
                  <c:v>137.68412400000003</c:v>
                </c:pt>
                <c:pt idx="27">
                  <c:v>136.67162400000004</c:v>
                </c:pt>
                <c:pt idx="28">
                  <c:v>135.65912399999999</c:v>
                </c:pt>
                <c:pt idx="29">
                  <c:v>134.62162400000003</c:v>
                </c:pt>
                <c:pt idx="30">
                  <c:v>133.583428</c:v>
                </c:pt>
                <c:pt idx="31">
                  <c:v>132.66582000000002</c:v>
                </c:pt>
                <c:pt idx="32">
                  <c:v>131.78839600000001</c:v>
                </c:pt>
                <c:pt idx="33">
                  <c:v>131.03839600000001</c:v>
                </c:pt>
                <c:pt idx="34">
                  <c:v>130.53839600000001</c:v>
                </c:pt>
                <c:pt idx="35">
                  <c:v>130.21339600000002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F8-4F6E-A202-8DCE09860B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6392"/>
        <c:axId val="499304040"/>
      </c:lineChart>
      <c:catAx>
        <c:axId val="499307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3648"/>
        <c:crosses val="autoZero"/>
        <c:auto val="1"/>
        <c:lblAlgn val="ctr"/>
        <c:lblOffset val="100"/>
        <c:noMultiLvlLbl val="0"/>
      </c:catAx>
      <c:valAx>
        <c:axId val="499303648"/>
        <c:scaling>
          <c:orientation val="minMax"/>
          <c:max val="180"/>
          <c:min val="12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7960"/>
        <c:crosses val="autoZero"/>
        <c:crossBetween val="between"/>
        <c:majorUnit val="10"/>
      </c:valAx>
      <c:valAx>
        <c:axId val="499304040"/>
        <c:scaling>
          <c:orientation val="minMax"/>
          <c:max val="180"/>
          <c:min val="1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6392"/>
        <c:crosses val="max"/>
        <c:crossBetween val="between"/>
        <c:majorUnit val="10"/>
      </c:valAx>
      <c:catAx>
        <c:axId val="499306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3040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ayout>
        <c:manualLayout>
          <c:xMode val="edge"/>
          <c:yMode val="edge"/>
          <c:x val="7.2562027363570897E-2"/>
          <c:y val="0.5316168752133229"/>
          <c:w val="0.41549532546204804"/>
          <c:h val="0.142291501643257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567147856517936E-2"/>
          <c:y val="3.3405132425394064E-2"/>
          <c:w val="0.90787729658792649"/>
          <c:h val="0.89989784046085286"/>
        </c:manualLayout>
      </c:layout>
      <c:barChart>
        <c:barDir val="col"/>
        <c:grouping val="stacked"/>
        <c:varyColors val="0"/>
        <c:ser>
          <c:idx val="5"/>
          <c:order val="5"/>
          <c:tx>
            <c:strRef>
              <c:f>'Գծապատկեր 3.Բ.9'!$H$1</c:f>
              <c:strCache>
                <c:ptCount val="1"/>
                <c:pt idx="0">
                  <c:v>Հարկային ազդակ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3.Բ.9'!$H$2:$H$6</c:f>
              <c:numCache>
                <c:formatCode>General</c:formatCode>
                <c:ptCount val="5"/>
                <c:pt idx="0">
                  <c:v>0</c:v>
                </c:pt>
                <c:pt idx="1">
                  <c:v>-0.4</c:v>
                </c:pt>
                <c:pt idx="2">
                  <c:v>0.26</c:v>
                </c:pt>
                <c:pt idx="3" formatCode="0.0">
                  <c:v>-0.3</c:v>
                </c:pt>
                <c:pt idx="4" formatCode="0.0">
                  <c:v>-0.2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AD-4791-8EB6-D1262C52C301}"/>
            </c:ext>
          </c:extLst>
        </c:ser>
        <c:ser>
          <c:idx val="6"/>
          <c:order val="6"/>
          <c:tx>
            <c:strRef>
              <c:f>'Գծապատկեր 3.Բ.9'!$I$1</c:f>
              <c:strCache>
                <c:ptCount val="1"/>
                <c:pt idx="0">
                  <c:v>Ծախսերի ազդակ 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3.Բ.9'!$I$2:$I$6</c:f>
              <c:numCache>
                <c:formatCode>General</c:formatCode>
                <c:ptCount val="5"/>
                <c:pt idx="0">
                  <c:v>-1.3</c:v>
                </c:pt>
                <c:pt idx="1">
                  <c:v>-0.5</c:v>
                </c:pt>
                <c:pt idx="2">
                  <c:v>1.34</c:v>
                </c:pt>
                <c:pt idx="3" formatCode="0.0">
                  <c:v>-0.2</c:v>
                </c:pt>
                <c:pt idx="4" formatCode="0.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AD-4791-8EB6-D1262C52C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99305216"/>
        <c:axId val="499304432"/>
      </c:barChart>
      <c:lineChart>
        <c:grouping val="standard"/>
        <c:varyColors val="0"/>
        <c:ser>
          <c:idx val="0"/>
          <c:order val="0"/>
          <c:tx>
            <c:strRef>
              <c:f>'Գծապատկեր 3.Բ.9'!$B$1</c:f>
              <c:strCache>
                <c:ptCount val="1"/>
                <c:pt idx="0">
                  <c:v>Փաստ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3.Բ.9'!$B$2:$B$6</c:f>
              <c:numCache>
                <c:formatCode>General</c:formatCode>
                <c:ptCount val="5"/>
                <c:pt idx="0">
                  <c:v>-1.4</c:v>
                </c:pt>
                <c:pt idx="1">
                  <c:v>-0.9</c:v>
                </c:pt>
                <c:pt idx="2">
                  <c:v>1.59</c:v>
                </c:pt>
                <c:pt idx="3">
                  <c:v>-0.5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AD-4791-8EB6-D1262C52C301}"/>
            </c:ext>
          </c:extLst>
        </c:ser>
        <c:ser>
          <c:idx val="1"/>
          <c:order val="1"/>
          <c:tx>
            <c:strRef>
              <c:f>'Գծապատկեր 3.Բ.9'!$C$1</c:f>
              <c:strCache>
                <c:ptCount val="1"/>
                <c:pt idx="0">
                  <c:v>2026թ. Բյուջեի օրենք</c:v>
                </c:pt>
              </c:strCache>
            </c:strRef>
          </c:tx>
          <c:spPr>
            <a:ln w="19050" cap="rnd">
              <a:solidFill>
                <a:schemeClr val="accent3">
                  <a:lumMod val="75000"/>
                </a:schemeClr>
              </a:solidFill>
              <a:prstDash val="sysDash"/>
              <a:round/>
              <a:tailEnd type="diamond"/>
            </a:ln>
            <a:effectLst/>
          </c:spPr>
          <c:marker>
            <c:symbol val="none"/>
          </c:marker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4AD-4791-8EB6-D1262C52C30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4AD-4791-8EB6-D1262C52C301}"/>
                </c:ext>
              </c:extLst>
            </c:dLbl>
            <c:dLbl>
              <c:idx val="4"/>
              <c:layout>
                <c:manualLayout>
                  <c:x val="1.6831082072433379E-2"/>
                  <c:y val="-1.3877762182198244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4AD-4791-8EB6-D1262C52C3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3.Բ.9'!$C$2:$C$6</c:f>
              <c:numCache>
                <c:formatCode>General</c:formatCode>
                <c:ptCount val="5"/>
                <c:pt idx="3">
                  <c:v>-0.5</c:v>
                </c:pt>
                <c:pt idx="4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4AD-4791-8EB6-D1262C52C301}"/>
            </c:ext>
          </c:extLst>
        </c:ser>
        <c:ser>
          <c:idx val="4"/>
          <c:order val="2"/>
          <c:tx>
            <c:strRef>
              <c:f>'Գծապատկեր 3.Բ.9'!$D$1</c:f>
              <c:strCache>
                <c:ptCount val="1"/>
                <c:pt idx="0">
                  <c:v>2026թ-ի գնահատական*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prstDash val="sysDash"/>
              <a:round/>
              <a:headEnd type="none"/>
              <a:tailEnd type="diamond"/>
            </a:ln>
            <a:effectLst/>
          </c:spPr>
          <c:marker>
            <c:symbol val="none"/>
          </c:marker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4AD-4791-8EB6-D1262C52C301}"/>
                </c:ext>
              </c:extLst>
            </c:dLbl>
            <c:dLbl>
              <c:idx val="4"/>
              <c:layout>
                <c:manualLayout>
                  <c:x val="1.834804655106487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4AD-4791-8EB6-D1262C52C3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3.Բ.9'!$D$2:$D$6</c:f>
              <c:numCache>
                <c:formatCode>General</c:formatCode>
                <c:ptCount val="5"/>
                <c:pt idx="3">
                  <c:v>-0.5</c:v>
                </c:pt>
                <c:pt idx="4" formatCode="0.0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4AD-4791-8EB6-D1262C52C301}"/>
            </c:ext>
          </c:extLst>
        </c:ser>
        <c:ser>
          <c:idx val="2"/>
          <c:order val="3"/>
          <c:tx>
            <c:strRef>
              <c:f>'Գծապատկեր 3.Բ.9'!$E$1</c:f>
              <c:strCache>
                <c:ptCount val="1"/>
                <c:pt idx="0">
                  <c:v>Սցենար 1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3.Բ.9'!$E$2:$E$6</c:f>
              <c:numCache>
                <c:formatCode>General</c:formatCode>
                <c:ptCount val="5"/>
                <c:pt idx="4" formatCode="0.0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4AD-4791-8EB6-D1262C52C301}"/>
            </c:ext>
          </c:extLst>
        </c:ser>
        <c:ser>
          <c:idx val="3"/>
          <c:order val="4"/>
          <c:tx>
            <c:strRef>
              <c:f>'Գծապատկեր 3.Բ.9'!$F$1</c:f>
              <c:strCache>
                <c:ptCount val="1"/>
                <c:pt idx="0">
                  <c:v>Սցենար 2</c:v>
                </c:pt>
              </c:strCache>
            </c:strRef>
          </c:tx>
          <c:spPr>
            <a:ln w="19050" cap="rnd">
              <a:noFill/>
              <a:prstDash val="sysDash"/>
              <a:round/>
            </a:ln>
            <a:effectLst/>
          </c:spPr>
          <c:marker>
            <c:symbol val="diamond"/>
            <c:size val="7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4AD-4791-8EB6-D1262C52C3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3.Բ.9'!$F$2:$F$6</c:f>
              <c:numCache>
                <c:formatCode>General</c:formatCode>
                <c:ptCount val="5"/>
                <c:pt idx="4" formatCode="0.0">
                  <c:v>-0.6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04AD-4791-8EB6-D1262C52C301}"/>
            </c:ext>
          </c:extLst>
        </c:ser>
        <c:ser>
          <c:idx val="7"/>
          <c:order val="7"/>
          <c:tx>
            <c:strRef>
              <c:f>'Գծապատկեր 3.Բ.9'!$G$1</c:f>
              <c:strCache>
                <c:ptCount val="1"/>
                <c:pt idx="0">
                  <c:v>Սցենար 3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rgbClr val="A29A38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3.Բ.9'!$G$2:$G$6</c:f>
              <c:numCache>
                <c:formatCode>General</c:formatCode>
                <c:ptCount val="5"/>
                <c:pt idx="4" formatCode="0.0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04AD-4791-8EB6-D1262C52C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0005887"/>
        <c:axId val="1930005407"/>
      </c:lineChart>
      <c:catAx>
        <c:axId val="499305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4432"/>
        <c:crosses val="autoZero"/>
        <c:auto val="1"/>
        <c:lblAlgn val="ctr"/>
        <c:lblOffset val="100"/>
        <c:noMultiLvlLbl val="0"/>
      </c:catAx>
      <c:valAx>
        <c:axId val="499304432"/>
        <c:scaling>
          <c:orientation val="minMax"/>
          <c:max val="2.5"/>
          <c:min val="-1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5216"/>
        <c:crosses val="autoZero"/>
        <c:crossBetween val="between"/>
      </c:valAx>
      <c:valAx>
        <c:axId val="1930005407"/>
        <c:scaling>
          <c:orientation val="minMax"/>
          <c:min val="-1.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30005887"/>
        <c:crosses val="max"/>
        <c:crossBetween val="between"/>
      </c:valAx>
      <c:catAx>
        <c:axId val="19300058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300054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5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C0B748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944438647695994E-2"/>
          <c:y val="1.3914325692469224E-2"/>
          <c:w val="0.34010487749223967"/>
          <c:h val="0.508915187185217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5033332101092994E-2"/>
          <c:y val="6.431402794468459E-2"/>
          <c:w val="0.91132367256909785"/>
          <c:h val="0.7645429545187448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'Գծապատկեր Ն.1.1.'!$A$2</c:f>
              <c:strCache>
                <c:ptCount val="1"/>
                <c:pt idx="0">
                  <c:v>Մինչև ապահովագրության ներդրումը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Ն.1.1.'!$B$1:$E$1</c:f>
              <c:strCache>
                <c:ptCount val="4"/>
                <c:pt idx="0">
                  <c:v>ՀՀ</c:v>
                </c:pt>
                <c:pt idx="1">
                  <c:v>Վրաստան</c:v>
                </c:pt>
                <c:pt idx="2">
                  <c:v>ԱՄՆ</c:v>
                </c:pt>
                <c:pt idx="3">
                  <c:v>Թաիլանդ</c:v>
                </c:pt>
              </c:strCache>
            </c:strRef>
          </c:cat>
          <c:val>
            <c:numRef>
              <c:f>'Գծապատկեր Ն.1.1.'!$B$2:$E$2</c:f>
              <c:numCache>
                <c:formatCode>0.0</c:formatCode>
                <c:ptCount val="4"/>
                <c:pt idx="0">
                  <c:v>5.6</c:v>
                </c:pt>
                <c:pt idx="1">
                  <c:v>5.7</c:v>
                </c:pt>
                <c:pt idx="2">
                  <c:v>18</c:v>
                </c:pt>
                <c:pt idx="3">
                  <c:v>8.8000000000000007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E7-4E6E-AF11-C5F80CC40C62}"/>
            </c:ext>
          </c:extLst>
        </c:ser>
        <c:ser>
          <c:idx val="2"/>
          <c:order val="1"/>
          <c:tx>
            <c:strRef>
              <c:f>'Գծապատկեր Ն.1.1.'!$A$3</c:f>
              <c:strCache>
                <c:ptCount val="1"/>
                <c:pt idx="0">
                  <c:v>Ապահովագրության ներդրումից հետո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2E7-4E6E-AF11-C5F80CC40C62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6.1*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E2E7-4E6E-AF11-C5F80CC40C62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Ն.1.1.'!$B$1:$E$1</c:f>
              <c:strCache>
                <c:ptCount val="4"/>
                <c:pt idx="0">
                  <c:v>ՀՀ</c:v>
                </c:pt>
                <c:pt idx="1">
                  <c:v>Վրաստան</c:v>
                </c:pt>
                <c:pt idx="2">
                  <c:v>ԱՄՆ</c:v>
                </c:pt>
                <c:pt idx="3">
                  <c:v>Թաիլանդ</c:v>
                </c:pt>
              </c:strCache>
            </c:strRef>
          </c:cat>
          <c:val>
            <c:numRef>
              <c:f>'Գծապատկեր Ն.1.1.'!$B$3:$E$3</c:f>
              <c:numCache>
                <c:formatCode>0.0</c:formatCode>
                <c:ptCount val="4"/>
                <c:pt idx="0">
                  <c:v>6.1333333330000004</c:v>
                </c:pt>
                <c:pt idx="1">
                  <c:v>9.8000000000000007</c:v>
                </c:pt>
                <c:pt idx="2">
                  <c:v>22.5</c:v>
                </c:pt>
                <c:pt idx="3">
                  <c:v>13.1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2E7-4E6E-AF11-C5F80CC40C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9743600"/>
        <c:axId val="869745040"/>
      </c:barChart>
      <c:catAx>
        <c:axId val="869743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69745040"/>
        <c:crosses val="autoZero"/>
        <c:auto val="1"/>
        <c:lblAlgn val="ctr"/>
        <c:lblOffset val="100"/>
        <c:noMultiLvlLbl val="0"/>
      </c:catAx>
      <c:valAx>
        <c:axId val="869745040"/>
        <c:scaling>
          <c:orientation val="minMax"/>
          <c:max val="4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69743600"/>
        <c:crosses val="autoZero"/>
        <c:crossBetween val="between"/>
        <c:majorUnit val="10"/>
      </c:val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4.8010899679206763E-2"/>
          <c:y val="2.8741524496937927E-4"/>
          <c:w val="0.59251196541608775"/>
          <c:h val="0.309015658350223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1527980064630651E-2"/>
          <c:y val="4.7646057855927397E-2"/>
          <c:w val="0.889013779527559"/>
          <c:h val="0.86611480586838996"/>
        </c:manualLayout>
      </c:layout>
      <c:scatterChart>
        <c:scatterStyle val="lineMarker"/>
        <c:varyColors val="0"/>
        <c:ser>
          <c:idx val="0"/>
          <c:order val="0"/>
          <c:tx>
            <c:strRef>
              <c:f>'Գծապատկեր Ն.1.2. '!$C$1</c:f>
              <c:strCache>
                <c:ptCount val="1"/>
                <c:pt idx="0">
                  <c:v>Մեկ շնչի հաշվով առողջապահական ծախսեր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6"/>
            <c:marker>
              <c:symbol val="circle"/>
              <c:size val="3"/>
              <c:spPr>
                <a:solidFill>
                  <a:schemeClr val="accent3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ABC-4224-82A2-5D915275C68D}"/>
              </c:ext>
            </c:extLst>
          </c:dPt>
          <c:dPt>
            <c:idx val="37"/>
            <c:marker>
              <c:symbol val="circle"/>
              <c:size val="3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EABC-4224-82A2-5D915275C68D}"/>
              </c:ext>
            </c:extLst>
          </c:dPt>
          <c:dPt>
            <c:idx val="38"/>
            <c:marker>
              <c:symbol val="circle"/>
              <c:size val="3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EABC-4224-82A2-5D915275C68D}"/>
              </c:ext>
            </c:extLst>
          </c:dPt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'Գծապատկեր Ն.1.2. '!$B$2:$B$41</c:f>
              <c:numCache>
                <c:formatCode>General</c:formatCode>
                <c:ptCount val="40"/>
                <c:pt idx="0">
                  <c:v>73412</c:v>
                </c:pt>
                <c:pt idx="1">
                  <c:v>70487</c:v>
                </c:pt>
                <c:pt idx="2">
                  <c:v>69116</c:v>
                </c:pt>
                <c:pt idx="3">
                  <c:v>64440</c:v>
                </c:pt>
                <c:pt idx="4">
                  <c:v>32306</c:v>
                </c:pt>
                <c:pt idx="5">
                  <c:v>21311</c:v>
                </c:pt>
                <c:pt idx="6">
                  <c:v>27250</c:v>
                </c:pt>
                <c:pt idx="7">
                  <c:v>53149</c:v>
                </c:pt>
                <c:pt idx="8">
                  <c:v>73725</c:v>
                </c:pt>
                <c:pt idx="9">
                  <c:v>46941</c:v>
                </c:pt>
                <c:pt idx="10">
                  <c:v>61806</c:v>
                </c:pt>
                <c:pt idx="11">
                  <c:v>58318</c:v>
                </c:pt>
                <c:pt idx="12">
                  <c:v>68195</c:v>
                </c:pt>
                <c:pt idx="13">
                  <c:v>40625</c:v>
                </c:pt>
                <c:pt idx="14">
                  <c:v>45078</c:v>
                </c:pt>
                <c:pt idx="15">
                  <c:v>79143</c:v>
                </c:pt>
                <c:pt idx="16">
                  <c:v>125178</c:v>
                </c:pt>
                <c:pt idx="17">
                  <c:v>53908</c:v>
                </c:pt>
                <c:pt idx="18">
                  <c:v>57801</c:v>
                </c:pt>
                <c:pt idx="19">
                  <c:v>49963</c:v>
                </c:pt>
                <c:pt idx="20">
                  <c:v>56052</c:v>
                </c:pt>
                <c:pt idx="21">
                  <c:v>41401</c:v>
                </c:pt>
                <c:pt idx="22">
                  <c:v>50915</c:v>
                </c:pt>
                <c:pt idx="23">
                  <c:v>139190</c:v>
                </c:pt>
                <c:pt idx="24">
                  <c:v>24936</c:v>
                </c:pt>
                <c:pt idx="25">
                  <c:v>78306</c:v>
                </c:pt>
                <c:pt idx="26">
                  <c:v>53136</c:v>
                </c:pt>
                <c:pt idx="27">
                  <c:v>100520</c:v>
                </c:pt>
                <c:pt idx="28">
                  <c:v>45403</c:v>
                </c:pt>
                <c:pt idx="29">
                  <c:v>47331</c:v>
                </c:pt>
                <c:pt idx="30">
                  <c:v>43380</c:v>
                </c:pt>
                <c:pt idx="31">
                  <c:v>53950</c:v>
                </c:pt>
                <c:pt idx="32">
                  <c:v>53192</c:v>
                </c:pt>
                <c:pt idx="33">
                  <c:v>66817</c:v>
                </c:pt>
                <c:pt idx="34">
                  <c:v>90230</c:v>
                </c:pt>
                <c:pt idx="35">
                  <c:v>42326</c:v>
                </c:pt>
                <c:pt idx="36">
                  <c:v>58240</c:v>
                </c:pt>
                <c:pt idx="37">
                  <c:v>82697</c:v>
                </c:pt>
                <c:pt idx="38">
                  <c:v>22823</c:v>
                </c:pt>
                <c:pt idx="39">
                  <c:v>25072</c:v>
                </c:pt>
              </c:numCache>
            </c:numRef>
          </c:xVal>
          <c:yVal>
            <c:numRef>
              <c:f>'Գծապատկեր Ն.1.2. '!$C$2:$C$41</c:f>
              <c:numCache>
                <c:formatCode>General</c:formatCode>
                <c:ptCount val="40"/>
                <c:pt idx="0">
                  <c:v>10.4</c:v>
                </c:pt>
                <c:pt idx="1">
                  <c:v>11.2</c:v>
                </c:pt>
                <c:pt idx="2">
                  <c:v>10.8</c:v>
                </c:pt>
                <c:pt idx="3">
                  <c:v>11.2</c:v>
                </c:pt>
                <c:pt idx="4">
                  <c:v>10.199999999999999</c:v>
                </c:pt>
                <c:pt idx="5">
                  <c:v>8.1999999999999993</c:v>
                </c:pt>
                <c:pt idx="6">
                  <c:v>6.9</c:v>
                </c:pt>
                <c:pt idx="7">
                  <c:v>8.4</c:v>
                </c:pt>
                <c:pt idx="8">
                  <c:v>9.6</c:v>
                </c:pt>
                <c:pt idx="9">
                  <c:v>7.5</c:v>
                </c:pt>
                <c:pt idx="10">
                  <c:v>10.5</c:v>
                </c:pt>
                <c:pt idx="11">
                  <c:v>11.5</c:v>
                </c:pt>
                <c:pt idx="12">
                  <c:v>11.7</c:v>
                </c:pt>
                <c:pt idx="13">
                  <c:v>8.4</c:v>
                </c:pt>
                <c:pt idx="14">
                  <c:v>6.4</c:v>
                </c:pt>
                <c:pt idx="15">
                  <c:v>8.6999999999999993</c:v>
                </c:pt>
                <c:pt idx="16">
                  <c:v>6.6</c:v>
                </c:pt>
                <c:pt idx="17">
                  <c:v>7.1</c:v>
                </c:pt>
                <c:pt idx="18">
                  <c:v>8.4</c:v>
                </c:pt>
                <c:pt idx="19">
                  <c:v>10.7</c:v>
                </c:pt>
                <c:pt idx="20">
                  <c:v>8.6</c:v>
                </c:pt>
                <c:pt idx="21">
                  <c:v>7.3</c:v>
                </c:pt>
                <c:pt idx="22">
                  <c:v>7.3</c:v>
                </c:pt>
                <c:pt idx="23">
                  <c:v>5.8</c:v>
                </c:pt>
                <c:pt idx="24">
                  <c:v>5.5</c:v>
                </c:pt>
                <c:pt idx="25">
                  <c:v>9.8000000000000007</c:v>
                </c:pt>
                <c:pt idx="26">
                  <c:v>10.1</c:v>
                </c:pt>
                <c:pt idx="27">
                  <c:v>9.4</c:v>
                </c:pt>
                <c:pt idx="28">
                  <c:v>7.1</c:v>
                </c:pt>
                <c:pt idx="29">
                  <c:v>10</c:v>
                </c:pt>
                <c:pt idx="30">
                  <c:v>7.4</c:v>
                </c:pt>
                <c:pt idx="31">
                  <c:v>9.3000000000000007</c:v>
                </c:pt>
                <c:pt idx="32">
                  <c:v>9.1999999999999993</c:v>
                </c:pt>
                <c:pt idx="33">
                  <c:v>11.2</c:v>
                </c:pt>
                <c:pt idx="34">
                  <c:v>11.7</c:v>
                </c:pt>
                <c:pt idx="35">
                  <c:v>4.3</c:v>
                </c:pt>
                <c:pt idx="36">
                  <c:v>11</c:v>
                </c:pt>
                <c:pt idx="37">
                  <c:v>16.7</c:v>
                </c:pt>
                <c:pt idx="38">
                  <c:v>9.3000000000000007</c:v>
                </c:pt>
                <c:pt idx="39">
                  <c:v>6.9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EABC-4224-82A2-5D915275C6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7747119"/>
        <c:axId val="947752399"/>
      </c:scatterChart>
      <c:valAx>
        <c:axId val="947747119"/>
        <c:scaling>
          <c:orientation val="minMax"/>
          <c:max val="140000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Malgun Gothic" panose="020B0503020000020004" pitchFamily="34" charset="-127"/>
                <a:cs typeface="+mn-cs"/>
              </a:defRPr>
            </a:pPr>
            <a:endParaRPr lang="en-US"/>
          </a:p>
        </c:txPr>
        <c:crossAx val="947752399"/>
        <c:crosses val="autoZero"/>
        <c:crossBetween val="midCat"/>
        <c:majorUnit val="20000"/>
        <c:dispUnits>
          <c:builtInUnit val="thousands"/>
        </c:dispUnits>
      </c:valAx>
      <c:valAx>
        <c:axId val="947752399"/>
        <c:scaling>
          <c:orientation val="minMax"/>
          <c:max val="2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Malgun Gothic" panose="020B0503020000020004" pitchFamily="34" charset="-127"/>
                <a:cs typeface="+mn-cs"/>
              </a:defRPr>
            </a:pPr>
            <a:endParaRPr lang="en-US"/>
          </a:p>
        </c:txPr>
        <c:crossAx val="9477471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  <a:ea typeface="Malgun Gothic" panose="020B0503020000020004" pitchFamily="34" charset="-127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8589056576261312E-2"/>
          <c:y val="4.8912880030621171E-2"/>
          <c:w val="0.88858304170312041"/>
          <c:h val="0.85853631613805281"/>
        </c:manualLayout>
      </c:layout>
      <c:lineChart>
        <c:grouping val="standard"/>
        <c:varyColors val="0"/>
        <c:ser>
          <c:idx val="1"/>
          <c:order val="0"/>
          <c:tx>
            <c:strRef>
              <c:f>'Գծապատկեր Ն.1.3 '!$B$1</c:f>
              <c:strCache>
                <c:ptCount val="1"/>
                <c:pt idx="0">
                  <c:v>Հայաստան (պլանավորված)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Ն.1.3 '!$A$2:$A$5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'Գծապատկեր Ն.1.3 '!$B$2:$B$5</c:f>
              <c:numCache>
                <c:formatCode>General</c:formatCode>
                <c:ptCount val="4"/>
                <c:pt idx="0">
                  <c:v>1.8</c:v>
                </c:pt>
                <c:pt idx="1">
                  <c:v>1.8</c:v>
                </c:pt>
                <c:pt idx="2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4F-4E82-A6EA-7FA4A0E48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4510271"/>
        <c:axId val="924508351"/>
      </c:lineChart>
      <c:lineChart>
        <c:grouping val="standard"/>
        <c:varyColors val="0"/>
        <c:ser>
          <c:idx val="0"/>
          <c:order val="1"/>
          <c:tx>
            <c:strRef>
              <c:f>'Գծապատկեր Ն.1.3 '!$C$1</c:f>
              <c:strCache>
                <c:ptCount val="1"/>
                <c:pt idx="0">
                  <c:v>Վրաստան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Ն.1.3 '!$A$2:$A$5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'Գծապատկեր Ն.1.3 '!$C$2:$C$5</c:f>
              <c:numCache>
                <c:formatCode>General</c:formatCode>
                <c:ptCount val="4"/>
                <c:pt idx="0">
                  <c:v>1.8</c:v>
                </c:pt>
                <c:pt idx="1">
                  <c:v>2.1</c:v>
                </c:pt>
                <c:pt idx="2">
                  <c:v>2.6</c:v>
                </c:pt>
                <c:pt idx="3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4F-4E82-A6EA-7FA4A0E48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0501983"/>
        <c:axId val="1460499103"/>
      </c:lineChart>
      <c:catAx>
        <c:axId val="924510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924508351"/>
        <c:crosses val="autoZero"/>
        <c:auto val="1"/>
        <c:lblAlgn val="ctr"/>
        <c:lblOffset val="100"/>
        <c:noMultiLvlLbl val="0"/>
      </c:catAx>
      <c:valAx>
        <c:axId val="924508351"/>
        <c:scaling>
          <c:orientation val="minMax"/>
          <c:max val="3"/>
          <c:min val="1"/>
        </c:scaling>
        <c:delete val="0"/>
        <c:axPos val="l"/>
        <c:numFmt formatCode="_(* #,##0.0_);_(* \(#,##0.0\);_(* &quot;-&quot;?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924510271"/>
        <c:crosses val="autoZero"/>
        <c:crossBetween val="between"/>
      </c:valAx>
      <c:valAx>
        <c:axId val="1460499103"/>
        <c:scaling>
          <c:orientation val="minMax"/>
          <c:max val="3"/>
          <c:min val="1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60501983"/>
        <c:crosses val="max"/>
        <c:crossBetween val="between"/>
      </c:valAx>
      <c:catAx>
        <c:axId val="146050198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6049910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8840587634878959E-2"/>
          <c:y val="5.4913741251093613E-2"/>
          <c:w val="0.49292535140578941"/>
          <c:h val="0.130755823490813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2987894917219178E-2"/>
          <c:y val="5.840220385674931E-2"/>
          <c:w val="0.90457065247284718"/>
          <c:h val="0.79672371532070885"/>
        </c:manualLayout>
      </c:layout>
      <c:lineChart>
        <c:grouping val="standard"/>
        <c:varyColors val="0"/>
        <c:ser>
          <c:idx val="4"/>
          <c:order val="2"/>
          <c:tx>
            <c:strRef>
              <c:f>'Գծապատկեր Ն.1.4 '!$D$1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2700" cap="rnd">
              <a:solidFill>
                <a:srgbClr val="86050C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'Գծապատկեր Ն.1.4 '!$A$2:$A$254</c:f>
              <c:numCache>
                <c:formatCode>yyyy\-mm</c:formatCode>
                <c:ptCount val="253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  <c:pt idx="217">
                  <c:v>44958</c:v>
                </c:pt>
                <c:pt idx="218">
                  <c:v>44986</c:v>
                </c:pt>
                <c:pt idx="219">
                  <c:v>45017</c:v>
                </c:pt>
                <c:pt idx="220">
                  <c:v>45047</c:v>
                </c:pt>
                <c:pt idx="221">
                  <c:v>45078</c:v>
                </c:pt>
                <c:pt idx="222">
                  <c:v>45108</c:v>
                </c:pt>
                <c:pt idx="223">
                  <c:v>45139</c:v>
                </c:pt>
                <c:pt idx="224">
                  <c:v>45170</c:v>
                </c:pt>
                <c:pt idx="225">
                  <c:v>45200</c:v>
                </c:pt>
                <c:pt idx="226">
                  <c:v>45231</c:v>
                </c:pt>
                <c:pt idx="227">
                  <c:v>45261</c:v>
                </c:pt>
                <c:pt idx="228">
                  <c:v>45292</c:v>
                </c:pt>
                <c:pt idx="229">
                  <c:v>45323</c:v>
                </c:pt>
                <c:pt idx="230">
                  <c:v>45352</c:v>
                </c:pt>
                <c:pt idx="231">
                  <c:v>45383</c:v>
                </c:pt>
                <c:pt idx="232">
                  <c:v>45413</c:v>
                </c:pt>
                <c:pt idx="233">
                  <c:v>45444</c:v>
                </c:pt>
                <c:pt idx="234">
                  <c:v>45474</c:v>
                </c:pt>
                <c:pt idx="235">
                  <c:v>45505</c:v>
                </c:pt>
                <c:pt idx="236">
                  <c:v>45536</c:v>
                </c:pt>
                <c:pt idx="237">
                  <c:v>45566</c:v>
                </c:pt>
                <c:pt idx="238">
                  <c:v>45597</c:v>
                </c:pt>
                <c:pt idx="239">
                  <c:v>45627</c:v>
                </c:pt>
                <c:pt idx="240">
                  <c:v>45658</c:v>
                </c:pt>
                <c:pt idx="241">
                  <c:v>45689</c:v>
                </c:pt>
                <c:pt idx="242">
                  <c:v>45717</c:v>
                </c:pt>
                <c:pt idx="243">
                  <c:v>45748</c:v>
                </c:pt>
                <c:pt idx="244">
                  <c:v>45778</c:v>
                </c:pt>
                <c:pt idx="245">
                  <c:v>45809</c:v>
                </c:pt>
                <c:pt idx="246">
                  <c:v>45839</c:v>
                </c:pt>
                <c:pt idx="247">
                  <c:v>45870</c:v>
                </c:pt>
                <c:pt idx="248">
                  <c:v>45901</c:v>
                </c:pt>
                <c:pt idx="249">
                  <c:v>45931</c:v>
                </c:pt>
                <c:pt idx="250">
                  <c:v>45962</c:v>
                </c:pt>
                <c:pt idx="251">
                  <c:v>45992</c:v>
                </c:pt>
                <c:pt idx="252">
                  <c:v>46023</c:v>
                </c:pt>
              </c:numCache>
            </c:numRef>
          </c:cat>
          <c:val>
            <c:numRef>
              <c:f>'Գծապատկեր Ն.1.4 '!$D$2:$D$254</c:f>
              <c:numCache>
                <c:formatCode>General</c:formatCode>
                <c:ptCount val="253"/>
                <c:pt idx="60">
                  <c:v>1.9</c:v>
                </c:pt>
                <c:pt idx="61">
                  <c:v>2.2000000000000002</c:v>
                </c:pt>
                <c:pt idx="62">
                  <c:v>2</c:v>
                </c:pt>
                <c:pt idx="63">
                  <c:v>2.4</c:v>
                </c:pt>
                <c:pt idx="64">
                  <c:v>3.4</c:v>
                </c:pt>
                <c:pt idx="65">
                  <c:v>5.3</c:v>
                </c:pt>
                <c:pt idx="66">
                  <c:v>5.6</c:v>
                </c:pt>
                <c:pt idx="67">
                  <c:v>6.1</c:v>
                </c:pt>
                <c:pt idx="68">
                  <c:v>2.4</c:v>
                </c:pt>
                <c:pt idx="69">
                  <c:v>2.6</c:v>
                </c:pt>
                <c:pt idx="70">
                  <c:v>2.2999999999999998</c:v>
                </c:pt>
                <c:pt idx="71">
                  <c:v>2.6</c:v>
                </c:pt>
                <c:pt idx="72">
                  <c:v>2.5</c:v>
                </c:pt>
                <c:pt idx="73">
                  <c:v>2.2999999999999998</c:v>
                </c:pt>
                <c:pt idx="74">
                  <c:v>2.1</c:v>
                </c:pt>
                <c:pt idx="75">
                  <c:v>1.4</c:v>
                </c:pt>
                <c:pt idx="76">
                  <c:v>1.4</c:v>
                </c:pt>
                <c:pt idx="77">
                  <c:v>0.2</c:v>
                </c:pt>
                <c:pt idx="78">
                  <c:v>1.9</c:v>
                </c:pt>
                <c:pt idx="79">
                  <c:v>2.2000000000000002</c:v>
                </c:pt>
                <c:pt idx="80">
                  <c:v>2.8</c:v>
                </c:pt>
                <c:pt idx="81">
                  <c:v>2.2000000000000002</c:v>
                </c:pt>
                <c:pt idx="82">
                  <c:v>2.5</c:v>
                </c:pt>
                <c:pt idx="83">
                  <c:v>2.4</c:v>
                </c:pt>
                <c:pt idx="84">
                  <c:v>2.2000000000000002</c:v>
                </c:pt>
                <c:pt idx="85">
                  <c:v>2.5</c:v>
                </c:pt>
                <c:pt idx="86">
                  <c:v>2.6</c:v>
                </c:pt>
                <c:pt idx="87">
                  <c:v>3.1</c:v>
                </c:pt>
                <c:pt idx="88">
                  <c:v>3</c:v>
                </c:pt>
                <c:pt idx="89">
                  <c:v>2.5</c:v>
                </c:pt>
                <c:pt idx="90">
                  <c:v>0.6</c:v>
                </c:pt>
                <c:pt idx="91">
                  <c:v>-0.1</c:v>
                </c:pt>
                <c:pt idx="92">
                  <c:v>-0.3</c:v>
                </c:pt>
                <c:pt idx="93">
                  <c:v>0</c:v>
                </c:pt>
                <c:pt idx="94">
                  <c:v>-0.1</c:v>
                </c:pt>
                <c:pt idx="95">
                  <c:v>-0.2</c:v>
                </c:pt>
                <c:pt idx="96">
                  <c:v>-0.4</c:v>
                </c:pt>
                <c:pt idx="97">
                  <c:v>-0.8</c:v>
                </c:pt>
                <c:pt idx="98">
                  <c:v>-0.3</c:v>
                </c:pt>
                <c:pt idx="99">
                  <c:v>0</c:v>
                </c:pt>
                <c:pt idx="100">
                  <c:v>0.2</c:v>
                </c:pt>
                <c:pt idx="101">
                  <c:v>0.5</c:v>
                </c:pt>
                <c:pt idx="102">
                  <c:v>0.8</c:v>
                </c:pt>
                <c:pt idx="103">
                  <c:v>0.8</c:v>
                </c:pt>
                <c:pt idx="104">
                  <c:v>-0.5</c:v>
                </c:pt>
                <c:pt idx="105">
                  <c:v>1.1000000000000001</c:v>
                </c:pt>
                <c:pt idx="106">
                  <c:v>1</c:v>
                </c:pt>
                <c:pt idx="107">
                  <c:v>0.8</c:v>
                </c:pt>
                <c:pt idx="108">
                  <c:v>1.2</c:v>
                </c:pt>
                <c:pt idx="109">
                  <c:v>1.9</c:v>
                </c:pt>
                <c:pt idx="110">
                  <c:v>1.9</c:v>
                </c:pt>
                <c:pt idx="111">
                  <c:v>1.8</c:v>
                </c:pt>
                <c:pt idx="112">
                  <c:v>2.2999999999999998</c:v>
                </c:pt>
                <c:pt idx="113">
                  <c:v>2.2999999999999998</c:v>
                </c:pt>
                <c:pt idx="114">
                  <c:v>2.1</c:v>
                </c:pt>
                <c:pt idx="115">
                  <c:v>1.6</c:v>
                </c:pt>
                <c:pt idx="116">
                  <c:v>3.2</c:v>
                </c:pt>
                <c:pt idx="117">
                  <c:v>1.7</c:v>
                </c:pt>
                <c:pt idx="118">
                  <c:v>1.6</c:v>
                </c:pt>
                <c:pt idx="119">
                  <c:v>2.7</c:v>
                </c:pt>
                <c:pt idx="120">
                  <c:v>3.1</c:v>
                </c:pt>
                <c:pt idx="121">
                  <c:v>3.3</c:v>
                </c:pt>
                <c:pt idx="122">
                  <c:v>4.4000000000000004</c:v>
                </c:pt>
                <c:pt idx="123">
                  <c:v>4.5999999999999996</c:v>
                </c:pt>
                <c:pt idx="124">
                  <c:v>5.0999999999999996</c:v>
                </c:pt>
                <c:pt idx="125">
                  <c:v>5.5</c:v>
                </c:pt>
                <c:pt idx="126">
                  <c:v>5.6</c:v>
                </c:pt>
                <c:pt idx="127">
                  <c:v>6.5</c:v>
                </c:pt>
                <c:pt idx="128">
                  <c:v>7.1</c:v>
                </c:pt>
                <c:pt idx="129">
                  <c:v>7.9</c:v>
                </c:pt>
                <c:pt idx="130">
                  <c:v>8.1999999999999993</c:v>
                </c:pt>
                <c:pt idx="131">
                  <c:v>6.9</c:v>
                </c:pt>
                <c:pt idx="132">
                  <c:v>6.9</c:v>
                </c:pt>
                <c:pt idx="133">
                  <c:v>7.3</c:v>
                </c:pt>
                <c:pt idx="134">
                  <c:v>6</c:v>
                </c:pt>
                <c:pt idx="135">
                  <c:v>5.0999999999999996</c:v>
                </c:pt>
                <c:pt idx="136">
                  <c:v>3.8</c:v>
                </c:pt>
                <c:pt idx="137">
                  <c:v>2.9</c:v>
                </c:pt>
                <c:pt idx="138">
                  <c:v>3.1</c:v>
                </c:pt>
                <c:pt idx="139">
                  <c:v>2.6</c:v>
                </c:pt>
                <c:pt idx="140">
                  <c:v>1.5</c:v>
                </c:pt>
                <c:pt idx="141">
                  <c:v>0.9</c:v>
                </c:pt>
                <c:pt idx="142">
                  <c:v>0.9</c:v>
                </c:pt>
                <c:pt idx="143">
                  <c:v>1.8</c:v>
                </c:pt>
                <c:pt idx="144">
                  <c:v>2.8</c:v>
                </c:pt>
                <c:pt idx="145">
                  <c:v>3.1</c:v>
                </c:pt>
                <c:pt idx="146">
                  <c:v>2.9</c:v>
                </c:pt>
                <c:pt idx="147">
                  <c:v>3.3</c:v>
                </c:pt>
                <c:pt idx="148">
                  <c:v>3.7</c:v>
                </c:pt>
                <c:pt idx="149">
                  <c:v>4.5</c:v>
                </c:pt>
                <c:pt idx="150">
                  <c:v>4.3</c:v>
                </c:pt>
                <c:pt idx="151">
                  <c:v>4.3</c:v>
                </c:pt>
                <c:pt idx="152">
                  <c:v>4.5</c:v>
                </c:pt>
                <c:pt idx="153">
                  <c:v>4.4000000000000004</c:v>
                </c:pt>
                <c:pt idx="154">
                  <c:v>5.0999999999999996</c:v>
                </c:pt>
                <c:pt idx="155">
                  <c:v>4.7</c:v>
                </c:pt>
                <c:pt idx="156">
                  <c:v>3</c:v>
                </c:pt>
                <c:pt idx="157">
                  <c:v>1.7</c:v>
                </c:pt>
                <c:pt idx="158">
                  <c:v>1.8</c:v>
                </c:pt>
                <c:pt idx="159">
                  <c:v>1.8</c:v>
                </c:pt>
                <c:pt idx="160">
                  <c:v>1.8</c:v>
                </c:pt>
                <c:pt idx="161">
                  <c:v>1.6</c:v>
                </c:pt>
                <c:pt idx="162">
                  <c:v>1.4</c:v>
                </c:pt>
                <c:pt idx="163">
                  <c:v>1.5</c:v>
                </c:pt>
                <c:pt idx="164">
                  <c:v>1.7</c:v>
                </c:pt>
                <c:pt idx="165">
                  <c:v>1.7</c:v>
                </c:pt>
                <c:pt idx="166">
                  <c:v>1.3</c:v>
                </c:pt>
                <c:pt idx="167">
                  <c:v>0.9</c:v>
                </c:pt>
                <c:pt idx="168">
                  <c:v>1.7</c:v>
                </c:pt>
                <c:pt idx="169">
                  <c:v>1.3</c:v>
                </c:pt>
                <c:pt idx="170">
                  <c:v>3.5</c:v>
                </c:pt>
                <c:pt idx="171">
                  <c:v>3.6</c:v>
                </c:pt>
                <c:pt idx="172">
                  <c:v>3.4</c:v>
                </c:pt>
                <c:pt idx="173">
                  <c:v>3.6</c:v>
                </c:pt>
                <c:pt idx="174">
                  <c:v>3.4</c:v>
                </c:pt>
                <c:pt idx="175">
                  <c:v>3.8</c:v>
                </c:pt>
                <c:pt idx="176">
                  <c:v>4.5999999999999996</c:v>
                </c:pt>
                <c:pt idx="177">
                  <c:v>4.7</c:v>
                </c:pt>
                <c:pt idx="178">
                  <c:v>4.9000000000000004</c:v>
                </c:pt>
                <c:pt idx="179">
                  <c:v>5.2</c:v>
                </c:pt>
                <c:pt idx="180">
                  <c:v>4.4000000000000004</c:v>
                </c:pt>
                <c:pt idx="181">
                  <c:v>4.5999999999999996</c:v>
                </c:pt>
                <c:pt idx="182">
                  <c:v>3.7</c:v>
                </c:pt>
                <c:pt idx="183">
                  <c:v>4.5999999999999996</c:v>
                </c:pt>
                <c:pt idx="184">
                  <c:v>5.9</c:v>
                </c:pt>
                <c:pt idx="185">
                  <c:v>6.6</c:v>
                </c:pt>
                <c:pt idx="186">
                  <c:v>6.1</c:v>
                </c:pt>
                <c:pt idx="187">
                  <c:v>5.7</c:v>
                </c:pt>
                <c:pt idx="188">
                  <c:v>5.2</c:v>
                </c:pt>
                <c:pt idx="189">
                  <c:v>5.4</c:v>
                </c:pt>
                <c:pt idx="190">
                  <c:v>5.0999999999999996</c:v>
                </c:pt>
                <c:pt idx="191">
                  <c:v>5.3</c:v>
                </c:pt>
                <c:pt idx="192">
                  <c:v>5.8</c:v>
                </c:pt>
                <c:pt idx="193">
                  <c:v>6.6</c:v>
                </c:pt>
                <c:pt idx="194">
                  <c:v>6.9</c:v>
                </c:pt>
                <c:pt idx="195">
                  <c:v>6.9</c:v>
                </c:pt>
                <c:pt idx="196">
                  <c:v>6.5</c:v>
                </c:pt>
                <c:pt idx="197">
                  <c:v>5.9</c:v>
                </c:pt>
                <c:pt idx="198">
                  <c:v>6.4</c:v>
                </c:pt>
                <c:pt idx="199">
                  <c:v>6.7</c:v>
                </c:pt>
                <c:pt idx="200">
                  <c:v>6.3</c:v>
                </c:pt>
                <c:pt idx="201">
                  <c:v>6.3</c:v>
                </c:pt>
                <c:pt idx="202">
                  <c:v>6.1</c:v>
                </c:pt>
                <c:pt idx="203">
                  <c:v>5.9</c:v>
                </c:pt>
                <c:pt idx="204">
                  <c:v>5.6</c:v>
                </c:pt>
                <c:pt idx="205">
                  <c:v>5.0999999999999996</c:v>
                </c:pt>
                <c:pt idx="206">
                  <c:v>5.3</c:v>
                </c:pt>
                <c:pt idx="207">
                  <c:v>5</c:v>
                </c:pt>
                <c:pt idx="208">
                  <c:v>5.9</c:v>
                </c:pt>
                <c:pt idx="209">
                  <c:v>5.8</c:v>
                </c:pt>
                <c:pt idx="210">
                  <c:v>7.1</c:v>
                </c:pt>
                <c:pt idx="211">
                  <c:v>7</c:v>
                </c:pt>
                <c:pt idx="212">
                  <c:v>7.5</c:v>
                </c:pt>
                <c:pt idx="213">
                  <c:v>7.3</c:v>
                </c:pt>
                <c:pt idx="214">
                  <c:v>7.1</c:v>
                </c:pt>
                <c:pt idx="215">
                  <c:v>6.9</c:v>
                </c:pt>
                <c:pt idx="216">
                  <c:v>7.7</c:v>
                </c:pt>
                <c:pt idx="217">
                  <c:v>6.5</c:v>
                </c:pt>
                <c:pt idx="218">
                  <c:v>5</c:v>
                </c:pt>
                <c:pt idx="219">
                  <c:v>4.7</c:v>
                </c:pt>
                <c:pt idx="220">
                  <c:v>4</c:v>
                </c:pt>
                <c:pt idx="221">
                  <c:v>4.0999999999999996</c:v>
                </c:pt>
                <c:pt idx="222">
                  <c:v>3.2</c:v>
                </c:pt>
                <c:pt idx="223">
                  <c:v>2.7</c:v>
                </c:pt>
                <c:pt idx="224">
                  <c:v>2.6</c:v>
                </c:pt>
                <c:pt idx="225">
                  <c:v>2.4</c:v>
                </c:pt>
                <c:pt idx="226">
                  <c:v>2.1</c:v>
                </c:pt>
                <c:pt idx="227">
                  <c:v>2</c:v>
                </c:pt>
                <c:pt idx="228">
                  <c:v>1.4</c:v>
                </c:pt>
                <c:pt idx="229">
                  <c:v>2.6</c:v>
                </c:pt>
                <c:pt idx="230">
                  <c:v>2.4</c:v>
                </c:pt>
                <c:pt idx="231">
                  <c:v>2.2999999999999998</c:v>
                </c:pt>
                <c:pt idx="232">
                  <c:v>1.7</c:v>
                </c:pt>
                <c:pt idx="233">
                  <c:v>1.4</c:v>
                </c:pt>
                <c:pt idx="234">
                  <c:v>1.2</c:v>
                </c:pt>
                <c:pt idx="235">
                  <c:v>0.9</c:v>
                </c:pt>
                <c:pt idx="236">
                  <c:v>0.9</c:v>
                </c:pt>
                <c:pt idx="237">
                  <c:v>1.2</c:v>
                </c:pt>
                <c:pt idx="238">
                  <c:v>1.6</c:v>
                </c:pt>
                <c:pt idx="239">
                  <c:v>2.2999999999999998</c:v>
                </c:pt>
                <c:pt idx="240">
                  <c:v>2.1</c:v>
                </c:pt>
                <c:pt idx="241">
                  <c:v>2.1</c:v>
                </c:pt>
                <c:pt idx="242">
                  <c:v>2.4</c:v>
                </c:pt>
                <c:pt idx="243">
                  <c:v>2.2999999999999998</c:v>
                </c:pt>
                <c:pt idx="244">
                  <c:v>2.1</c:v>
                </c:pt>
                <c:pt idx="245">
                  <c:v>2.4</c:v>
                </c:pt>
                <c:pt idx="246">
                  <c:v>2.4</c:v>
                </c:pt>
                <c:pt idx="247">
                  <c:v>3</c:v>
                </c:pt>
                <c:pt idx="248">
                  <c:v>2.4</c:v>
                </c:pt>
                <c:pt idx="249">
                  <c:v>2.7</c:v>
                </c:pt>
                <c:pt idx="250">
                  <c:v>2.6</c:v>
                </c:pt>
                <c:pt idx="251">
                  <c:v>2</c:v>
                </c:pt>
                <c:pt idx="252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A9-4A44-86B7-82D72226C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3115888"/>
        <c:axId val="1243114928"/>
      </c:lineChart>
      <c:lineChart>
        <c:grouping val="standard"/>
        <c:varyColors val="0"/>
        <c:ser>
          <c:idx val="0"/>
          <c:order val="0"/>
          <c:tx>
            <c:strRef>
              <c:f>'Գծապատկեր Ն.1.4 '!$B$1</c:f>
              <c:strCache>
                <c:ptCount val="1"/>
                <c:pt idx="0">
                  <c:v>Առողջապահություն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Ն.1.4 '!$A$2:$A$254</c:f>
              <c:numCache>
                <c:formatCode>yyyy\-mm</c:formatCode>
                <c:ptCount val="253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  <c:pt idx="217">
                  <c:v>44958</c:v>
                </c:pt>
                <c:pt idx="218">
                  <c:v>44986</c:v>
                </c:pt>
                <c:pt idx="219">
                  <c:v>45017</c:v>
                </c:pt>
                <c:pt idx="220">
                  <c:v>45047</c:v>
                </c:pt>
                <c:pt idx="221">
                  <c:v>45078</c:v>
                </c:pt>
                <c:pt idx="222">
                  <c:v>45108</c:v>
                </c:pt>
                <c:pt idx="223">
                  <c:v>45139</c:v>
                </c:pt>
                <c:pt idx="224">
                  <c:v>45170</c:v>
                </c:pt>
                <c:pt idx="225">
                  <c:v>45200</c:v>
                </c:pt>
                <c:pt idx="226">
                  <c:v>45231</c:v>
                </c:pt>
                <c:pt idx="227">
                  <c:v>45261</c:v>
                </c:pt>
                <c:pt idx="228">
                  <c:v>45292</c:v>
                </c:pt>
                <c:pt idx="229">
                  <c:v>45323</c:v>
                </c:pt>
                <c:pt idx="230">
                  <c:v>45352</c:v>
                </c:pt>
                <c:pt idx="231">
                  <c:v>45383</c:v>
                </c:pt>
                <c:pt idx="232">
                  <c:v>45413</c:v>
                </c:pt>
                <c:pt idx="233">
                  <c:v>45444</c:v>
                </c:pt>
                <c:pt idx="234">
                  <c:v>45474</c:v>
                </c:pt>
                <c:pt idx="235">
                  <c:v>45505</c:v>
                </c:pt>
                <c:pt idx="236">
                  <c:v>45536</c:v>
                </c:pt>
                <c:pt idx="237">
                  <c:v>45566</c:v>
                </c:pt>
                <c:pt idx="238">
                  <c:v>45597</c:v>
                </c:pt>
                <c:pt idx="239">
                  <c:v>45627</c:v>
                </c:pt>
                <c:pt idx="240">
                  <c:v>45658</c:v>
                </c:pt>
                <c:pt idx="241">
                  <c:v>45689</c:v>
                </c:pt>
                <c:pt idx="242">
                  <c:v>45717</c:v>
                </c:pt>
                <c:pt idx="243">
                  <c:v>45748</c:v>
                </c:pt>
                <c:pt idx="244">
                  <c:v>45778</c:v>
                </c:pt>
                <c:pt idx="245">
                  <c:v>45809</c:v>
                </c:pt>
                <c:pt idx="246">
                  <c:v>45839</c:v>
                </c:pt>
                <c:pt idx="247">
                  <c:v>45870</c:v>
                </c:pt>
                <c:pt idx="248">
                  <c:v>45901</c:v>
                </c:pt>
                <c:pt idx="249">
                  <c:v>45931</c:v>
                </c:pt>
                <c:pt idx="250">
                  <c:v>45962</c:v>
                </c:pt>
                <c:pt idx="251">
                  <c:v>45992</c:v>
                </c:pt>
                <c:pt idx="252">
                  <c:v>46023</c:v>
                </c:pt>
              </c:numCache>
            </c:numRef>
          </c:cat>
          <c:val>
            <c:numRef>
              <c:f>'Գծապատկեր Ն.1.4 '!$B$2:$B$254</c:f>
              <c:numCache>
                <c:formatCode>0.0</c:formatCode>
                <c:ptCount val="253"/>
                <c:pt idx="0">
                  <c:v>0.27836521844351036</c:v>
                </c:pt>
                <c:pt idx="1">
                  <c:v>4.1517719320947943</c:v>
                </c:pt>
                <c:pt idx="2">
                  <c:v>4.9650127450730164</c:v>
                </c:pt>
                <c:pt idx="3">
                  <c:v>4.9609201818275217</c:v>
                </c:pt>
                <c:pt idx="4">
                  <c:v>5.4120906631877297</c:v>
                </c:pt>
                <c:pt idx="5">
                  <c:v>5.7194151588962905</c:v>
                </c:pt>
                <c:pt idx="6">
                  <c:v>3.6111250497543379</c:v>
                </c:pt>
                <c:pt idx="7">
                  <c:v>3.4914187021086285</c:v>
                </c:pt>
                <c:pt idx="8">
                  <c:v>-1.6358668704841151E-2</c:v>
                </c:pt>
                <c:pt idx="9">
                  <c:v>1.3521979889558056</c:v>
                </c:pt>
                <c:pt idx="10">
                  <c:v>1.5101488363804316</c:v>
                </c:pt>
                <c:pt idx="11">
                  <c:v>0.79644755787946497</c:v>
                </c:pt>
                <c:pt idx="12">
                  <c:v>0.45823401162237154</c:v>
                </c:pt>
                <c:pt idx="13">
                  <c:v>-1.7257023681952144</c:v>
                </c:pt>
                <c:pt idx="14">
                  <c:v>-0.37927832531391426</c:v>
                </c:pt>
                <c:pt idx="15">
                  <c:v>-0.41891853277417068</c:v>
                </c:pt>
                <c:pt idx="16">
                  <c:v>-0.56460529492335931</c:v>
                </c:pt>
                <c:pt idx="17">
                  <c:v>0.96497120702270234</c:v>
                </c:pt>
                <c:pt idx="18">
                  <c:v>13.446792251684169</c:v>
                </c:pt>
                <c:pt idx="19">
                  <c:v>13.073333084645089</c:v>
                </c:pt>
                <c:pt idx="20">
                  <c:v>15.642240427388799</c:v>
                </c:pt>
                <c:pt idx="21">
                  <c:v>15.726550787384163</c:v>
                </c:pt>
                <c:pt idx="22">
                  <c:v>15.070550560221196</c:v>
                </c:pt>
                <c:pt idx="23">
                  <c:v>16.033947035550188</c:v>
                </c:pt>
                <c:pt idx="24">
                  <c:v>18.530745689362817</c:v>
                </c:pt>
                <c:pt idx="25">
                  <c:v>18.174100996166963</c:v>
                </c:pt>
                <c:pt idx="26">
                  <c:v>19.43252239221518</c:v>
                </c:pt>
                <c:pt idx="27">
                  <c:v>20.467108521226752</c:v>
                </c:pt>
                <c:pt idx="28">
                  <c:v>21.155752410045501</c:v>
                </c:pt>
                <c:pt idx="29">
                  <c:v>16.820812189399724</c:v>
                </c:pt>
                <c:pt idx="30">
                  <c:v>6.4196810482814337</c:v>
                </c:pt>
                <c:pt idx="31">
                  <c:v>6.8106930343882821</c:v>
                </c:pt>
                <c:pt idx="32">
                  <c:v>7.4453697549206055</c:v>
                </c:pt>
                <c:pt idx="33">
                  <c:v>7.4366604799225522</c:v>
                </c:pt>
                <c:pt idx="34">
                  <c:v>9.5035403005887087</c:v>
                </c:pt>
                <c:pt idx="35">
                  <c:v>8.9410716497940523</c:v>
                </c:pt>
                <c:pt idx="36">
                  <c:v>9.1734211075463321</c:v>
                </c:pt>
                <c:pt idx="37">
                  <c:v>12.26694224276339</c:v>
                </c:pt>
                <c:pt idx="38">
                  <c:v>12.214728784755646</c:v>
                </c:pt>
                <c:pt idx="39">
                  <c:v>12.709882453812194</c:v>
                </c:pt>
                <c:pt idx="40">
                  <c:v>12.216842469826217</c:v>
                </c:pt>
                <c:pt idx="41">
                  <c:v>16.140670942732104</c:v>
                </c:pt>
                <c:pt idx="42">
                  <c:v>16.112113078649838</c:v>
                </c:pt>
                <c:pt idx="43">
                  <c:v>16.997311692634518</c:v>
                </c:pt>
                <c:pt idx="44">
                  <c:v>15.246609983352677</c:v>
                </c:pt>
                <c:pt idx="45">
                  <c:v>14.346437212171924</c:v>
                </c:pt>
                <c:pt idx="46">
                  <c:v>19.801636130146029</c:v>
                </c:pt>
                <c:pt idx="47">
                  <c:v>21.45927656170441</c:v>
                </c:pt>
                <c:pt idx="48">
                  <c:v>21.541934097086113</c:v>
                </c:pt>
                <c:pt idx="49">
                  <c:v>18.800531466462409</c:v>
                </c:pt>
                <c:pt idx="50">
                  <c:v>16.636683182631096</c:v>
                </c:pt>
                <c:pt idx="51">
                  <c:v>14.381296155713109</c:v>
                </c:pt>
                <c:pt idx="52">
                  <c:v>12.914115943804694</c:v>
                </c:pt>
                <c:pt idx="53">
                  <c:v>11.71751533918397</c:v>
                </c:pt>
                <c:pt idx="54">
                  <c:v>11.615394308419869</c:v>
                </c:pt>
                <c:pt idx="55">
                  <c:v>10.777008863904713</c:v>
                </c:pt>
                <c:pt idx="56">
                  <c:v>10.719724730170842</c:v>
                </c:pt>
                <c:pt idx="57">
                  <c:v>10.294669681273593</c:v>
                </c:pt>
                <c:pt idx="58">
                  <c:v>3.3512284056551378</c:v>
                </c:pt>
                <c:pt idx="59">
                  <c:v>2.2637146984514134</c:v>
                </c:pt>
                <c:pt idx="60">
                  <c:v>-0.1335147453028207</c:v>
                </c:pt>
                <c:pt idx="61">
                  <c:v>-0.68724685893483128</c:v>
                </c:pt>
                <c:pt idx="62">
                  <c:v>-0.43173774658462616</c:v>
                </c:pt>
                <c:pt idx="63">
                  <c:v>0.12065692364564562</c:v>
                </c:pt>
                <c:pt idx="64">
                  <c:v>0.28862215262364099</c:v>
                </c:pt>
                <c:pt idx="65">
                  <c:v>5.33825781168904</c:v>
                </c:pt>
                <c:pt idx="66">
                  <c:v>3.9273407153961326</c:v>
                </c:pt>
                <c:pt idx="67">
                  <c:v>4.0521776751827998</c:v>
                </c:pt>
                <c:pt idx="68">
                  <c:v>3.9964724984557831</c:v>
                </c:pt>
                <c:pt idx="69">
                  <c:v>4.1020511951467054</c:v>
                </c:pt>
                <c:pt idx="70">
                  <c:v>3.4612533253977729</c:v>
                </c:pt>
                <c:pt idx="71">
                  <c:v>4.2938572296155719</c:v>
                </c:pt>
                <c:pt idx="72">
                  <c:v>4.1293743970009178</c:v>
                </c:pt>
                <c:pt idx="73">
                  <c:v>3.2132594343582177</c:v>
                </c:pt>
                <c:pt idx="74">
                  <c:v>2.0723198915378882</c:v>
                </c:pt>
                <c:pt idx="75">
                  <c:v>0.9024623358060424</c:v>
                </c:pt>
                <c:pt idx="76">
                  <c:v>2.232889370195501</c:v>
                </c:pt>
                <c:pt idx="77">
                  <c:v>-0.90883804731126672</c:v>
                </c:pt>
                <c:pt idx="78">
                  <c:v>7.3656055243254137E-2</c:v>
                </c:pt>
                <c:pt idx="79">
                  <c:v>0.14133560134426126</c:v>
                </c:pt>
                <c:pt idx="80">
                  <c:v>0.29495070467879803</c:v>
                </c:pt>
                <c:pt idx="81">
                  <c:v>0.26097803042002266</c:v>
                </c:pt>
                <c:pt idx="82">
                  <c:v>1.6366754596286226</c:v>
                </c:pt>
                <c:pt idx="83">
                  <c:v>1.1055207004988521</c:v>
                </c:pt>
                <c:pt idx="84">
                  <c:v>0.9263428863907297</c:v>
                </c:pt>
                <c:pt idx="85">
                  <c:v>1.8563632088800075</c:v>
                </c:pt>
                <c:pt idx="86">
                  <c:v>1.8590225985504416</c:v>
                </c:pt>
                <c:pt idx="87">
                  <c:v>2.8339647934791046</c:v>
                </c:pt>
                <c:pt idx="88">
                  <c:v>2.4450569452299176</c:v>
                </c:pt>
                <c:pt idx="89">
                  <c:v>-0.15473881912806409</c:v>
                </c:pt>
                <c:pt idx="90">
                  <c:v>0.3980572732295462</c:v>
                </c:pt>
                <c:pt idx="91">
                  <c:v>0.87783946715171979</c:v>
                </c:pt>
                <c:pt idx="92">
                  <c:v>1.8543091075529539</c:v>
                </c:pt>
                <c:pt idx="93">
                  <c:v>2.1795823730831332</c:v>
                </c:pt>
                <c:pt idx="94">
                  <c:v>2.4536748975437339</c:v>
                </c:pt>
                <c:pt idx="95">
                  <c:v>2.812943649265498</c:v>
                </c:pt>
                <c:pt idx="96">
                  <c:v>2.6587821984971116</c:v>
                </c:pt>
                <c:pt idx="97">
                  <c:v>2.434192386355627</c:v>
                </c:pt>
                <c:pt idx="98">
                  <c:v>3.2754989572990389</c:v>
                </c:pt>
                <c:pt idx="99">
                  <c:v>3.9020747432332525</c:v>
                </c:pt>
                <c:pt idx="100">
                  <c:v>3.7340401646315691</c:v>
                </c:pt>
                <c:pt idx="101">
                  <c:v>4.4812574152353291</c:v>
                </c:pt>
                <c:pt idx="102">
                  <c:v>5.5784956737663594</c:v>
                </c:pt>
                <c:pt idx="103">
                  <c:v>4.574113077712183</c:v>
                </c:pt>
                <c:pt idx="104">
                  <c:v>3.9084940897299525</c:v>
                </c:pt>
                <c:pt idx="105">
                  <c:v>3.242875101747722</c:v>
                </c:pt>
                <c:pt idx="106">
                  <c:v>2.820746436189725</c:v>
                </c:pt>
                <c:pt idx="107">
                  <c:v>1.5445130478990654</c:v>
                </c:pt>
                <c:pt idx="108">
                  <c:v>2.0018758879337684</c:v>
                </c:pt>
                <c:pt idx="109">
                  <c:v>3.9427283557976311</c:v>
                </c:pt>
                <c:pt idx="110">
                  <c:v>4.3641841078991384</c:v>
                </c:pt>
                <c:pt idx="111">
                  <c:v>4.2658462155218624</c:v>
                </c:pt>
                <c:pt idx="112">
                  <c:v>5.8092317305155072</c:v>
                </c:pt>
                <c:pt idx="113">
                  <c:v>5.639583263278336</c:v>
                </c:pt>
                <c:pt idx="114">
                  <c:v>4.6914626581576302</c:v>
                </c:pt>
                <c:pt idx="115">
                  <c:v>3.3852977068851597</c:v>
                </c:pt>
                <c:pt idx="116">
                  <c:v>4.4790043803969333</c:v>
                </c:pt>
                <c:pt idx="117">
                  <c:v>5.5727110539087077</c:v>
                </c:pt>
                <c:pt idx="118">
                  <c:v>4.7715854425457005</c:v>
                </c:pt>
                <c:pt idx="119">
                  <c:v>6.6935498723009745</c:v>
                </c:pt>
                <c:pt idx="120">
                  <c:v>7.2674380882330025</c:v>
                </c:pt>
                <c:pt idx="121">
                  <c:v>6.4108910609151915</c:v>
                </c:pt>
                <c:pt idx="122">
                  <c:v>6.0289872049630322</c:v>
                </c:pt>
                <c:pt idx="123">
                  <c:v>6.3962916989163565</c:v>
                </c:pt>
                <c:pt idx="124">
                  <c:v>6.579059470431603</c:v>
                </c:pt>
                <c:pt idx="125">
                  <c:v>7.4313306735231066</c:v>
                </c:pt>
                <c:pt idx="126">
                  <c:v>7.3377403580458189</c:v>
                </c:pt>
                <c:pt idx="127">
                  <c:v>9.0622485188633028</c:v>
                </c:pt>
                <c:pt idx="128">
                  <c:v>9.8265240591558047</c:v>
                </c:pt>
                <c:pt idx="129">
                  <c:v>11.085524773194866</c:v>
                </c:pt>
                <c:pt idx="130">
                  <c:v>11.510561009505826</c:v>
                </c:pt>
                <c:pt idx="131">
                  <c:v>10.535027410867958</c:v>
                </c:pt>
                <c:pt idx="132">
                  <c:v>11.000168385596742</c:v>
                </c:pt>
                <c:pt idx="133">
                  <c:v>10.525709050461973</c:v>
                </c:pt>
                <c:pt idx="134">
                  <c:v>10.214534849815159</c:v>
                </c:pt>
                <c:pt idx="135">
                  <c:v>7.5437887691746974</c:v>
                </c:pt>
                <c:pt idx="136">
                  <c:v>5.739253110614051</c:v>
                </c:pt>
                <c:pt idx="137">
                  <c:v>4.2763539466023959</c:v>
                </c:pt>
                <c:pt idx="138">
                  <c:v>4.1274798473409646</c:v>
                </c:pt>
                <c:pt idx="139">
                  <c:v>3.3418709388679746</c:v>
                </c:pt>
                <c:pt idx="140">
                  <c:v>1.2382026452175676</c:v>
                </c:pt>
                <c:pt idx="141">
                  <c:v>1.2676764644714122</c:v>
                </c:pt>
                <c:pt idx="142">
                  <c:v>1.4518780018176969</c:v>
                </c:pt>
                <c:pt idx="143">
                  <c:v>2.068598113608533</c:v>
                </c:pt>
                <c:pt idx="144">
                  <c:v>2.4504673091408913</c:v>
                </c:pt>
                <c:pt idx="145">
                  <c:v>4.0268557622989976</c:v>
                </c:pt>
                <c:pt idx="146">
                  <c:v>4.226155052575753</c:v>
                </c:pt>
                <c:pt idx="147">
                  <c:v>6.133532370893513</c:v>
                </c:pt>
                <c:pt idx="148">
                  <c:v>6.74573675234027</c:v>
                </c:pt>
                <c:pt idx="149">
                  <c:v>7.3672892351666741</c:v>
                </c:pt>
                <c:pt idx="150">
                  <c:v>6.9137191851811108</c:v>
                </c:pt>
                <c:pt idx="151">
                  <c:v>7.7774204099133382</c:v>
                </c:pt>
                <c:pt idx="152">
                  <c:v>7.7334042807239545</c:v>
                </c:pt>
                <c:pt idx="153">
                  <c:v>5.7714056437008443</c:v>
                </c:pt>
                <c:pt idx="154">
                  <c:v>6.3913862195843718</c:v>
                </c:pt>
                <c:pt idx="155">
                  <c:v>8.1304980371229121</c:v>
                </c:pt>
                <c:pt idx="156">
                  <c:v>6.3619044762452059</c:v>
                </c:pt>
                <c:pt idx="157">
                  <c:v>4.2633578849921916</c:v>
                </c:pt>
                <c:pt idx="158">
                  <c:v>3.6674283488896231</c:v>
                </c:pt>
                <c:pt idx="159">
                  <c:v>4.1125947634277127</c:v>
                </c:pt>
                <c:pt idx="160">
                  <c:v>4.2528329133787679</c:v>
                </c:pt>
                <c:pt idx="161">
                  <c:v>5.092575705775193</c:v>
                </c:pt>
                <c:pt idx="162">
                  <c:v>4.99422311933444</c:v>
                </c:pt>
                <c:pt idx="163">
                  <c:v>5.1780296291618511</c:v>
                </c:pt>
                <c:pt idx="164">
                  <c:v>5.7074584082422719</c:v>
                </c:pt>
                <c:pt idx="165">
                  <c:v>6.1268637837949891</c:v>
                </c:pt>
                <c:pt idx="166">
                  <c:v>5.502431639995442</c:v>
                </c:pt>
                <c:pt idx="167">
                  <c:v>2.8813685108653342</c:v>
                </c:pt>
                <c:pt idx="168">
                  <c:v>3.3899244909305626</c:v>
                </c:pt>
                <c:pt idx="169">
                  <c:v>3.4429486754227412</c:v>
                </c:pt>
                <c:pt idx="170">
                  <c:v>3.5854920489720499</c:v>
                </c:pt>
                <c:pt idx="171">
                  <c:v>3.2461321932485188</c:v>
                </c:pt>
                <c:pt idx="172">
                  <c:v>2.9551960104299502</c:v>
                </c:pt>
                <c:pt idx="173">
                  <c:v>2.9225303576819517</c:v>
                </c:pt>
                <c:pt idx="174">
                  <c:v>3.4699977481736921</c:v>
                </c:pt>
                <c:pt idx="175">
                  <c:v>3.8913987616134404</c:v>
                </c:pt>
                <c:pt idx="176">
                  <c:v>3.9772088152271623</c:v>
                </c:pt>
                <c:pt idx="177">
                  <c:v>3.1823691255946418</c:v>
                </c:pt>
                <c:pt idx="178">
                  <c:v>3.3360982467189659</c:v>
                </c:pt>
                <c:pt idx="179">
                  <c:v>3.5089771277930781</c:v>
                </c:pt>
                <c:pt idx="180">
                  <c:v>3.501459462906964</c:v>
                </c:pt>
                <c:pt idx="181">
                  <c:v>3.9011756288115373</c:v>
                </c:pt>
                <c:pt idx="182">
                  <c:v>4.0124383405902186</c:v>
                </c:pt>
                <c:pt idx="183">
                  <c:v>4.8560579193833942</c:v>
                </c:pt>
                <c:pt idx="184">
                  <c:v>6.1064598091570943</c:v>
                </c:pt>
                <c:pt idx="185">
                  <c:v>7.5170704375336905</c:v>
                </c:pt>
                <c:pt idx="186">
                  <c:v>7.2107418000402212</c:v>
                </c:pt>
                <c:pt idx="187">
                  <c:v>6.287972054948443</c:v>
                </c:pt>
                <c:pt idx="188">
                  <c:v>7.4751609091355142</c:v>
                </c:pt>
                <c:pt idx="189">
                  <c:v>9.0161963275912083</c:v>
                </c:pt>
                <c:pt idx="190">
                  <c:v>8.810190796052165</c:v>
                </c:pt>
                <c:pt idx="191">
                  <c:v>9.6433962855100965</c:v>
                </c:pt>
                <c:pt idx="192">
                  <c:v>9.7104883605231063</c:v>
                </c:pt>
                <c:pt idx="193">
                  <c:v>9.7594107786848063</c:v>
                </c:pt>
                <c:pt idx="194">
                  <c:v>13.635376555031797</c:v>
                </c:pt>
                <c:pt idx="195">
                  <c:v>13.799155433318111</c:v>
                </c:pt>
                <c:pt idx="196">
                  <c:v>13.42304401838399</c:v>
                </c:pt>
                <c:pt idx="197">
                  <c:v>11.55814987258459</c:v>
                </c:pt>
                <c:pt idx="198">
                  <c:v>11.415035220321057</c:v>
                </c:pt>
                <c:pt idx="199">
                  <c:v>10.882605969821068</c:v>
                </c:pt>
                <c:pt idx="200">
                  <c:v>9.1828534562925945</c:v>
                </c:pt>
                <c:pt idx="201">
                  <c:v>8.3627381329173911</c:v>
                </c:pt>
                <c:pt idx="202">
                  <c:v>8.5432645511844605</c:v>
                </c:pt>
                <c:pt idx="203">
                  <c:v>7.8523002813014386</c:v>
                </c:pt>
                <c:pt idx="204">
                  <c:v>7.4755483200179995</c:v>
                </c:pt>
                <c:pt idx="205">
                  <c:v>6.4850597505653251</c:v>
                </c:pt>
                <c:pt idx="206">
                  <c:v>4.2219907990511452</c:v>
                </c:pt>
                <c:pt idx="207">
                  <c:v>2.8056534260447963</c:v>
                </c:pt>
                <c:pt idx="208">
                  <c:v>2.0136396180670424</c:v>
                </c:pt>
                <c:pt idx="209">
                  <c:v>1.1248280498094676</c:v>
                </c:pt>
                <c:pt idx="210">
                  <c:v>0.63253474719537905</c:v>
                </c:pt>
                <c:pt idx="211">
                  <c:v>1.1573897385166898</c:v>
                </c:pt>
                <c:pt idx="212">
                  <c:v>-1.0870813720491368</c:v>
                </c:pt>
                <c:pt idx="213">
                  <c:v>-2.6234520535939221</c:v>
                </c:pt>
                <c:pt idx="214">
                  <c:v>-2.8270821014541259</c:v>
                </c:pt>
                <c:pt idx="215">
                  <c:v>-3.5751084690284318</c:v>
                </c:pt>
                <c:pt idx="216">
                  <c:v>-3.2188127751354267</c:v>
                </c:pt>
                <c:pt idx="217">
                  <c:v>-7.5634765171987528</c:v>
                </c:pt>
                <c:pt idx="218">
                  <c:v>-9.0767123890857953</c:v>
                </c:pt>
                <c:pt idx="219">
                  <c:v>-7.8511013048633949</c:v>
                </c:pt>
                <c:pt idx="220">
                  <c:v>-7.4876840834724234</c:v>
                </c:pt>
                <c:pt idx="221">
                  <c:v>-6.8506596242834945</c:v>
                </c:pt>
                <c:pt idx="222">
                  <c:v>-6.9101701043704615</c:v>
                </c:pt>
                <c:pt idx="223">
                  <c:v>-7.3052388362210285</c:v>
                </c:pt>
                <c:pt idx="224">
                  <c:v>-4.7417624590174619</c:v>
                </c:pt>
                <c:pt idx="225">
                  <c:v>-3.2473838057173299</c:v>
                </c:pt>
                <c:pt idx="226">
                  <c:v>-4.3002132804447761</c:v>
                </c:pt>
                <c:pt idx="227">
                  <c:v>-3.765533982302316</c:v>
                </c:pt>
                <c:pt idx="228">
                  <c:v>-3.3034257687028168</c:v>
                </c:pt>
                <c:pt idx="229">
                  <c:v>2.4582845698437827</c:v>
                </c:pt>
                <c:pt idx="230">
                  <c:v>1.1910647344274272</c:v>
                </c:pt>
                <c:pt idx="231">
                  <c:v>0.34147117280387551</c:v>
                </c:pt>
                <c:pt idx="232">
                  <c:v>6.3745808895898648E-3</c:v>
                </c:pt>
                <c:pt idx="233">
                  <c:v>-0.23731917767324529</c:v>
                </c:pt>
                <c:pt idx="234">
                  <c:v>0.10282109541732698</c:v>
                </c:pt>
                <c:pt idx="235">
                  <c:v>1.061230401275437</c:v>
                </c:pt>
                <c:pt idx="236">
                  <c:v>0.60339279964254366</c:v>
                </c:pt>
                <c:pt idx="237">
                  <c:v>0.28999844446513379</c:v>
                </c:pt>
                <c:pt idx="238">
                  <c:v>2.0862692219132173</c:v>
                </c:pt>
                <c:pt idx="239">
                  <c:v>3.7188249691765929</c:v>
                </c:pt>
                <c:pt idx="240">
                  <c:v>3.7892240798057086</c:v>
                </c:pt>
                <c:pt idx="241">
                  <c:v>5.3726139583019084</c:v>
                </c:pt>
                <c:pt idx="242">
                  <c:v>8.8497020773405044</c:v>
                </c:pt>
                <c:pt idx="243">
                  <c:v>9.2124169567078482</c:v>
                </c:pt>
                <c:pt idx="244">
                  <c:v>8.9527254797646236</c:v>
                </c:pt>
                <c:pt idx="245">
                  <c:v>9.4215241252566315</c:v>
                </c:pt>
                <c:pt idx="246">
                  <c:v>9.518421256694932</c:v>
                </c:pt>
                <c:pt idx="247">
                  <c:v>9.2553307816456432</c:v>
                </c:pt>
                <c:pt idx="248">
                  <c:v>9.0199068556138471</c:v>
                </c:pt>
                <c:pt idx="249">
                  <c:v>8.932289348072441</c:v>
                </c:pt>
                <c:pt idx="250">
                  <c:v>7.957521384257138</c:v>
                </c:pt>
                <c:pt idx="251">
                  <c:v>6.9946421903306355</c:v>
                </c:pt>
                <c:pt idx="252">
                  <c:v>8.312387326742666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A9-4A44-86B7-82D72226CE46}"/>
            </c:ext>
          </c:extLst>
        </c:ser>
        <c:ser>
          <c:idx val="7"/>
          <c:order val="1"/>
          <c:tx>
            <c:strRef>
              <c:f>'Գծապատկեր Ն.1.4 '!$C$1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'Գծապատկեր Ն.1.4 '!$A$2:$A$254</c:f>
              <c:numCache>
                <c:formatCode>yyyy\-mm</c:formatCode>
                <c:ptCount val="253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  <c:pt idx="217">
                  <c:v>44958</c:v>
                </c:pt>
                <c:pt idx="218">
                  <c:v>44986</c:v>
                </c:pt>
                <c:pt idx="219">
                  <c:v>45017</c:v>
                </c:pt>
                <c:pt idx="220">
                  <c:v>45047</c:v>
                </c:pt>
                <c:pt idx="221">
                  <c:v>45078</c:v>
                </c:pt>
                <c:pt idx="222">
                  <c:v>45108</c:v>
                </c:pt>
                <c:pt idx="223">
                  <c:v>45139</c:v>
                </c:pt>
                <c:pt idx="224">
                  <c:v>45170</c:v>
                </c:pt>
                <c:pt idx="225">
                  <c:v>45200</c:v>
                </c:pt>
                <c:pt idx="226">
                  <c:v>45231</c:v>
                </c:pt>
                <c:pt idx="227">
                  <c:v>45261</c:v>
                </c:pt>
                <c:pt idx="228">
                  <c:v>45292</c:v>
                </c:pt>
                <c:pt idx="229">
                  <c:v>45323</c:v>
                </c:pt>
                <c:pt idx="230">
                  <c:v>45352</c:v>
                </c:pt>
                <c:pt idx="231">
                  <c:v>45383</c:v>
                </c:pt>
                <c:pt idx="232">
                  <c:v>45413</c:v>
                </c:pt>
                <c:pt idx="233">
                  <c:v>45444</c:v>
                </c:pt>
                <c:pt idx="234">
                  <c:v>45474</c:v>
                </c:pt>
                <c:pt idx="235">
                  <c:v>45505</c:v>
                </c:pt>
                <c:pt idx="236">
                  <c:v>45536</c:v>
                </c:pt>
                <c:pt idx="237">
                  <c:v>45566</c:v>
                </c:pt>
                <c:pt idx="238">
                  <c:v>45597</c:v>
                </c:pt>
                <c:pt idx="239">
                  <c:v>45627</c:v>
                </c:pt>
                <c:pt idx="240">
                  <c:v>45658</c:v>
                </c:pt>
                <c:pt idx="241">
                  <c:v>45689</c:v>
                </c:pt>
                <c:pt idx="242">
                  <c:v>45717</c:v>
                </c:pt>
                <c:pt idx="243">
                  <c:v>45748</c:v>
                </c:pt>
                <c:pt idx="244">
                  <c:v>45778</c:v>
                </c:pt>
                <c:pt idx="245">
                  <c:v>45809</c:v>
                </c:pt>
                <c:pt idx="246">
                  <c:v>45839</c:v>
                </c:pt>
                <c:pt idx="247">
                  <c:v>45870</c:v>
                </c:pt>
                <c:pt idx="248">
                  <c:v>45901</c:v>
                </c:pt>
                <c:pt idx="249">
                  <c:v>45931</c:v>
                </c:pt>
                <c:pt idx="250">
                  <c:v>45962</c:v>
                </c:pt>
                <c:pt idx="251">
                  <c:v>45992</c:v>
                </c:pt>
                <c:pt idx="252">
                  <c:v>46023</c:v>
                </c:pt>
              </c:numCache>
            </c:numRef>
          </c:cat>
          <c:val>
            <c:numRef>
              <c:f>'Գծապատկեր Ն.1.4 '!$C$2:$C$254</c:f>
              <c:numCache>
                <c:formatCode>General</c:formatCode>
                <c:ptCount val="253"/>
                <c:pt idx="48">
                  <c:v>6</c:v>
                </c:pt>
                <c:pt idx="49">
                  <c:v>6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6</c:v>
                </c:pt>
                <c:pt idx="64">
                  <c:v>6</c:v>
                </c:pt>
                <c:pt idx="65">
                  <c:v>6</c:v>
                </c:pt>
                <c:pt idx="66">
                  <c:v>6</c:v>
                </c:pt>
                <c:pt idx="67">
                  <c:v>6</c:v>
                </c:pt>
                <c:pt idx="68">
                  <c:v>6</c:v>
                </c:pt>
                <c:pt idx="69">
                  <c:v>6</c:v>
                </c:pt>
                <c:pt idx="70">
                  <c:v>6</c:v>
                </c:pt>
                <c:pt idx="71">
                  <c:v>6</c:v>
                </c:pt>
                <c:pt idx="72">
                  <c:v>6</c:v>
                </c:pt>
                <c:pt idx="73">
                  <c:v>6</c:v>
                </c:pt>
                <c:pt idx="74">
                  <c:v>6</c:v>
                </c:pt>
                <c:pt idx="75">
                  <c:v>6</c:v>
                </c:pt>
                <c:pt idx="76">
                  <c:v>6</c:v>
                </c:pt>
                <c:pt idx="77">
                  <c:v>6</c:v>
                </c:pt>
                <c:pt idx="78">
                  <c:v>6</c:v>
                </c:pt>
                <c:pt idx="79">
                  <c:v>6</c:v>
                </c:pt>
                <c:pt idx="80">
                  <c:v>6</c:v>
                </c:pt>
                <c:pt idx="81">
                  <c:v>6</c:v>
                </c:pt>
                <c:pt idx="82">
                  <c:v>6</c:v>
                </c:pt>
                <c:pt idx="83">
                  <c:v>6</c:v>
                </c:pt>
                <c:pt idx="84">
                  <c:v>6</c:v>
                </c:pt>
                <c:pt idx="85">
                  <c:v>6</c:v>
                </c:pt>
                <c:pt idx="86">
                  <c:v>6</c:v>
                </c:pt>
                <c:pt idx="87">
                  <c:v>6</c:v>
                </c:pt>
                <c:pt idx="88">
                  <c:v>6</c:v>
                </c:pt>
                <c:pt idx="89">
                  <c:v>6</c:v>
                </c:pt>
                <c:pt idx="90">
                  <c:v>6</c:v>
                </c:pt>
                <c:pt idx="91">
                  <c:v>6</c:v>
                </c:pt>
                <c:pt idx="92">
                  <c:v>6</c:v>
                </c:pt>
                <c:pt idx="93">
                  <c:v>6</c:v>
                </c:pt>
                <c:pt idx="94">
                  <c:v>6</c:v>
                </c:pt>
                <c:pt idx="95">
                  <c:v>6</c:v>
                </c:pt>
                <c:pt idx="96">
                  <c:v>6</c:v>
                </c:pt>
                <c:pt idx="97">
                  <c:v>6</c:v>
                </c:pt>
                <c:pt idx="98">
                  <c:v>6</c:v>
                </c:pt>
                <c:pt idx="99">
                  <c:v>6</c:v>
                </c:pt>
                <c:pt idx="100">
                  <c:v>6</c:v>
                </c:pt>
                <c:pt idx="101">
                  <c:v>6</c:v>
                </c:pt>
                <c:pt idx="102">
                  <c:v>6</c:v>
                </c:pt>
                <c:pt idx="103">
                  <c:v>6</c:v>
                </c:pt>
                <c:pt idx="104">
                  <c:v>6</c:v>
                </c:pt>
                <c:pt idx="105">
                  <c:v>6</c:v>
                </c:pt>
                <c:pt idx="106">
                  <c:v>6</c:v>
                </c:pt>
                <c:pt idx="107">
                  <c:v>6</c:v>
                </c:pt>
                <c:pt idx="108">
                  <c:v>6</c:v>
                </c:pt>
                <c:pt idx="109">
                  <c:v>6</c:v>
                </c:pt>
                <c:pt idx="110">
                  <c:v>6</c:v>
                </c:pt>
                <c:pt idx="111">
                  <c:v>6</c:v>
                </c:pt>
                <c:pt idx="112">
                  <c:v>6</c:v>
                </c:pt>
                <c:pt idx="113">
                  <c:v>6</c:v>
                </c:pt>
                <c:pt idx="114">
                  <c:v>6</c:v>
                </c:pt>
                <c:pt idx="115">
                  <c:v>6</c:v>
                </c:pt>
                <c:pt idx="116">
                  <c:v>6</c:v>
                </c:pt>
                <c:pt idx="117">
                  <c:v>6</c:v>
                </c:pt>
                <c:pt idx="118">
                  <c:v>6</c:v>
                </c:pt>
                <c:pt idx="119">
                  <c:v>6</c:v>
                </c:pt>
                <c:pt idx="120">
                  <c:v>5</c:v>
                </c:pt>
                <c:pt idx="121">
                  <c:v>5</c:v>
                </c:pt>
                <c:pt idx="122">
                  <c:v>5</c:v>
                </c:pt>
                <c:pt idx="123">
                  <c:v>5</c:v>
                </c:pt>
                <c:pt idx="124">
                  <c:v>5</c:v>
                </c:pt>
                <c:pt idx="125">
                  <c:v>5</c:v>
                </c:pt>
                <c:pt idx="126">
                  <c:v>5</c:v>
                </c:pt>
                <c:pt idx="127">
                  <c:v>5</c:v>
                </c:pt>
                <c:pt idx="128">
                  <c:v>5</c:v>
                </c:pt>
                <c:pt idx="129">
                  <c:v>5</c:v>
                </c:pt>
                <c:pt idx="130">
                  <c:v>5</c:v>
                </c:pt>
                <c:pt idx="131">
                  <c:v>5</c:v>
                </c:pt>
                <c:pt idx="132">
                  <c:v>5</c:v>
                </c:pt>
                <c:pt idx="133">
                  <c:v>5</c:v>
                </c:pt>
                <c:pt idx="134">
                  <c:v>5</c:v>
                </c:pt>
                <c:pt idx="135">
                  <c:v>5</c:v>
                </c:pt>
                <c:pt idx="136">
                  <c:v>5</c:v>
                </c:pt>
                <c:pt idx="137">
                  <c:v>5</c:v>
                </c:pt>
                <c:pt idx="138">
                  <c:v>5</c:v>
                </c:pt>
                <c:pt idx="139">
                  <c:v>5</c:v>
                </c:pt>
                <c:pt idx="140">
                  <c:v>5</c:v>
                </c:pt>
                <c:pt idx="141">
                  <c:v>5</c:v>
                </c:pt>
                <c:pt idx="142">
                  <c:v>5</c:v>
                </c:pt>
                <c:pt idx="143">
                  <c:v>5</c:v>
                </c:pt>
                <c:pt idx="144">
                  <c:v>4</c:v>
                </c:pt>
                <c:pt idx="145">
                  <c:v>4</c:v>
                </c:pt>
                <c:pt idx="146">
                  <c:v>4</c:v>
                </c:pt>
                <c:pt idx="147">
                  <c:v>4</c:v>
                </c:pt>
                <c:pt idx="148">
                  <c:v>4</c:v>
                </c:pt>
                <c:pt idx="149">
                  <c:v>4</c:v>
                </c:pt>
                <c:pt idx="150">
                  <c:v>4</c:v>
                </c:pt>
                <c:pt idx="151">
                  <c:v>4</c:v>
                </c:pt>
                <c:pt idx="152">
                  <c:v>4</c:v>
                </c:pt>
                <c:pt idx="153">
                  <c:v>4</c:v>
                </c:pt>
                <c:pt idx="154">
                  <c:v>4</c:v>
                </c:pt>
                <c:pt idx="155">
                  <c:v>4</c:v>
                </c:pt>
                <c:pt idx="156">
                  <c:v>3</c:v>
                </c:pt>
                <c:pt idx="157">
                  <c:v>3</c:v>
                </c:pt>
                <c:pt idx="158">
                  <c:v>3</c:v>
                </c:pt>
                <c:pt idx="159">
                  <c:v>3</c:v>
                </c:pt>
                <c:pt idx="160">
                  <c:v>3</c:v>
                </c:pt>
                <c:pt idx="161">
                  <c:v>3</c:v>
                </c:pt>
                <c:pt idx="162">
                  <c:v>3</c:v>
                </c:pt>
                <c:pt idx="163">
                  <c:v>3</c:v>
                </c:pt>
                <c:pt idx="164">
                  <c:v>3</c:v>
                </c:pt>
                <c:pt idx="165">
                  <c:v>3</c:v>
                </c:pt>
                <c:pt idx="166">
                  <c:v>3</c:v>
                </c:pt>
                <c:pt idx="167">
                  <c:v>3</c:v>
                </c:pt>
                <c:pt idx="168">
                  <c:v>3</c:v>
                </c:pt>
                <c:pt idx="169">
                  <c:v>3</c:v>
                </c:pt>
                <c:pt idx="170">
                  <c:v>3</c:v>
                </c:pt>
                <c:pt idx="171">
                  <c:v>3</c:v>
                </c:pt>
                <c:pt idx="172">
                  <c:v>3</c:v>
                </c:pt>
                <c:pt idx="173">
                  <c:v>3</c:v>
                </c:pt>
                <c:pt idx="174">
                  <c:v>3</c:v>
                </c:pt>
                <c:pt idx="175">
                  <c:v>3</c:v>
                </c:pt>
                <c:pt idx="176">
                  <c:v>3</c:v>
                </c:pt>
                <c:pt idx="177">
                  <c:v>3</c:v>
                </c:pt>
                <c:pt idx="178">
                  <c:v>3</c:v>
                </c:pt>
                <c:pt idx="179">
                  <c:v>3</c:v>
                </c:pt>
                <c:pt idx="180">
                  <c:v>3</c:v>
                </c:pt>
                <c:pt idx="181">
                  <c:v>3</c:v>
                </c:pt>
                <c:pt idx="182">
                  <c:v>3</c:v>
                </c:pt>
                <c:pt idx="183">
                  <c:v>3</c:v>
                </c:pt>
                <c:pt idx="184">
                  <c:v>3</c:v>
                </c:pt>
                <c:pt idx="185">
                  <c:v>3</c:v>
                </c:pt>
                <c:pt idx="186">
                  <c:v>3</c:v>
                </c:pt>
                <c:pt idx="187">
                  <c:v>3</c:v>
                </c:pt>
                <c:pt idx="188">
                  <c:v>3</c:v>
                </c:pt>
                <c:pt idx="189">
                  <c:v>3</c:v>
                </c:pt>
                <c:pt idx="190">
                  <c:v>3</c:v>
                </c:pt>
                <c:pt idx="191">
                  <c:v>3</c:v>
                </c:pt>
                <c:pt idx="192">
                  <c:v>3</c:v>
                </c:pt>
                <c:pt idx="193">
                  <c:v>3</c:v>
                </c:pt>
                <c:pt idx="194">
                  <c:v>3</c:v>
                </c:pt>
                <c:pt idx="195">
                  <c:v>3</c:v>
                </c:pt>
                <c:pt idx="196">
                  <c:v>3</c:v>
                </c:pt>
                <c:pt idx="197">
                  <c:v>3</c:v>
                </c:pt>
                <c:pt idx="198">
                  <c:v>3</c:v>
                </c:pt>
                <c:pt idx="199">
                  <c:v>3</c:v>
                </c:pt>
                <c:pt idx="200">
                  <c:v>3</c:v>
                </c:pt>
                <c:pt idx="201">
                  <c:v>3</c:v>
                </c:pt>
                <c:pt idx="202">
                  <c:v>3</c:v>
                </c:pt>
                <c:pt idx="203">
                  <c:v>3</c:v>
                </c:pt>
                <c:pt idx="204">
                  <c:v>3</c:v>
                </c:pt>
                <c:pt idx="205">
                  <c:v>3</c:v>
                </c:pt>
                <c:pt idx="206">
                  <c:v>3</c:v>
                </c:pt>
                <c:pt idx="207">
                  <c:v>3</c:v>
                </c:pt>
                <c:pt idx="208">
                  <c:v>3</c:v>
                </c:pt>
                <c:pt idx="209">
                  <c:v>3</c:v>
                </c:pt>
                <c:pt idx="210">
                  <c:v>3</c:v>
                </c:pt>
                <c:pt idx="211">
                  <c:v>3</c:v>
                </c:pt>
                <c:pt idx="212">
                  <c:v>3</c:v>
                </c:pt>
                <c:pt idx="213">
                  <c:v>3</c:v>
                </c:pt>
                <c:pt idx="214">
                  <c:v>3</c:v>
                </c:pt>
                <c:pt idx="215">
                  <c:v>3</c:v>
                </c:pt>
                <c:pt idx="216">
                  <c:v>3</c:v>
                </c:pt>
                <c:pt idx="217">
                  <c:v>3</c:v>
                </c:pt>
                <c:pt idx="218">
                  <c:v>3</c:v>
                </c:pt>
                <c:pt idx="219">
                  <c:v>3</c:v>
                </c:pt>
                <c:pt idx="220">
                  <c:v>3</c:v>
                </c:pt>
                <c:pt idx="221">
                  <c:v>3</c:v>
                </c:pt>
                <c:pt idx="222">
                  <c:v>3</c:v>
                </c:pt>
                <c:pt idx="223">
                  <c:v>3</c:v>
                </c:pt>
                <c:pt idx="224">
                  <c:v>3</c:v>
                </c:pt>
                <c:pt idx="225">
                  <c:v>3</c:v>
                </c:pt>
                <c:pt idx="226">
                  <c:v>3</c:v>
                </c:pt>
                <c:pt idx="227">
                  <c:v>3</c:v>
                </c:pt>
                <c:pt idx="228">
                  <c:v>3</c:v>
                </c:pt>
                <c:pt idx="229">
                  <c:v>3</c:v>
                </c:pt>
                <c:pt idx="230">
                  <c:v>3</c:v>
                </c:pt>
                <c:pt idx="231">
                  <c:v>3</c:v>
                </c:pt>
                <c:pt idx="232">
                  <c:v>3</c:v>
                </c:pt>
                <c:pt idx="233">
                  <c:v>3</c:v>
                </c:pt>
                <c:pt idx="234">
                  <c:v>3</c:v>
                </c:pt>
                <c:pt idx="235">
                  <c:v>3</c:v>
                </c:pt>
                <c:pt idx="236">
                  <c:v>3</c:v>
                </c:pt>
                <c:pt idx="237">
                  <c:v>3</c:v>
                </c:pt>
                <c:pt idx="238">
                  <c:v>3</c:v>
                </c:pt>
                <c:pt idx="239">
                  <c:v>3</c:v>
                </c:pt>
                <c:pt idx="240">
                  <c:v>3</c:v>
                </c:pt>
                <c:pt idx="241">
                  <c:v>3</c:v>
                </c:pt>
                <c:pt idx="242">
                  <c:v>3</c:v>
                </c:pt>
                <c:pt idx="243">
                  <c:v>3</c:v>
                </c:pt>
                <c:pt idx="244">
                  <c:v>3</c:v>
                </c:pt>
                <c:pt idx="245">
                  <c:v>3</c:v>
                </c:pt>
                <c:pt idx="246">
                  <c:v>3</c:v>
                </c:pt>
                <c:pt idx="247">
                  <c:v>3</c:v>
                </c:pt>
                <c:pt idx="248">
                  <c:v>3</c:v>
                </c:pt>
                <c:pt idx="249">
                  <c:v>3</c:v>
                </c:pt>
                <c:pt idx="250">
                  <c:v>3</c:v>
                </c:pt>
                <c:pt idx="251">
                  <c:v>3</c:v>
                </c:pt>
                <c:pt idx="25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A9-4A44-86B7-82D72226C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4778176"/>
        <c:axId val="1394782016"/>
      </c:lineChart>
      <c:dateAx>
        <c:axId val="1243115888"/>
        <c:scaling>
          <c:orientation val="minMax"/>
          <c:max val="43101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243114928"/>
        <c:crosses val="autoZero"/>
        <c:auto val="1"/>
        <c:lblOffset val="100"/>
        <c:baseTimeUnit val="months"/>
      </c:dateAx>
      <c:valAx>
        <c:axId val="1243114928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243115888"/>
        <c:crosses val="autoZero"/>
        <c:crossBetween val="between"/>
        <c:majorUnit val="4"/>
      </c:valAx>
      <c:valAx>
        <c:axId val="1394782016"/>
        <c:scaling>
          <c:orientation val="minMax"/>
          <c:max val="12"/>
          <c:min val="-2"/>
        </c:scaling>
        <c:delete val="1"/>
        <c:axPos val="r"/>
        <c:numFmt formatCode="0" sourceLinked="0"/>
        <c:majorTickMark val="none"/>
        <c:minorTickMark val="none"/>
        <c:tickLblPos val="nextTo"/>
        <c:crossAx val="1394778176"/>
        <c:crosses val="max"/>
        <c:crossBetween val="between"/>
        <c:majorUnit val="20"/>
      </c:valAx>
      <c:dateAx>
        <c:axId val="1394778176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139478201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5987095245549976"/>
          <c:y val="4.5541602557359645E-2"/>
          <c:w val="0.33764642665233746"/>
          <c:h val="0.249236705527455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77574365704287E-2"/>
          <c:y val="3.3898180082861544E-2"/>
          <c:w val="0.91859930008748902"/>
          <c:h val="0.81454236489669563"/>
        </c:manualLayout>
      </c:layout>
      <c:lineChart>
        <c:grouping val="standard"/>
        <c:varyColors val="0"/>
        <c:ser>
          <c:idx val="4"/>
          <c:order val="0"/>
          <c:tx>
            <c:strRef>
              <c:f>'Գծապատկեր Ն.1.4 '!$H$1</c:f>
              <c:strCache>
                <c:ptCount val="1"/>
                <c:pt idx="0">
                  <c:v>Առողջապահություն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Ն.1.4 '!$G$2:$G$207</c:f>
              <c:numCache>
                <c:formatCode>yyyy\-mm</c:formatCode>
                <c:ptCount val="206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44136</c:v>
                </c:pt>
                <c:pt idx="143">
                  <c:v>44166</c:v>
                </c:pt>
                <c:pt idx="144">
                  <c:v>44197</c:v>
                </c:pt>
                <c:pt idx="145">
                  <c:v>44228</c:v>
                </c:pt>
                <c:pt idx="146">
                  <c:v>44256</c:v>
                </c:pt>
                <c:pt idx="147">
                  <c:v>44287</c:v>
                </c:pt>
                <c:pt idx="148">
                  <c:v>44317</c:v>
                </c:pt>
                <c:pt idx="149">
                  <c:v>44348</c:v>
                </c:pt>
                <c:pt idx="150">
                  <c:v>44378</c:v>
                </c:pt>
                <c:pt idx="151">
                  <c:v>44409</c:v>
                </c:pt>
                <c:pt idx="152">
                  <c:v>44440</c:v>
                </c:pt>
                <c:pt idx="153">
                  <c:v>44470</c:v>
                </c:pt>
                <c:pt idx="154">
                  <c:v>44501</c:v>
                </c:pt>
                <c:pt idx="155">
                  <c:v>44531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  <c:pt idx="170">
                  <c:v>44986</c:v>
                </c:pt>
                <c:pt idx="171">
                  <c:v>45017</c:v>
                </c:pt>
                <c:pt idx="172">
                  <c:v>45047</c:v>
                </c:pt>
                <c:pt idx="173">
                  <c:v>45078</c:v>
                </c:pt>
                <c:pt idx="174">
                  <c:v>45108</c:v>
                </c:pt>
                <c:pt idx="175">
                  <c:v>45139</c:v>
                </c:pt>
                <c:pt idx="176">
                  <c:v>45170</c:v>
                </c:pt>
                <c:pt idx="177">
                  <c:v>45200</c:v>
                </c:pt>
                <c:pt idx="178">
                  <c:v>45231</c:v>
                </c:pt>
                <c:pt idx="179">
                  <c:v>45261</c:v>
                </c:pt>
                <c:pt idx="180">
                  <c:v>45292</c:v>
                </c:pt>
                <c:pt idx="181">
                  <c:v>45323</c:v>
                </c:pt>
                <c:pt idx="182">
                  <c:v>45352</c:v>
                </c:pt>
                <c:pt idx="183">
                  <c:v>45383</c:v>
                </c:pt>
                <c:pt idx="184">
                  <c:v>45413</c:v>
                </c:pt>
                <c:pt idx="185">
                  <c:v>45444</c:v>
                </c:pt>
                <c:pt idx="186">
                  <c:v>45474</c:v>
                </c:pt>
                <c:pt idx="187">
                  <c:v>45505</c:v>
                </c:pt>
                <c:pt idx="188">
                  <c:v>45536</c:v>
                </c:pt>
                <c:pt idx="189">
                  <c:v>45566</c:v>
                </c:pt>
                <c:pt idx="190">
                  <c:v>45597</c:v>
                </c:pt>
                <c:pt idx="191">
                  <c:v>45627</c:v>
                </c:pt>
                <c:pt idx="192">
                  <c:v>45658</c:v>
                </c:pt>
                <c:pt idx="193">
                  <c:v>45689</c:v>
                </c:pt>
                <c:pt idx="194">
                  <c:v>45717</c:v>
                </c:pt>
                <c:pt idx="195">
                  <c:v>45748</c:v>
                </c:pt>
                <c:pt idx="196">
                  <c:v>45778</c:v>
                </c:pt>
                <c:pt idx="197">
                  <c:v>45809</c:v>
                </c:pt>
                <c:pt idx="198">
                  <c:v>45839</c:v>
                </c:pt>
                <c:pt idx="199">
                  <c:v>45870</c:v>
                </c:pt>
                <c:pt idx="200">
                  <c:v>45901</c:v>
                </c:pt>
                <c:pt idx="201">
                  <c:v>45931</c:v>
                </c:pt>
                <c:pt idx="202">
                  <c:v>45962</c:v>
                </c:pt>
                <c:pt idx="203">
                  <c:v>45992</c:v>
                </c:pt>
                <c:pt idx="204">
                  <c:v>46023</c:v>
                </c:pt>
              </c:numCache>
            </c:numRef>
          </c:cat>
          <c:val>
            <c:numRef>
              <c:f>'Գծապատկեր Ն.1.4 '!$H$2:$H$207</c:f>
              <c:numCache>
                <c:formatCode>General</c:formatCode>
                <c:ptCount val="206"/>
                <c:pt idx="0">
                  <c:v>2.6</c:v>
                </c:pt>
                <c:pt idx="1">
                  <c:v>2.8</c:v>
                </c:pt>
                <c:pt idx="2">
                  <c:v>2.8</c:v>
                </c:pt>
                <c:pt idx="3">
                  <c:v>3</c:v>
                </c:pt>
                <c:pt idx="4">
                  <c:v>3.2</c:v>
                </c:pt>
                <c:pt idx="5">
                  <c:v>3.2</c:v>
                </c:pt>
                <c:pt idx="6">
                  <c:v>3.2</c:v>
                </c:pt>
                <c:pt idx="7">
                  <c:v>3.3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3.4</c:v>
                </c:pt>
                <c:pt idx="12">
                  <c:v>3.5</c:v>
                </c:pt>
                <c:pt idx="13">
                  <c:v>3.6</c:v>
                </c:pt>
                <c:pt idx="14">
                  <c:v>3.7</c:v>
                </c:pt>
                <c:pt idx="15">
                  <c:v>3.6</c:v>
                </c:pt>
                <c:pt idx="16">
                  <c:v>3.4</c:v>
                </c:pt>
                <c:pt idx="17">
                  <c:v>3.5</c:v>
                </c:pt>
                <c:pt idx="18">
                  <c:v>3.2</c:v>
                </c:pt>
                <c:pt idx="19">
                  <c:v>3.2</c:v>
                </c:pt>
                <c:pt idx="20">
                  <c:v>3.4</c:v>
                </c:pt>
                <c:pt idx="21">
                  <c:v>3.4</c:v>
                </c:pt>
                <c:pt idx="22">
                  <c:v>3.2</c:v>
                </c:pt>
                <c:pt idx="23">
                  <c:v>3.3</c:v>
                </c:pt>
                <c:pt idx="24">
                  <c:v>2.9</c:v>
                </c:pt>
                <c:pt idx="25">
                  <c:v>2.9</c:v>
                </c:pt>
                <c:pt idx="26">
                  <c:v>2.7</c:v>
                </c:pt>
                <c:pt idx="27">
                  <c:v>2.9</c:v>
                </c:pt>
                <c:pt idx="28">
                  <c:v>3</c:v>
                </c:pt>
                <c:pt idx="29">
                  <c:v>2.9</c:v>
                </c:pt>
                <c:pt idx="30">
                  <c:v>3.2</c:v>
                </c:pt>
                <c:pt idx="31">
                  <c:v>3.2</c:v>
                </c:pt>
                <c:pt idx="32">
                  <c:v>2.8</c:v>
                </c:pt>
                <c:pt idx="33">
                  <c:v>3.1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3.4</c:v>
                </c:pt>
                <c:pt idx="38">
                  <c:v>3.5</c:v>
                </c:pt>
                <c:pt idx="39">
                  <c:v>3.4</c:v>
                </c:pt>
                <c:pt idx="40">
                  <c:v>3.6</c:v>
                </c:pt>
                <c:pt idx="41">
                  <c:v>4</c:v>
                </c:pt>
                <c:pt idx="42">
                  <c:v>4.0999999999999996</c:v>
                </c:pt>
                <c:pt idx="43">
                  <c:v>4.0999999999999996</c:v>
                </c:pt>
                <c:pt idx="44">
                  <c:v>4.0999999999999996</c:v>
                </c:pt>
                <c:pt idx="45">
                  <c:v>3.7</c:v>
                </c:pt>
                <c:pt idx="46">
                  <c:v>3.4</c:v>
                </c:pt>
                <c:pt idx="47">
                  <c:v>3.2</c:v>
                </c:pt>
                <c:pt idx="48">
                  <c:v>3.1</c:v>
                </c:pt>
                <c:pt idx="49">
                  <c:v>3.1</c:v>
                </c:pt>
                <c:pt idx="50">
                  <c:v>3.1</c:v>
                </c:pt>
                <c:pt idx="51">
                  <c:v>2.7</c:v>
                </c:pt>
                <c:pt idx="52">
                  <c:v>2.2000000000000002</c:v>
                </c:pt>
                <c:pt idx="53">
                  <c:v>2.1</c:v>
                </c:pt>
                <c:pt idx="54">
                  <c:v>1.9</c:v>
                </c:pt>
                <c:pt idx="55">
                  <c:v>2.2999999999999998</c:v>
                </c:pt>
                <c:pt idx="56">
                  <c:v>2.4</c:v>
                </c:pt>
                <c:pt idx="57">
                  <c:v>2.2999999999999998</c:v>
                </c:pt>
                <c:pt idx="58">
                  <c:v>2.2000000000000002</c:v>
                </c:pt>
                <c:pt idx="59">
                  <c:v>2</c:v>
                </c:pt>
                <c:pt idx="60">
                  <c:v>2.1</c:v>
                </c:pt>
                <c:pt idx="61">
                  <c:v>2.2999999999999998</c:v>
                </c:pt>
                <c:pt idx="62">
                  <c:v>2.2000000000000002</c:v>
                </c:pt>
                <c:pt idx="63">
                  <c:v>2.4</c:v>
                </c:pt>
                <c:pt idx="64">
                  <c:v>2.8</c:v>
                </c:pt>
                <c:pt idx="65">
                  <c:v>2.6</c:v>
                </c:pt>
                <c:pt idx="66">
                  <c:v>2.6</c:v>
                </c:pt>
                <c:pt idx="67">
                  <c:v>2.1</c:v>
                </c:pt>
                <c:pt idx="68">
                  <c:v>2</c:v>
                </c:pt>
                <c:pt idx="69">
                  <c:v>2.1</c:v>
                </c:pt>
                <c:pt idx="70">
                  <c:v>2.5</c:v>
                </c:pt>
                <c:pt idx="71">
                  <c:v>3</c:v>
                </c:pt>
                <c:pt idx="72">
                  <c:v>2.6</c:v>
                </c:pt>
                <c:pt idx="73">
                  <c:v>2.2999999999999998</c:v>
                </c:pt>
                <c:pt idx="74">
                  <c:v>2.5</c:v>
                </c:pt>
                <c:pt idx="75">
                  <c:v>2.9</c:v>
                </c:pt>
                <c:pt idx="76">
                  <c:v>2.8</c:v>
                </c:pt>
                <c:pt idx="77">
                  <c:v>2.5</c:v>
                </c:pt>
                <c:pt idx="78">
                  <c:v>2.5</c:v>
                </c:pt>
                <c:pt idx="79">
                  <c:v>2.5</c:v>
                </c:pt>
                <c:pt idx="80">
                  <c:v>2.5</c:v>
                </c:pt>
                <c:pt idx="81">
                  <c:v>3</c:v>
                </c:pt>
                <c:pt idx="82">
                  <c:v>2.9</c:v>
                </c:pt>
                <c:pt idx="83">
                  <c:v>2.6</c:v>
                </c:pt>
                <c:pt idx="84">
                  <c:v>3</c:v>
                </c:pt>
                <c:pt idx="85">
                  <c:v>3.5</c:v>
                </c:pt>
                <c:pt idx="86">
                  <c:v>3.3</c:v>
                </c:pt>
                <c:pt idx="87">
                  <c:v>3</c:v>
                </c:pt>
                <c:pt idx="88">
                  <c:v>3.1</c:v>
                </c:pt>
                <c:pt idx="89">
                  <c:v>3.5</c:v>
                </c:pt>
                <c:pt idx="90">
                  <c:v>3.9</c:v>
                </c:pt>
                <c:pt idx="91">
                  <c:v>4.9000000000000004</c:v>
                </c:pt>
                <c:pt idx="92">
                  <c:v>4.9000000000000004</c:v>
                </c:pt>
                <c:pt idx="93">
                  <c:v>4.3</c:v>
                </c:pt>
                <c:pt idx="94">
                  <c:v>4</c:v>
                </c:pt>
                <c:pt idx="95">
                  <c:v>4.0999999999999996</c:v>
                </c:pt>
                <c:pt idx="96">
                  <c:v>3.9</c:v>
                </c:pt>
                <c:pt idx="97">
                  <c:v>3.5</c:v>
                </c:pt>
                <c:pt idx="98">
                  <c:v>3.5</c:v>
                </c:pt>
                <c:pt idx="99">
                  <c:v>3</c:v>
                </c:pt>
                <c:pt idx="100">
                  <c:v>2.7</c:v>
                </c:pt>
                <c:pt idx="101">
                  <c:v>2.7</c:v>
                </c:pt>
                <c:pt idx="102">
                  <c:v>2.6</c:v>
                </c:pt>
                <c:pt idx="103">
                  <c:v>1.8</c:v>
                </c:pt>
                <c:pt idx="104">
                  <c:v>1.6</c:v>
                </c:pt>
                <c:pt idx="105">
                  <c:v>1.7</c:v>
                </c:pt>
                <c:pt idx="106">
                  <c:v>1.7</c:v>
                </c:pt>
                <c:pt idx="107">
                  <c:v>1.8</c:v>
                </c:pt>
                <c:pt idx="108">
                  <c:v>2</c:v>
                </c:pt>
                <c:pt idx="109">
                  <c:v>1.8</c:v>
                </c:pt>
                <c:pt idx="110">
                  <c:v>2</c:v>
                </c:pt>
                <c:pt idx="111">
                  <c:v>2.2000000000000002</c:v>
                </c:pt>
                <c:pt idx="112">
                  <c:v>2.4</c:v>
                </c:pt>
                <c:pt idx="113">
                  <c:v>2.5</c:v>
                </c:pt>
                <c:pt idx="114">
                  <c:v>1.9</c:v>
                </c:pt>
                <c:pt idx="115">
                  <c:v>1.5</c:v>
                </c:pt>
                <c:pt idx="116">
                  <c:v>1.7</c:v>
                </c:pt>
                <c:pt idx="117">
                  <c:v>1.7</c:v>
                </c:pt>
                <c:pt idx="118">
                  <c:v>2</c:v>
                </c:pt>
                <c:pt idx="119">
                  <c:v>2</c:v>
                </c:pt>
                <c:pt idx="120">
                  <c:v>1.9</c:v>
                </c:pt>
                <c:pt idx="121">
                  <c:v>1.7</c:v>
                </c:pt>
                <c:pt idx="122">
                  <c:v>1.7</c:v>
                </c:pt>
                <c:pt idx="123">
                  <c:v>1.9</c:v>
                </c:pt>
                <c:pt idx="124">
                  <c:v>2.1</c:v>
                </c:pt>
                <c:pt idx="125">
                  <c:v>2</c:v>
                </c:pt>
                <c:pt idx="126">
                  <c:v>2.6</c:v>
                </c:pt>
                <c:pt idx="127">
                  <c:v>3.5</c:v>
                </c:pt>
                <c:pt idx="128">
                  <c:v>3.5</c:v>
                </c:pt>
                <c:pt idx="129">
                  <c:v>4.3</c:v>
                </c:pt>
                <c:pt idx="130">
                  <c:v>4.2</c:v>
                </c:pt>
                <c:pt idx="131">
                  <c:v>4.5999999999999996</c:v>
                </c:pt>
                <c:pt idx="132">
                  <c:v>4.5</c:v>
                </c:pt>
                <c:pt idx="133">
                  <c:v>4.5999999999999996</c:v>
                </c:pt>
                <c:pt idx="134">
                  <c:v>4.7</c:v>
                </c:pt>
                <c:pt idx="135">
                  <c:v>4.8</c:v>
                </c:pt>
                <c:pt idx="136">
                  <c:v>4.9000000000000004</c:v>
                </c:pt>
                <c:pt idx="137">
                  <c:v>5.0999999999999996</c:v>
                </c:pt>
                <c:pt idx="138">
                  <c:v>5</c:v>
                </c:pt>
                <c:pt idx="139">
                  <c:v>4.5</c:v>
                </c:pt>
                <c:pt idx="140">
                  <c:v>4.2</c:v>
                </c:pt>
                <c:pt idx="141">
                  <c:v>2.9</c:v>
                </c:pt>
                <c:pt idx="142">
                  <c:v>2.4</c:v>
                </c:pt>
                <c:pt idx="143">
                  <c:v>1.8</c:v>
                </c:pt>
                <c:pt idx="144">
                  <c:v>1.9</c:v>
                </c:pt>
                <c:pt idx="145">
                  <c:v>2</c:v>
                </c:pt>
                <c:pt idx="146">
                  <c:v>1.8</c:v>
                </c:pt>
                <c:pt idx="147">
                  <c:v>1.5</c:v>
                </c:pt>
                <c:pt idx="148">
                  <c:v>0.9</c:v>
                </c:pt>
                <c:pt idx="149">
                  <c:v>0.4</c:v>
                </c:pt>
                <c:pt idx="150">
                  <c:v>0.3</c:v>
                </c:pt>
                <c:pt idx="151">
                  <c:v>0.4</c:v>
                </c:pt>
                <c:pt idx="152">
                  <c:v>0.4</c:v>
                </c:pt>
                <c:pt idx="153">
                  <c:v>1.3</c:v>
                </c:pt>
                <c:pt idx="154">
                  <c:v>1.7</c:v>
                </c:pt>
                <c:pt idx="155">
                  <c:v>2.2000000000000002</c:v>
                </c:pt>
                <c:pt idx="156">
                  <c:v>2.5</c:v>
                </c:pt>
                <c:pt idx="157">
                  <c:v>2.4</c:v>
                </c:pt>
                <c:pt idx="158">
                  <c:v>2.9</c:v>
                </c:pt>
                <c:pt idx="159">
                  <c:v>3.2</c:v>
                </c:pt>
                <c:pt idx="160">
                  <c:v>3.7</c:v>
                </c:pt>
                <c:pt idx="161">
                  <c:v>4.5</c:v>
                </c:pt>
                <c:pt idx="162">
                  <c:v>4.8</c:v>
                </c:pt>
                <c:pt idx="163">
                  <c:v>5.4</c:v>
                </c:pt>
                <c:pt idx="164">
                  <c:v>6</c:v>
                </c:pt>
                <c:pt idx="165">
                  <c:v>5</c:v>
                </c:pt>
                <c:pt idx="166">
                  <c:v>4.2</c:v>
                </c:pt>
                <c:pt idx="167">
                  <c:v>4</c:v>
                </c:pt>
                <c:pt idx="168">
                  <c:v>3.1</c:v>
                </c:pt>
                <c:pt idx="169">
                  <c:v>2.2999999999999998</c:v>
                </c:pt>
                <c:pt idx="170">
                  <c:v>1.5</c:v>
                </c:pt>
                <c:pt idx="171">
                  <c:v>1.1000000000000001</c:v>
                </c:pt>
                <c:pt idx="172">
                  <c:v>0.7</c:v>
                </c:pt>
                <c:pt idx="173">
                  <c:v>0.1</c:v>
                </c:pt>
                <c:pt idx="174">
                  <c:v>-0.5</c:v>
                </c:pt>
                <c:pt idx="175">
                  <c:v>-1</c:v>
                </c:pt>
                <c:pt idx="176">
                  <c:v>-1.4</c:v>
                </c:pt>
                <c:pt idx="177">
                  <c:v>-0.8</c:v>
                </c:pt>
                <c:pt idx="178">
                  <c:v>0.2</c:v>
                </c:pt>
                <c:pt idx="179">
                  <c:v>0.5</c:v>
                </c:pt>
                <c:pt idx="180">
                  <c:v>1.1000000000000001</c:v>
                </c:pt>
                <c:pt idx="181">
                  <c:v>1.4</c:v>
                </c:pt>
                <c:pt idx="182">
                  <c:v>2.2000000000000002</c:v>
                </c:pt>
                <c:pt idx="183">
                  <c:v>2.6</c:v>
                </c:pt>
                <c:pt idx="184">
                  <c:v>3.1</c:v>
                </c:pt>
                <c:pt idx="185">
                  <c:v>3.3</c:v>
                </c:pt>
                <c:pt idx="186">
                  <c:v>3.2</c:v>
                </c:pt>
                <c:pt idx="187">
                  <c:v>3</c:v>
                </c:pt>
                <c:pt idx="188">
                  <c:v>3.3</c:v>
                </c:pt>
                <c:pt idx="189">
                  <c:v>3.3</c:v>
                </c:pt>
                <c:pt idx="190">
                  <c:v>3.1</c:v>
                </c:pt>
                <c:pt idx="191">
                  <c:v>2.8</c:v>
                </c:pt>
                <c:pt idx="192">
                  <c:v>2.6</c:v>
                </c:pt>
                <c:pt idx="193">
                  <c:v>2.9</c:v>
                </c:pt>
                <c:pt idx="194">
                  <c:v>2.6</c:v>
                </c:pt>
                <c:pt idx="195">
                  <c:v>2.7</c:v>
                </c:pt>
                <c:pt idx="196">
                  <c:v>2.5</c:v>
                </c:pt>
                <c:pt idx="197">
                  <c:v>2.8</c:v>
                </c:pt>
                <c:pt idx="198">
                  <c:v>3.5</c:v>
                </c:pt>
                <c:pt idx="199">
                  <c:v>3.4</c:v>
                </c:pt>
                <c:pt idx="200">
                  <c:v>3.3</c:v>
                </c:pt>
                <c:pt idx="202">
                  <c:v>2.9</c:v>
                </c:pt>
                <c:pt idx="203">
                  <c:v>3.2</c:v>
                </c:pt>
                <c:pt idx="204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2A-4869-96F9-978494F0751B}"/>
            </c:ext>
          </c:extLst>
        </c:ser>
        <c:ser>
          <c:idx val="0"/>
          <c:order val="1"/>
          <c:tx>
            <c:strRef>
              <c:f>'Գծապատկեր Ն.1.4 '!$I$1</c:f>
              <c:strCache>
                <c:ptCount val="1"/>
                <c:pt idx="0">
                  <c:v>2% թիրախին համապատասխանող ՍԳԻ թիրախ</c:v>
                </c:pt>
              </c:strCache>
            </c:strRef>
          </c:tx>
          <c:spPr>
            <a:ln w="15875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'Գծապատկեր Ն.1.4 '!$G$2:$G$207</c:f>
              <c:numCache>
                <c:formatCode>yyyy\-mm</c:formatCode>
                <c:ptCount val="206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44136</c:v>
                </c:pt>
                <c:pt idx="143">
                  <c:v>44166</c:v>
                </c:pt>
                <c:pt idx="144">
                  <c:v>44197</c:v>
                </c:pt>
                <c:pt idx="145">
                  <c:v>44228</c:v>
                </c:pt>
                <c:pt idx="146">
                  <c:v>44256</c:v>
                </c:pt>
                <c:pt idx="147">
                  <c:v>44287</c:v>
                </c:pt>
                <c:pt idx="148">
                  <c:v>44317</c:v>
                </c:pt>
                <c:pt idx="149">
                  <c:v>44348</c:v>
                </c:pt>
                <c:pt idx="150">
                  <c:v>44378</c:v>
                </c:pt>
                <c:pt idx="151">
                  <c:v>44409</c:v>
                </c:pt>
                <c:pt idx="152">
                  <c:v>44440</c:v>
                </c:pt>
                <c:pt idx="153">
                  <c:v>44470</c:v>
                </c:pt>
                <c:pt idx="154">
                  <c:v>44501</c:v>
                </c:pt>
                <c:pt idx="155">
                  <c:v>44531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  <c:pt idx="170">
                  <c:v>44986</c:v>
                </c:pt>
                <c:pt idx="171">
                  <c:v>45017</c:v>
                </c:pt>
                <c:pt idx="172">
                  <c:v>45047</c:v>
                </c:pt>
                <c:pt idx="173">
                  <c:v>45078</c:v>
                </c:pt>
                <c:pt idx="174">
                  <c:v>45108</c:v>
                </c:pt>
                <c:pt idx="175">
                  <c:v>45139</c:v>
                </c:pt>
                <c:pt idx="176">
                  <c:v>45170</c:v>
                </c:pt>
                <c:pt idx="177">
                  <c:v>45200</c:v>
                </c:pt>
                <c:pt idx="178">
                  <c:v>45231</c:v>
                </c:pt>
                <c:pt idx="179">
                  <c:v>45261</c:v>
                </c:pt>
                <c:pt idx="180">
                  <c:v>45292</c:v>
                </c:pt>
                <c:pt idx="181">
                  <c:v>45323</c:v>
                </c:pt>
                <c:pt idx="182">
                  <c:v>45352</c:v>
                </c:pt>
                <c:pt idx="183">
                  <c:v>45383</c:v>
                </c:pt>
                <c:pt idx="184">
                  <c:v>45413</c:v>
                </c:pt>
                <c:pt idx="185">
                  <c:v>45444</c:v>
                </c:pt>
                <c:pt idx="186">
                  <c:v>45474</c:v>
                </c:pt>
                <c:pt idx="187">
                  <c:v>45505</c:v>
                </c:pt>
                <c:pt idx="188">
                  <c:v>45536</c:v>
                </c:pt>
                <c:pt idx="189">
                  <c:v>45566</c:v>
                </c:pt>
                <c:pt idx="190">
                  <c:v>45597</c:v>
                </c:pt>
                <c:pt idx="191">
                  <c:v>45627</c:v>
                </c:pt>
                <c:pt idx="192">
                  <c:v>45658</c:v>
                </c:pt>
                <c:pt idx="193">
                  <c:v>45689</c:v>
                </c:pt>
                <c:pt idx="194">
                  <c:v>45717</c:v>
                </c:pt>
                <c:pt idx="195">
                  <c:v>45748</c:v>
                </c:pt>
                <c:pt idx="196">
                  <c:v>45778</c:v>
                </c:pt>
                <c:pt idx="197">
                  <c:v>45809</c:v>
                </c:pt>
                <c:pt idx="198">
                  <c:v>45839</c:v>
                </c:pt>
                <c:pt idx="199">
                  <c:v>45870</c:v>
                </c:pt>
                <c:pt idx="200">
                  <c:v>45901</c:v>
                </c:pt>
                <c:pt idx="201">
                  <c:v>45931</c:v>
                </c:pt>
                <c:pt idx="202">
                  <c:v>45962</c:v>
                </c:pt>
                <c:pt idx="203">
                  <c:v>45992</c:v>
                </c:pt>
                <c:pt idx="204">
                  <c:v>46023</c:v>
                </c:pt>
              </c:numCache>
            </c:numRef>
          </c:cat>
          <c:val>
            <c:numRef>
              <c:f>'Գծապատկեր Ն.1.4 '!$I$2:$I$207</c:f>
              <c:numCache>
                <c:formatCode>General</c:formatCode>
                <c:ptCount val="206"/>
                <c:pt idx="0">
                  <c:v>2.2999999999999998</c:v>
                </c:pt>
                <c:pt idx="1">
                  <c:v>2.2999999999999998</c:v>
                </c:pt>
                <c:pt idx="2">
                  <c:v>2.2999999999999998</c:v>
                </c:pt>
                <c:pt idx="3">
                  <c:v>2.2999999999999998</c:v>
                </c:pt>
                <c:pt idx="4">
                  <c:v>2.2999999999999998</c:v>
                </c:pt>
                <c:pt idx="5">
                  <c:v>2.2999999999999998</c:v>
                </c:pt>
                <c:pt idx="6">
                  <c:v>2.2999999999999998</c:v>
                </c:pt>
                <c:pt idx="7">
                  <c:v>2.2999999999999998</c:v>
                </c:pt>
                <c:pt idx="8">
                  <c:v>2.2999999999999998</c:v>
                </c:pt>
                <c:pt idx="9">
                  <c:v>2.2999999999999998</c:v>
                </c:pt>
                <c:pt idx="10">
                  <c:v>2.2999999999999998</c:v>
                </c:pt>
                <c:pt idx="11">
                  <c:v>2.2999999999999998</c:v>
                </c:pt>
                <c:pt idx="12">
                  <c:v>2.2999999999999998</c:v>
                </c:pt>
                <c:pt idx="13">
                  <c:v>2.2999999999999998</c:v>
                </c:pt>
                <c:pt idx="14">
                  <c:v>2.2999999999999998</c:v>
                </c:pt>
                <c:pt idx="15">
                  <c:v>2.2999999999999998</c:v>
                </c:pt>
                <c:pt idx="16">
                  <c:v>2.2999999999999998</c:v>
                </c:pt>
                <c:pt idx="17">
                  <c:v>2.2999999999999998</c:v>
                </c:pt>
                <c:pt idx="18">
                  <c:v>2.2999999999999998</c:v>
                </c:pt>
                <c:pt idx="19">
                  <c:v>2.2999999999999998</c:v>
                </c:pt>
                <c:pt idx="20">
                  <c:v>2.2999999999999998</c:v>
                </c:pt>
                <c:pt idx="21">
                  <c:v>2.2999999999999998</c:v>
                </c:pt>
                <c:pt idx="22">
                  <c:v>2.2999999999999998</c:v>
                </c:pt>
                <c:pt idx="23">
                  <c:v>2.2999999999999998</c:v>
                </c:pt>
                <c:pt idx="24">
                  <c:v>2.2999999999999998</c:v>
                </c:pt>
                <c:pt idx="25">
                  <c:v>2.2999999999999998</c:v>
                </c:pt>
                <c:pt idx="26">
                  <c:v>2.2999999999999998</c:v>
                </c:pt>
                <c:pt idx="27">
                  <c:v>2.2999999999999998</c:v>
                </c:pt>
                <c:pt idx="28">
                  <c:v>2.2999999999999998</c:v>
                </c:pt>
                <c:pt idx="29">
                  <c:v>2.2999999999999998</c:v>
                </c:pt>
                <c:pt idx="30">
                  <c:v>2.2999999999999998</c:v>
                </c:pt>
                <c:pt idx="31">
                  <c:v>2.2999999999999998</c:v>
                </c:pt>
                <c:pt idx="32">
                  <c:v>2.2999999999999998</c:v>
                </c:pt>
                <c:pt idx="33">
                  <c:v>2.2999999999999998</c:v>
                </c:pt>
                <c:pt idx="34">
                  <c:v>2.2999999999999998</c:v>
                </c:pt>
                <c:pt idx="35">
                  <c:v>2.2999999999999998</c:v>
                </c:pt>
                <c:pt idx="36">
                  <c:v>2.2999999999999998</c:v>
                </c:pt>
                <c:pt idx="37">
                  <c:v>2.2999999999999998</c:v>
                </c:pt>
                <c:pt idx="38">
                  <c:v>2.2999999999999998</c:v>
                </c:pt>
                <c:pt idx="39">
                  <c:v>2.2999999999999998</c:v>
                </c:pt>
                <c:pt idx="40">
                  <c:v>2.2999999999999998</c:v>
                </c:pt>
                <c:pt idx="41">
                  <c:v>2.2999999999999998</c:v>
                </c:pt>
                <c:pt idx="42">
                  <c:v>2.2999999999999998</c:v>
                </c:pt>
                <c:pt idx="43">
                  <c:v>2.2999999999999998</c:v>
                </c:pt>
                <c:pt idx="44">
                  <c:v>2.2999999999999998</c:v>
                </c:pt>
                <c:pt idx="45">
                  <c:v>2.2999999999999998</c:v>
                </c:pt>
                <c:pt idx="46">
                  <c:v>2.2999999999999998</c:v>
                </c:pt>
                <c:pt idx="47">
                  <c:v>2.2999999999999998</c:v>
                </c:pt>
                <c:pt idx="48">
                  <c:v>2.2999999999999998</c:v>
                </c:pt>
                <c:pt idx="49">
                  <c:v>2.2999999999999998</c:v>
                </c:pt>
                <c:pt idx="50">
                  <c:v>2.2999999999999998</c:v>
                </c:pt>
                <c:pt idx="51">
                  <c:v>2.2999999999999998</c:v>
                </c:pt>
                <c:pt idx="52">
                  <c:v>2.2999999999999998</c:v>
                </c:pt>
                <c:pt idx="53">
                  <c:v>2.2999999999999998</c:v>
                </c:pt>
                <c:pt idx="54">
                  <c:v>2.2999999999999998</c:v>
                </c:pt>
                <c:pt idx="55">
                  <c:v>2.2999999999999998</c:v>
                </c:pt>
                <c:pt idx="56">
                  <c:v>2.2999999999999998</c:v>
                </c:pt>
                <c:pt idx="57">
                  <c:v>2.2999999999999998</c:v>
                </c:pt>
                <c:pt idx="58">
                  <c:v>2.2999999999999998</c:v>
                </c:pt>
                <c:pt idx="59">
                  <c:v>2.2999999999999998</c:v>
                </c:pt>
                <c:pt idx="60">
                  <c:v>2.2999999999999998</c:v>
                </c:pt>
                <c:pt idx="61">
                  <c:v>2.2999999999999998</c:v>
                </c:pt>
                <c:pt idx="62">
                  <c:v>2.2999999999999998</c:v>
                </c:pt>
                <c:pt idx="63">
                  <c:v>2.2999999999999998</c:v>
                </c:pt>
                <c:pt idx="64">
                  <c:v>2.2999999999999998</c:v>
                </c:pt>
                <c:pt idx="65">
                  <c:v>2.2999999999999998</c:v>
                </c:pt>
                <c:pt idx="66">
                  <c:v>2.2999999999999998</c:v>
                </c:pt>
                <c:pt idx="67">
                  <c:v>2.2999999999999998</c:v>
                </c:pt>
                <c:pt idx="68">
                  <c:v>2.2999999999999998</c:v>
                </c:pt>
                <c:pt idx="69">
                  <c:v>2.2999999999999998</c:v>
                </c:pt>
                <c:pt idx="70">
                  <c:v>2.2999999999999998</c:v>
                </c:pt>
                <c:pt idx="71">
                  <c:v>2.2999999999999998</c:v>
                </c:pt>
                <c:pt idx="72">
                  <c:v>2.2999999999999998</c:v>
                </c:pt>
                <c:pt idx="73">
                  <c:v>2.2999999999999998</c:v>
                </c:pt>
                <c:pt idx="74">
                  <c:v>2.2999999999999998</c:v>
                </c:pt>
                <c:pt idx="75">
                  <c:v>2.2999999999999998</c:v>
                </c:pt>
                <c:pt idx="76">
                  <c:v>2.2999999999999998</c:v>
                </c:pt>
                <c:pt idx="77">
                  <c:v>2.2999999999999998</c:v>
                </c:pt>
                <c:pt idx="78">
                  <c:v>2.2999999999999998</c:v>
                </c:pt>
                <c:pt idx="79">
                  <c:v>2.2999999999999998</c:v>
                </c:pt>
                <c:pt idx="80">
                  <c:v>2.2999999999999998</c:v>
                </c:pt>
                <c:pt idx="81">
                  <c:v>2.2999999999999998</c:v>
                </c:pt>
                <c:pt idx="82">
                  <c:v>2.2999999999999998</c:v>
                </c:pt>
                <c:pt idx="83">
                  <c:v>2.2999999999999998</c:v>
                </c:pt>
                <c:pt idx="84">
                  <c:v>2.2999999999999998</c:v>
                </c:pt>
                <c:pt idx="85">
                  <c:v>2.2999999999999998</c:v>
                </c:pt>
                <c:pt idx="86">
                  <c:v>2.2999999999999998</c:v>
                </c:pt>
                <c:pt idx="87">
                  <c:v>2.2999999999999998</c:v>
                </c:pt>
                <c:pt idx="88">
                  <c:v>2.2999999999999998</c:v>
                </c:pt>
                <c:pt idx="89">
                  <c:v>2.2999999999999998</c:v>
                </c:pt>
                <c:pt idx="90">
                  <c:v>2.2999999999999998</c:v>
                </c:pt>
                <c:pt idx="91">
                  <c:v>2.2999999999999998</c:v>
                </c:pt>
                <c:pt idx="92">
                  <c:v>2.2999999999999998</c:v>
                </c:pt>
                <c:pt idx="93">
                  <c:v>2.2999999999999998</c:v>
                </c:pt>
                <c:pt idx="94">
                  <c:v>2.2999999999999998</c:v>
                </c:pt>
                <c:pt idx="95">
                  <c:v>2.2999999999999998</c:v>
                </c:pt>
                <c:pt idx="96">
                  <c:v>2.2999999999999998</c:v>
                </c:pt>
                <c:pt idx="97">
                  <c:v>2.2999999999999998</c:v>
                </c:pt>
                <c:pt idx="98">
                  <c:v>2.2999999999999998</c:v>
                </c:pt>
                <c:pt idx="99">
                  <c:v>2.2999999999999998</c:v>
                </c:pt>
                <c:pt idx="100">
                  <c:v>2.2999999999999998</c:v>
                </c:pt>
                <c:pt idx="101">
                  <c:v>2.2999999999999998</c:v>
                </c:pt>
                <c:pt idx="102">
                  <c:v>2.2999999999999998</c:v>
                </c:pt>
                <c:pt idx="103">
                  <c:v>2.2999999999999998</c:v>
                </c:pt>
                <c:pt idx="104">
                  <c:v>2.2999999999999998</c:v>
                </c:pt>
                <c:pt idx="105">
                  <c:v>2.2999999999999998</c:v>
                </c:pt>
                <c:pt idx="106">
                  <c:v>2.2999999999999998</c:v>
                </c:pt>
                <c:pt idx="107">
                  <c:v>2.2999999999999998</c:v>
                </c:pt>
                <c:pt idx="108">
                  <c:v>2.2999999999999998</c:v>
                </c:pt>
                <c:pt idx="109">
                  <c:v>2.2999999999999998</c:v>
                </c:pt>
                <c:pt idx="110">
                  <c:v>2.2999999999999998</c:v>
                </c:pt>
                <c:pt idx="111">
                  <c:v>2.2999999999999998</c:v>
                </c:pt>
                <c:pt idx="112">
                  <c:v>2.2999999999999998</c:v>
                </c:pt>
                <c:pt idx="113">
                  <c:v>2.2999999999999998</c:v>
                </c:pt>
                <c:pt idx="114">
                  <c:v>2.2999999999999998</c:v>
                </c:pt>
                <c:pt idx="115">
                  <c:v>2.2999999999999998</c:v>
                </c:pt>
                <c:pt idx="116">
                  <c:v>2.2999999999999998</c:v>
                </c:pt>
                <c:pt idx="117">
                  <c:v>2.2999999999999998</c:v>
                </c:pt>
                <c:pt idx="118">
                  <c:v>2.2999999999999998</c:v>
                </c:pt>
                <c:pt idx="119">
                  <c:v>2.2999999999999998</c:v>
                </c:pt>
                <c:pt idx="120">
                  <c:v>2.2999999999999998</c:v>
                </c:pt>
                <c:pt idx="121">
                  <c:v>2.2999999999999998</c:v>
                </c:pt>
                <c:pt idx="122">
                  <c:v>2.2999999999999998</c:v>
                </c:pt>
                <c:pt idx="123">
                  <c:v>2.2999999999999998</c:v>
                </c:pt>
                <c:pt idx="124">
                  <c:v>2.2999999999999998</c:v>
                </c:pt>
                <c:pt idx="125">
                  <c:v>2.2999999999999998</c:v>
                </c:pt>
                <c:pt idx="126">
                  <c:v>2.2999999999999998</c:v>
                </c:pt>
                <c:pt idx="127">
                  <c:v>2.2999999999999998</c:v>
                </c:pt>
                <c:pt idx="128">
                  <c:v>2.2999999999999998</c:v>
                </c:pt>
                <c:pt idx="129">
                  <c:v>2.2999999999999998</c:v>
                </c:pt>
                <c:pt idx="130">
                  <c:v>2.2999999999999998</c:v>
                </c:pt>
                <c:pt idx="131">
                  <c:v>2.2999999999999998</c:v>
                </c:pt>
                <c:pt idx="132">
                  <c:v>2.2999999999999998</c:v>
                </c:pt>
                <c:pt idx="133">
                  <c:v>2.2999999999999998</c:v>
                </c:pt>
                <c:pt idx="134">
                  <c:v>2.2999999999999998</c:v>
                </c:pt>
                <c:pt idx="135">
                  <c:v>2.2999999999999998</c:v>
                </c:pt>
                <c:pt idx="136">
                  <c:v>2.2999999999999998</c:v>
                </c:pt>
                <c:pt idx="137">
                  <c:v>2.2999999999999998</c:v>
                </c:pt>
                <c:pt idx="138">
                  <c:v>2.2999999999999998</c:v>
                </c:pt>
                <c:pt idx="139">
                  <c:v>2.2999999999999998</c:v>
                </c:pt>
                <c:pt idx="140">
                  <c:v>2.2999999999999998</c:v>
                </c:pt>
                <c:pt idx="141">
                  <c:v>2.2999999999999998</c:v>
                </c:pt>
                <c:pt idx="142">
                  <c:v>2.2999999999999998</c:v>
                </c:pt>
                <c:pt idx="143">
                  <c:v>2.2999999999999998</c:v>
                </c:pt>
                <c:pt idx="144">
                  <c:v>2.2999999999999998</c:v>
                </c:pt>
                <c:pt idx="145">
                  <c:v>2.2999999999999998</c:v>
                </c:pt>
                <c:pt idx="146">
                  <c:v>2.2999999999999998</c:v>
                </c:pt>
                <c:pt idx="147">
                  <c:v>2.2999999999999998</c:v>
                </c:pt>
                <c:pt idx="148">
                  <c:v>2.2999999999999998</c:v>
                </c:pt>
                <c:pt idx="149">
                  <c:v>2.2999999999999998</c:v>
                </c:pt>
                <c:pt idx="150">
                  <c:v>2.2999999999999998</c:v>
                </c:pt>
                <c:pt idx="151">
                  <c:v>2.2999999999999998</c:v>
                </c:pt>
                <c:pt idx="152">
                  <c:v>2.2999999999999998</c:v>
                </c:pt>
                <c:pt idx="153">
                  <c:v>2.2999999999999998</c:v>
                </c:pt>
                <c:pt idx="154">
                  <c:v>2.2999999999999998</c:v>
                </c:pt>
                <c:pt idx="155">
                  <c:v>2.2999999999999998</c:v>
                </c:pt>
                <c:pt idx="156">
                  <c:v>2.2999999999999998</c:v>
                </c:pt>
                <c:pt idx="157">
                  <c:v>2.2999999999999998</c:v>
                </c:pt>
                <c:pt idx="158">
                  <c:v>2.2999999999999998</c:v>
                </c:pt>
                <c:pt idx="159">
                  <c:v>2.2999999999999998</c:v>
                </c:pt>
                <c:pt idx="160">
                  <c:v>2.2999999999999998</c:v>
                </c:pt>
                <c:pt idx="161">
                  <c:v>2.2999999999999998</c:v>
                </c:pt>
                <c:pt idx="162">
                  <c:v>2.2999999999999998</c:v>
                </c:pt>
                <c:pt idx="163">
                  <c:v>2.2999999999999998</c:v>
                </c:pt>
                <c:pt idx="164">
                  <c:v>2.2999999999999998</c:v>
                </c:pt>
                <c:pt idx="165">
                  <c:v>2.2999999999999998</c:v>
                </c:pt>
                <c:pt idx="166">
                  <c:v>2.2999999999999998</c:v>
                </c:pt>
                <c:pt idx="167">
                  <c:v>2.2999999999999998</c:v>
                </c:pt>
                <c:pt idx="168">
                  <c:v>2.2999999999999998</c:v>
                </c:pt>
                <c:pt idx="169">
                  <c:v>2.2999999999999998</c:v>
                </c:pt>
                <c:pt idx="170">
                  <c:v>2.2999999999999998</c:v>
                </c:pt>
                <c:pt idx="171">
                  <c:v>2.2999999999999998</c:v>
                </c:pt>
                <c:pt idx="172">
                  <c:v>2.2999999999999998</c:v>
                </c:pt>
                <c:pt idx="173">
                  <c:v>2.2999999999999998</c:v>
                </c:pt>
                <c:pt idx="174">
                  <c:v>2.2999999999999998</c:v>
                </c:pt>
                <c:pt idx="175">
                  <c:v>2.2999999999999998</c:v>
                </c:pt>
                <c:pt idx="176">
                  <c:v>2.2999999999999998</c:v>
                </c:pt>
                <c:pt idx="177">
                  <c:v>2.2999999999999998</c:v>
                </c:pt>
                <c:pt idx="178">
                  <c:v>2.2999999999999998</c:v>
                </c:pt>
                <c:pt idx="179">
                  <c:v>2.2999999999999998</c:v>
                </c:pt>
                <c:pt idx="180">
                  <c:v>2.2999999999999998</c:v>
                </c:pt>
                <c:pt idx="181">
                  <c:v>2.2999999999999998</c:v>
                </c:pt>
                <c:pt idx="182">
                  <c:v>2.2999999999999998</c:v>
                </c:pt>
                <c:pt idx="183">
                  <c:v>2.2999999999999998</c:v>
                </c:pt>
                <c:pt idx="184">
                  <c:v>2.2999999999999998</c:v>
                </c:pt>
                <c:pt idx="185">
                  <c:v>2.2999999999999998</c:v>
                </c:pt>
                <c:pt idx="186">
                  <c:v>2.2999999999999998</c:v>
                </c:pt>
                <c:pt idx="187">
                  <c:v>2.2999999999999998</c:v>
                </c:pt>
                <c:pt idx="188">
                  <c:v>2.2999999999999998</c:v>
                </c:pt>
                <c:pt idx="189">
                  <c:v>2.2999999999999998</c:v>
                </c:pt>
                <c:pt idx="190">
                  <c:v>2.2999999999999998</c:v>
                </c:pt>
                <c:pt idx="191">
                  <c:v>2.2999999999999998</c:v>
                </c:pt>
                <c:pt idx="192">
                  <c:v>2.2999999999999998</c:v>
                </c:pt>
                <c:pt idx="193">
                  <c:v>2.2999999999999998</c:v>
                </c:pt>
                <c:pt idx="194">
                  <c:v>2.2999999999999998</c:v>
                </c:pt>
                <c:pt idx="195">
                  <c:v>2.2999999999999998</c:v>
                </c:pt>
                <c:pt idx="196">
                  <c:v>2.2999999999999998</c:v>
                </c:pt>
                <c:pt idx="197">
                  <c:v>2.2999999999999998</c:v>
                </c:pt>
                <c:pt idx="198">
                  <c:v>2.2999999999999998</c:v>
                </c:pt>
                <c:pt idx="199">
                  <c:v>2.2999999999999998</c:v>
                </c:pt>
                <c:pt idx="200">
                  <c:v>2.2999999999999998</c:v>
                </c:pt>
                <c:pt idx="201">
                  <c:v>2.2999999999999998</c:v>
                </c:pt>
                <c:pt idx="202">
                  <c:v>2.2999999999999998</c:v>
                </c:pt>
                <c:pt idx="203">
                  <c:v>2.2999999999999998</c:v>
                </c:pt>
                <c:pt idx="204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2A-4869-96F9-978494F0751B}"/>
            </c:ext>
          </c:extLst>
        </c:ser>
        <c:ser>
          <c:idx val="2"/>
          <c:order val="2"/>
          <c:tx>
            <c:strRef>
              <c:f>'Գծապատկեր Ն.1.4 '!$J$1</c:f>
              <c:strCache>
                <c:ptCount val="1"/>
                <c:pt idx="0">
                  <c:v>Կոշտ գներ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Ն.1.4 '!$G$2:$G$207</c:f>
              <c:numCache>
                <c:formatCode>yyyy\-mm</c:formatCode>
                <c:ptCount val="206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44136</c:v>
                </c:pt>
                <c:pt idx="143">
                  <c:v>44166</c:v>
                </c:pt>
                <c:pt idx="144">
                  <c:v>44197</c:v>
                </c:pt>
                <c:pt idx="145">
                  <c:v>44228</c:v>
                </c:pt>
                <c:pt idx="146">
                  <c:v>44256</c:v>
                </c:pt>
                <c:pt idx="147">
                  <c:v>44287</c:v>
                </c:pt>
                <c:pt idx="148">
                  <c:v>44317</c:v>
                </c:pt>
                <c:pt idx="149">
                  <c:v>44348</c:v>
                </c:pt>
                <c:pt idx="150">
                  <c:v>44378</c:v>
                </c:pt>
                <c:pt idx="151">
                  <c:v>44409</c:v>
                </c:pt>
                <c:pt idx="152">
                  <c:v>44440</c:v>
                </c:pt>
                <c:pt idx="153">
                  <c:v>44470</c:v>
                </c:pt>
                <c:pt idx="154">
                  <c:v>44501</c:v>
                </c:pt>
                <c:pt idx="155">
                  <c:v>44531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  <c:pt idx="170">
                  <c:v>44986</c:v>
                </c:pt>
                <c:pt idx="171">
                  <c:v>45017</c:v>
                </c:pt>
                <c:pt idx="172">
                  <c:v>45047</c:v>
                </c:pt>
                <c:pt idx="173">
                  <c:v>45078</c:v>
                </c:pt>
                <c:pt idx="174">
                  <c:v>45108</c:v>
                </c:pt>
                <c:pt idx="175">
                  <c:v>45139</c:v>
                </c:pt>
                <c:pt idx="176">
                  <c:v>45170</c:v>
                </c:pt>
                <c:pt idx="177">
                  <c:v>45200</c:v>
                </c:pt>
                <c:pt idx="178">
                  <c:v>45231</c:v>
                </c:pt>
                <c:pt idx="179">
                  <c:v>45261</c:v>
                </c:pt>
                <c:pt idx="180">
                  <c:v>45292</c:v>
                </c:pt>
                <c:pt idx="181">
                  <c:v>45323</c:v>
                </c:pt>
                <c:pt idx="182">
                  <c:v>45352</c:v>
                </c:pt>
                <c:pt idx="183">
                  <c:v>45383</c:v>
                </c:pt>
                <c:pt idx="184">
                  <c:v>45413</c:v>
                </c:pt>
                <c:pt idx="185">
                  <c:v>45444</c:v>
                </c:pt>
                <c:pt idx="186">
                  <c:v>45474</c:v>
                </c:pt>
                <c:pt idx="187">
                  <c:v>45505</c:v>
                </c:pt>
                <c:pt idx="188">
                  <c:v>45536</c:v>
                </c:pt>
                <c:pt idx="189">
                  <c:v>45566</c:v>
                </c:pt>
                <c:pt idx="190">
                  <c:v>45597</c:v>
                </c:pt>
                <c:pt idx="191">
                  <c:v>45627</c:v>
                </c:pt>
                <c:pt idx="192">
                  <c:v>45658</c:v>
                </c:pt>
                <c:pt idx="193">
                  <c:v>45689</c:v>
                </c:pt>
                <c:pt idx="194">
                  <c:v>45717</c:v>
                </c:pt>
                <c:pt idx="195">
                  <c:v>45748</c:v>
                </c:pt>
                <c:pt idx="196">
                  <c:v>45778</c:v>
                </c:pt>
                <c:pt idx="197">
                  <c:v>45809</c:v>
                </c:pt>
                <c:pt idx="198">
                  <c:v>45839</c:v>
                </c:pt>
                <c:pt idx="199">
                  <c:v>45870</c:v>
                </c:pt>
                <c:pt idx="200">
                  <c:v>45901</c:v>
                </c:pt>
                <c:pt idx="201">
                  <c:v>45931</c:v>
                </c:pt>
                <c:pt idx="202">
                  <c:v>45962</c:v>
                </c:pt>
                <c:pt idx="203">
                  <c:v>45992</c:v>
                </c:pt>
                <c:pt idx="204">
                  <c:v>46023</c:v>
                </c:pt>
              </c:numCache>
            </c:numRef>
          </c:cat>
          <c:val>
            <c:numRef>
              <c:f>'Գծապատկեր Ն.1.4 '!$J$2:$J$207</c:f>
              <c:numCache>
                <c:formatCode>General</c:formatCode>
                <c:ptCount val="206"/>
                <c:pt idx="0">
                  <c:v>2.8</c:v>
                </c:pt>
                <c:pt idx="1">
                  <c:v>2.8</c:v>
                </c:pt>
                <c:pt idx="2">
                  <c:v>2.6</c:v>
                </c:pt>
                <c:pt idx="3">
                  <c:v>2.6</c:v>
                </c:pt>
                <c:pt idx="4">
                  <c:v>2.5</c:v>
                </c:pt>
                <c:pt idx="5">
                  <c:v>2.2999999999999998</c:v>
                </c:pt>
                <c:pt idx="6">
                  <c:v>2</c:v>
                </c:pt>
                <c:pt idx="7">
                  <c:v>1.9</c:v>
                </c:pt>
                <c:pt idx="8">
                  <c:v>1.7</c:v>
                </c:pt>
                <c:pt idx="9">
                  <c:v>1.6</c:v>
                </c:pt>
                <c:pt idx="10">
                  <c:v>1.4</c:v>
                </c:pt>
                <c:pt idx="11">
                  <c:v>1.4</c:v>
                </c:pt>
                <c:pt idx="12">
                  <c:v>1.2</c:v>
                </c:pt>
                <c:pt idx="13">
                  <c:v>1.1000000000000001</c:v>
                </c:pt>
                <c:pt idx="14">
                  <c:v>1</c:v>
                </c:pt>
                <c:pt idx="15">
                  <c:v>0.9</c:v>
                </c:pt>
                <c:pt idx="16">
                  <c:v>0.8</c:v>
                </c:pt>
                <c:pt idx="17">
                  <c:v>0.8</c:v>
                </c:pt>
                <c:pt idx="18">
                  <c:v>0.8</c:v>
                </c:pt>
                <c:pt idx="19">
                  <c:v>0.7</c:v>
                </c:pt>
                <c:pt idx="20">
                  <c:v>0.7</c:v>
                </c:pt>
                <c:pt idx="21">
                  <c:v>0.7</c:v>
                </c:pt>
                <c:pt idx="22">
                  <c:v>0.9</c:v>
                </c:pt>
                <c:pt idx="23">
                  <c:v>0.9</c:v>
                </c:pt>
                <c:pt idx="24">
                  <c:v>1</c:v>
                </c:pt>
                <c:pt idx="25">
                  <c:v>1.2</c:v>
                </c:pt>
                <c:pt idx="26">
                  <c:v>1.2</c:v>
                </c:pt>
                <c:pt idx="27">
                  <c:v>1.3</c:v>
                </c:pt>
                <c:pt idx="28">
                  <c:v>1.3</c:v>
                </c:pt>
                <c:pt idx="29">
                  <c:v>1.4</c:v>
                </c:pt>
                <c:pt idx="30">
                  <c:v>1.5</c:v>
                </c:pt>
                <c:pt idx="31">
                  <c:v>1.7</c:v>
                </c:pt>
                <c:pt idx="32">
                  <c:v>1.8</c:v>
                </c:pt>
                <c:pt idx="33">
                  <c:v>1.9</c:v>
                </c:pt>
                <c:pt idx="34">
                  <c:v>1.9</c:v>
                </c:pt>
                <c:pt idx="35">
                  <c:v>2.1</c:v>
                </c:pt>
                <c:pt idx="36">
                  <c:v>2.2000000000000002</c:v>
                </c:pt>
                <c:pt idx="37">
                  <c:v>2.1</c:v>
                </c:pt>
                <c:pt idx="38">
                  <c:v>2.2000000000000002</c:v>
                </c:pt>
                <c:pt idx="39">
                  <c:v>2.2000000000000002</c:v>
                </c:pt>
                <c:pt idx="40">
                  <c:v>2.2000000000000002</c:v>
                </c:pt>
                <c:pt idx="41">
                  <c:v>2.2999999999999998</c:v>
                </c:pt>
                <c:pt idx="42">
                  <c:v>2.2999999999999998</c:v>
                </c:pt>
                <c:pt idx="43">
                  <c:v>2.2000000000000002</c:v>
                </c:pt>
                <c:pt idx="44">
                  <c:v>2.2999999999999998</c:v>
                </c:pt>
                <c:pt idx="45">
                  <c:v>2.2000000000000002</c:v>
                </c:pt>
                <c:pt idx="46">
                  <c:v>2.2000000000000002</c:v>
                </c:pt>
                <c:pt idx="47">
                  <c:v>2.1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</c:v>
                </c:pt>
                <c:pt idx="52">
                  <c:v>1.9</c:v>
                </c:pt>
                <c:pt idx="53">
                  <c:v>1.9</c:v>
                </c:pt>
                <c:pt idx="54">
                  <c:v>1.9</c:v>
                </c:pt>
                <c:pt idx="55">
                  <c:v>1.9</c:v>
                </c:pt>
                <c:pt idx="56">
                  <c:v>1.9</c:v>
                </c:pt>
                <c:pt idx="57">
                  <c:v>1.9</c:v>
                </c:pt>
                <c:pt idx="58">
                  <c:v>1.9</c:v>
                </c:pt>
                <c:pt idx="59">
                  <c:v>1.9</c:v>
                </c:pt>
                <c:pt idx="60">
                  <c:v>1.8</c:v>
                </c:pt>
                <c:pt idx="61">
                  <c:v>1.8</c:v>
                </c:pt>
                <c:pt idx="62">
                  <c:v>1.8</c:v>
                </c:pt>
                <c:pt idx="63">
                  <c:v>2</c:v>
                </c:pt>
                <c:pt idx="64">
                  <c:v>2.1</c:v>
                </c:pt>
                <c:pt idx="65">
                  <c:v>2.1</c:v>
                </c:pt>
                <c:pt idx="66">
                  <c:v>2.1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2.1</c:v>
                </c:pt>
                <c:pt idx="71">
                  <c:v>2</c:v>
                </c:pt>
                <c:pt idx="72">
                  <c:v>2.1</c:v>
                </c:pt>
                <c:pt idx="73">
                  <c:v>2</c:v>
                </c:pt>
                <c:pt idx="74">
                  <c:v>2.1</c:v>
                </c:pt>
                <c:pt idx="75">
                  <c:v>2.1</c:v>
                </c:pt>
                <c:pt idx="76">
                  <c:v>2.1</c:v>
                </c:pt>
                <c:pt idx="77">
                  <c:v>2.2000000000000002</c:v>
                </c:pt>
                <c:pt idx="78">
                  <c:v>2.2000000000000002</c:v>
                </c:pt>
                <c:pt idx="79">
                  <c:v>2.2000000000000002</c:v>
                </c:pt>
                <c:pt idx="80">
                  <c:v>2.2999999999999998</c:v>
                </c:pt>
                <c:pt idx="81">
                  <c:v>2.4</c:v>
                </c:pt>
                <c:pt idx="82">
                  <c:v>2.4</c:v>
                </c:pt>
                <c:pt idx="83">
                  <c:v>2.4</c:v>
                </c:pt>
                <c:pt idx="84">
                  <c:v>2.5</c:v>
                </c:pt>
                <c:pt idx="85">
                  <c:v>2.5</c:v>
                </c:pt>
                <c:pt idx="86">
                  <c:v>2.5</c:v>
                </c:pt>
                <c:pt idx="87">
                  <c:v>2.5</c:v>
                </c:pt>
                <c:pt idx="88">
                  <c:v>2.6</c:v>
                </c:pt>
                <c:pt idx="89">
                  <c:v>2.6</c:v>
                </c:pt>
                <c:pt idx="90">
                  <c:v>2.6</c:v>
                </c:pt>
                <c:pt idx="91">
                  <c:v>2.7</c:v>
                </c:pt>
                <c:pt idx="92">
                  <c:v>2.6</c:v>
                </c:pt>
                <c:pt idx="93">
                  <c:v>2.5</c:v>
                </c:pt>
                <c:pt idx="94">
                  <c:v>2.5</c:v>
                </c:pt>
                <c:pt idx="95">
                  <c:v>2.5</c:v>
                </c:pt>
                <c:pt idx="96">
                  <c:v>2.6</c:v>
                </c:pt>
                <c:pt idx="97">
                  <c:v>2.6</c:v>
                </c:pt>
                <c:pt idx="98">
                  <c:v>2.4</c:v>
                </c:pt>
                <c:pt idx="99">
                  <c:v>2.2000000000000002</c:v>
                </c:pt>
                <c:pt idx="100">
                  <c:v>2.1</c:v>
                </c:pt>
                <c:pt idx="101">
                  <c:v>2.1</c:v>
                </c:pt>
                <c:pt idx="102">
                  <c:v>2.1</c:v>
                </c:pt>
                <c:pt idx="103">
                  <c:v>2.1</c:v>
                </c:pt>
                <c:pt idx="104">
                  <c:v>2.1</c:v>
                </c:pt>
                <c:pt idx="105">
                  <c:v>2.2000000000000002</c:v>
                </c:pt>
                <c:pt idx="106">
                  <c:v>2.1</c:v>
                </c:pt>
                <c:pt idx="107">
                  <c:v>2.1</c:v>
                </c:pt>
                <c:pt idx="108">
                  <c:v>2.2000000000000002</c:v>
                </c:pt>
                <c:pt idx="109">
                  <c:v>2.1</c:v>
                </c:pt>
                <c:pt idx="110">
                  <c:v>2.4</c:v>
                </c:pt>
                <c:pt idx="111">
                  <c:v>2.5</c:v>
                </c:pt>
                <c:pt idx="112">
                  <c:v>2.5</c:v>
                </c:pt>
                <c:pt idx="113">
                  <c:v>2.6</c:v>
                </c:pt>
                <c:pt idx="114">
                  <c:v>2.5</c:v>
                </c:pt>
                <c:pt idx="115">
                  <c:v>2.4</c:v>
                </c:pt>
                <c:pt idx="116">
                  <c:v>2.5</c:v>
                </c:pt>
                <c:pt idx="117">
                  <c:v>2.4</c:v>
                </c:pt>
                <c:pt idx="118">
                  <c:v>2.5</c:v>
                </c:pt>
                <c:pt idx="119">
                  <c:v>2.5</c:v>
                </c:pt>
                <c:pt idx="120">
                  <c:v>2.4</c:v>
                </c:pt>
                <c:pt idx="121">
                  <c:v>2.4</c:v>
                </c:pt>
                <c:pt idx="122">
                  <c:v>2.4</c:v>
                </c:pt>
                <c:pt idx="123">
                  <c:v>2.4</c:v>
                </c:pt>
                <c:pt idx="124">
                  <c:v>2.4</c:v>
                </c:pt>
                <c:pt idx="125">
                  <c:v>2.4</c:v>
                </c:pt>
                <c:pt idx="126">
                  <c:v>2.5</c:v>
                </c:pt>
                <c:pt idx="127">
                  <c:v>2.7</c:v>
                </c:pt>
                <c:pt idx="128">
                  <c:v>2.7</c:v>
                </c:pt>
                <c:pt idx="129">
                  <c:v>2.8</c:v>
                </c:pt>
                <c:pt idx="130">
                  <c:v>2.8</c:v>
                </c:pt>
                <c:pt idx="131">
                  <c:v>2.8</c:v>
                </c:pt>
                <c:pt idx="132">
                  <c:v>2.8</c:v>
                </c:pt>
                <c:pt idx="133">
                  <c:v>2.8</c:v>
                </c:pt>
                <c:pt idx="134">
                  <c:v>2.6</c:v>
                </c:pt>
                <c:pt idx="135">
                  <c:v>2.2000000000000002</c:v>
                </c:pt>
                <c:pt idx="136">
                  <c:v>2.1</c:v>
                </c:pt>
                <c:pt idx="137">
                  <c:v>2.1</c:v>
                </c:pt>
                <c:pt idx="138">
                  <c:v>2.4</c:v>
                </c:pt>
                <c:pt idx="139">
                  <c:v>2.2999999999999998</c:v>
                </c:pt>
                <c:pt idx="140">
                  <c:v>2.1</c:v>
                </c:pt>
                <c:pt idx="141">
                  <c:v>1.9</c:v>
                </c:pt>
                <c:pt idx="142">
                  <c:v>1.9</c:v>
                </c:pt>
                <c:pt idx="143">
                  <c:v>1.8</c:v>
                </c:pt>
                <c:pt idx="144">
                  <c:v>1.6</c:v>
                </c:pt>
                <c:pt idx="145">
                  <c:v>1.6</c:v>
                </c:pt>
                <c:pt idx="146">
                  <c:v>1.8</c:v>
                </c:pt>
                <c:pt idx="147">
                  <c:v>2.4</c:v>
                </c:pt>
                <c:pt idx="148">
                  <c:v>2.7</c:v>
                </c:pt>
                <c:pt idx="149">
                  <c:v>2.7</c:v>
                </c:pt>
                <c:pt idx="150">
                  <c:v>2.5</c:v>
                </c:pt>
                <c:pt idx="151">
                  <c:v>2.5</c:v>
                </c:pt>
                <c:pt idx="152">
                  <c:v>2.8</c:v>
                </c:pt>
                <c:pt idx="153">
                  <c:v>3.2</c:v>
                </c:pt>
                <c:pt idx="154">
                  <c:v>3.4</c:v>
                </c:pt>
                <c:pt idx="155">
                  <c:v>3.7</c:v>
                </c:pt>
                <c:pt idx="156">
                  <c:v>4.0999999999999996</c:v>
                </c:pt>
                <c:pt idx="157">
                  <c:v>4.5</c:v>
                </c:pt>
                <c:pt idx="158">
                  <c:v>4.7</c:v>
                </c:pt>
                <c:pt idx="159">
                  <c:v>4.9000000000000004</c:v>
                </c:pt>
                <c:pt idx="160">
                  <c:v>5.2</c:v>
                </c:pt>
                <c:pt idx="161">
                  <c:v>5.6</c:v>
                </c:pt>
                <c:pt idx="162">
                  <c:v>5.7</c:v>
                </c:pt>
                <c:pt idx="163">
                  <c:v>6.1</c:v>
                </c:pt>
                <c:pt idx="164">
                  <c:v>6.5</c:v>
                </c:pt>
                <c:pt idx="165">
                  <c:v>6.5</c:v>
                </c:pt>
                <c:pt idx="166">
                  <c:v>6.6</c:v>
                </c:pt>
                <c:pt idx="167">
                  <c:v>6.7</c:v>
                </c:pt>
                <c:pt idx="168">
                  <c:v>6.6</c:v>
                </c:pt>
                <c:pt idx="169">
                  <c:v>6.6</c:v>
                </c:pt>
                <c:pt idx="170">
                  <c:v>6.5</c:v>
                </c:pt>
                <c:pt idx="171">
                  <c:v>6.4</c:v>
                </c:pt>
                <c:pt idx="172">
                  <c:v>6.1</c:v>
                </c:pt>
                <c:pt idx="173">
                  <c:v>5.7</c:v>
                </c:pt>
                <c:pt idx="174">
                  <c:v>5.5</c:v>
                </c:pt>
                <c:pt idx="175">
                  <c:v>5.2</c:v>
                </c:pt>
                <c:pt idx="176">
                  <c:v>5</c:v>
                </c:pt>
                <c:pt idx="177">
                  <c:v>4.9000000000000004</c:v>
                </c:pt>
                <c:pt idx="178">
                  <c:v>4.7</c:v>
                </c:pt>
                <c:pt idx="179">
                  <c:v>4.5999999999999996</c:v>
                </c:pt>
                <c:pt idx="180">
                  <c:v>4.5999999999999996</c:v>
                </c:pt>
                <c:pt idx="181">
                  <c:v>4.4000000000000004</c:v>
                </c:pt>
                <c:pt idx="182">
                  <c:v>4.5</c:v>
                </c:pt>
                <c:pt idx="183">
                  <c:v>4.4000000000000004</c:v>
                </c:pt>
                <c:pt idx="184">
                  <c:v>4.3</c:v>
                </c:pt>
                <c:pt idx="185">
                  <c:v>4.2</c:v>
                </c:pt>
                <c:pt idx="186">
                  <c:v>4.0999999999999996</c:v>
                </c:pt>
                <c:pt idx="187">
                  <c:v>4.0999999999999996</c:v>
                </c:pt>
                <c:pt idx="188">
                  <c:v>4</c:v>
                </c:pt>
                <c:pt idx="189">
                  <c:v>3.9</c:v>
                </c:pt>
                <c:pt idx="190">
                  <c:v>3.8</c:v>
                </c:pt>
                <c:pt idx="191">
                  <c:v>3.7</c:v>
                </c:pt>
                <c:pt idx="192">
                  <c:v>3.6</c:v>
                </c:pt>
                <c:pt idx="193">
                  <c:v>3.5</c:v>
                </c:pt>
                <c:pt idx="194">
                  <c:v>3.3</c:v>
                </c:pt>
                <c:pt idx="195">
                  <c:v>3.2</c:v>
                </c:pt>
                <c:pt idx="196">
                  <c:v>3.2</c:v>
                </c:pt>
                <c:pt idx="197">
                  <c:v>3.3</c:v>
                </c:pt>
                <c:pt idx="198">
                  <c:v>3.4</c:v>
                </c:pt>
                <c:pt idx="199">
                  <c:v>3.5</c:v>
                </c:pt>
                <c:pt idx="200">
                  <c:v>3.3</c:v>
                </c:pt>
                <c:pt idx="201">
                  <c:v>3.1</c:v>
                </c:pt>
                <c:pt idx="202">
                  <c:v>3</c:v>
                </c:pt>
                <c:pt idx="203">
                  <c:v>3.1</c:v>
                </c:pt>
                <c:pt idx="20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2A-4869-96F9-978494F075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8155952"/>
        <c:axId val="698164592"/>
      </c:lineChart>
      <c:dateAx>
        <c:axId val="698155952"/>
        <c:scaling>
          <c:orientation val="minMax"/>
          <c:max val="43466"/>
          <c:min val="39814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8164592"/>
        <c:crosses val="autoZero"/>
        <c:auto val="1"/>
        <c:lblOffset val="100"/>
        <c:baseTimeUnit val="months"/>
      </c:dateAx>
      <c:valAx>
        <c:axId val="698164592"/>
        <c:scaling>
          <c:orientation val="minMax"/>
          <c:max val="5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9815595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0.51225697482259158"/>
          <c:y val="0.49543963254593176"/>
          <c:w val="0.35111882716049381"/>
          <c:h val="0.188267351997666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922822496197973E-2"/>
          <c:y val="1.9638849871780474E-2"/>
          <c:w val="0.92615435500760401"/>
          <c:h val="0.8471048896465265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3.Գ.1'!$B$1</c:f>
              <c:strCache>
                <c:ptCount val="1"/>
                <c:pt idx="0">
                  <c:v>Գործազրկության մակարդակ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3.Գ.1'!$A$14:$A$36</c:f>
              <c:strCache>
                <c:ptCount val="23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  <c:pt idx="19">
                  <c:v>2024/4</c:v>
                </c:pt>
                <c:pt idx="20">
                  <c:v>2025/1</c:v>
                </c:pt>
                <c:pt idx="21">
                  <c:v>2025/2</c:v>
                </c:pt>
                <c:pt idx="22">
                  <c:v>2025/3</c:v>
                </c:pt>
              </c:strCache>
            </c:strRef>
          </c:cat>
          <c:val>
            <c:numRef>
              <c:f>'Գծապատկեր 3.Գ.1'!$B$14:$B$36</c:f>
              <c:numCache>
                <c:formatCode>0.0</c:formatCode>
                <c:ptCount val="23"/>
                <c:pt idx="0">
                  <c:v>19.7</c:v>
                </c:pt>
                <c:pt idx="1">
                  <c:v>17.5</c:v>
                </c:pt>
                <c:pt idx="2">
                  <c:v>18.100000000000001</c:v>
                </c:pt>
                <c:pt idx="3">
                  <c:v>16</c:v>
                </c:pt>
                <c:pt idx="4">
                  <c:v>16.7</c:v>
                </c:pt>
                <c:pt idx="5">
                  <c:v>14.5</c:v>
                </c:pt>
                <c:pt idx="6">
                  <c:v>15</c:v>
                </c:pt>
                <c:pt idx="7">
                  <c:v>14.3</c:v>
                </c:pt>
                <c:pt idx="8">
                  <c:v>14.8</c:v>
                </c:pt>
                <c:pt idx="9">
                  <c:v>13</c:v>
                </c:pt>
                <c:pt idx="10">
                  <c:v>11.6</c:v>
                </c:pt>
                <c:pt idx="11">
                  <c:v>12.7</c:v>
                </c:pt>
                <c:pt idx="12">
                  <c:v>13.7</c:v>
                </c:pt>
                <c:pt idx="13">
                  <c:v>11.7</c:v>
                </c:pt>
                <c:pt idx="14">
                  <c:v>12</c:v>
                </c:pt>
                <c:pt idx="15">
                  <c:v>13.1</c:v>
                </c:pt>
                <c:pt idx="16">
                  <c:v>15.5</c:v>
                </c:pt>
                <c:pt idx="17">
                  <c:v>13.8</c:v>
                </c:pt>
                <c:pt idx="18">
                  <c:v>13.3</c:v>
                </c:pt>
                <c:pt idx="19">
                  <c:v>12.9</c:v>
                </c:pt>
                <c:pt idx="20" formatCode="General">
                  <c:v>13.9</c:v>
                </c:pt>
                <c:pt idx="21" formatCode="General">
                  <c:v>12.3</c:v>
                </c:pt>
                <c:pt idx="22" formatCode="General">
                  <c:v>11.8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80-4CDE-B427-41C619188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6000"/>
        <c:axId val="499304824"/>
      </c:lineChart>
      <c:lineChart>
        <c:grouping val="standard"/>
        <c:varyColors val="0"/>
        <c:ser>
          <c:idx val="1"/>
          <c:order val="1"/>
          <c:tx>
            <c:strRef>
              <c:f>'Գծապատկեր 3.Գ.1'!$C$1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3.Գ.1'!$A$14:$A$31</c:f>
              <c:strCache>
                <c:ptCount val="18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</c:strCache>
            </c:strRef>
          </c:cat>
          <c:val>
            <c:numRef>
              <c:f>'Գծապատկեր 3.Գ.1'!$C$14:$C$31</c:f>
              <c:numCache>
                <c:formatCode>General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80-4CDE-B427-41C619188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8352"/>
        <c:axId val="499308744"/>
      </c:lineChart>
      <c:catAx>
        <c:axId val="499306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4824"/>
        <c:crosses val="autoZero"/>
        <c:auto val="1"/>
        <c:lblAlgn val="ctr"/>
        <c:lblOffset val="100"/>
        <c:noMultiLvlLbl val="0"/>
      </c:catAx>
      <c:valAx>
        <c:axId val="499304824"/>
        <c:scaling>
          <c:orientation val="minMax"/>
          <c:max val="20"/>
          <c:min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6000"/>
        <c:crosses val="autoZero"/>
        <c:crossBetween val="between"/>
      </c:valAx>
      <c:valAx>
        <c:axId val="499308744"/>
        <c:scaling>
          <c:orientation val="minMax"/>
          <c:max val="20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8352"/>
        <c:crosses val="max"/>
        <c:crossBetween val="between"/>
      </c:valAx>
      <c:catAx>
        <c:axId val="499308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3087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3.Գ.2'!$B$1</c:f>
              <c:strCache>
                <c:ptCount val="1"/>
                <c:pt idx="0">
                  <c:v>Ըստ հարցումների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1.047696024751822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69A-46C4-BFC2-C20FE45901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Գործազուրկներ</c:v>
                </c:pt>
                <c:pt idx="1">
                  <c:v>Զբաղվածներ</c:v>
                </c:pt>
                <c:pt idx="2">
                  <c:v>Աշխատուժի առաջարկ</c:v>
                </c:pt>
                <c:pt idx="3">
                  <c:v>Աշխատուժից դուրս բնակչություն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3.Գ.2'!$B$2:$B$6</c:f>
              <c:numCache>
                <c:formatCode>0.0</c:formatCode>
                <c:ptCount val="5"/>
                <c:pt idx="0">
                  <c:v>-24.329399998000099</c:v>
                </c:pt>
                <c:pt idx="1">
                  <c:v>-1.4345500014796926</c:v>
                </c:pt>
                <c:pt idx="2">
                  <c:v>-25.763949999475017</c:v>
                </c:pt>
                <c:pt idx="3">
                  <c:v>28.639383291238801</c:v>
                </c:pt>
                <c:pt idx="4">
                  <c:v>2.8754332917642387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9A-46C4-BFC2-C20FE45901B1}"/>
            </c:ext>
          </c:extLst>
        </c:ser>
        <c:ser>
          <c:idx val="1"/>
          <c:order val="1"/>
          <c:tx>
            <c:strRef>
              <c:f>'Գծապատկեր 3.Գ.2'!$C$1</c:f>
              <c:strCache>
                <c:ptCount val="1"/>
                <c:pt idx="0">
                  <c:v>Ըստ ՊԵԿ-ի տվյալների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Գործազուրկներ</c:v>
                </c:pt>
                <c:pt idx="1">
                  <c:v>Զբաղվածներ</c:v>
                </c:pt>
                <c:pt idx="2">
                  <c:v>Աշխատուժի առաջարկ</c:v>
                </c:pt>
                <c:pt idx="3">
                  <c:v>Աշխատուժից դուրս բնակչություն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3.Գ.2'!$C$2:$C$6</c:f>
              <c:numCache>
                <c:formatCode>General</c:formatCode>
                <c:ptCount val="5"/>
                <c:pt idx="1">
                  <c:v>29.7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9A-46C4-BFC2-C20FE4590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99309920"/>
        <c:axId val="499302472"/>
      </c:barChart>
      <c:catAx>
        <c:axId val="499309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2472"/>
        <c:crosses val="autoZero"/>
        <c:auto val="1"/>
        <c:lblAlgn val="ctr"/>
        <c:lblOffset val="100"/>
        <c:noMultiLvlLbl val="0"/>
      </c:catAx>
      <c:valAx>
        <c:axId val="49930247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9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983794404244437E-2"/>
          <c:y val="2.5428331875182269E-2"/>
          <c:w val="0.86357177087231607"/>
          <c:h val="0.93923447069116361"/>
        </c:manualLayout>
      </c:layout>
      <c:areaChart>
        <c:grouping val="standard"/>
        <c:varyColors val="0"/>
        <c:ser>
          <c:idx val="0"/>
          <c:order val="0"/>
          <c:tx>
            <c:strRef>
              <c:f>'Գծապատկեր 3.Գ.3'!$B$1</c:f>
              <c:strCache>
                <c:ptCount val="1"/>
                <c:pt idx="0">
                  <c:v>Հարաբերական աշխատավարձեր (ՌԴ-ՀՀ), %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'Գծապատկեր 3.Գ.3'!$A$2:$A$73</c:f>
              <c:numCache>
                <c:formatCode>yyyy\-mm</c:formatCode>
                <c:ptCount val="7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</c:numCache>
            </c:numRef>
          </c:cat>
          <c:val>
            <c:numRef>
              <c:f>'Գծապատկեր 3.Գ.3'!$B$2:$B$73</c:f>
              <c:numCache>
                <c:formatCode>0.0</c:formatCode>
                <c:ptCount val="72"/>
                <c:pt idx="0">
                  <c:v>57.688726351884981</c:v>
                </c:pt>
                <c:pt idx="1">
                  <c:v>51.857660415490244</c:v>
                </c:pt>
                <c:pt idx="2">
                  <c:v>47.660144812587987</c:v>
                </c:pt>
                <c:pt idx="3">
                  <c:v>46.30414268774274</c:v>
                </c:pt>
                <c:pt idx="4">
                  <c:v>35.802950127965715</c:v>
                </c:pt>
                <c:pt idx="5">
                  <c:v>45.217118705939811</c:v>
                </c:pt>
                <c:pt idx="6">
                  <c:v>41.512704397619956</c:v>
                </c:pt>
                <c:pt idx="7">
                  <c:v>33.933476193665058</c:v>
                </c:pt>
                <c:pt idx="8">
                  <c:v>35.256373235851697</c:v>
                </c:pt>
                <c:pt idx="9">
                  <c:v>41.671752166244914</c:v>
                </c:pt>
                <c:pt idx="10">
                  <c:v>43.013900462846749</c:v>
                </c:pt>
                <c:pt idx="11">
                  <c:v>82.619501944397484</c:v>
                </c:pt>
                <c:pt idx="12">
                  <c:v>57.206090174966334</c:v>
                </c:pt>
                <c:pt idx="13">
                  <c:v>64.816627556151531</c:v>
                </c:pt>
                <c:pt idx="14">
                  <c:v>77.942464821476648</c:v>
                </c:pt>
                <c:pt idx="15">
                  <c:v>69.844815283635768</c:v>
                </c:pt>
                <c:pt idx="16">
                  <c:v>61.504931582330784</c:v>
                </c:pt>
                <c:pt idx="17">
                  <c:v>68.512926460672844</c:v>
                </c:pt>
                <c:pt idx="18">
                  <c:v>61.222175320644425</c:v>
                </c:pt>
                <c:pt idx="19">
                  <c:v>60.089388139434732</c:v>
                </c:pt>
                <c:pt idx="20">
                  <c:v>60.718754262760058</c:v>
                </c:pt>
                <c:pt idx="21">
                  <c:v>71.090672795531901</c:v>
                </c:pt>
                <c:pt idx="22">
                  <c:v>64.324508648545873</c:v>
                </c:pt>
                <c:pt idx="23">
                  <c:v>95.362026994728211</c:v>
                </c:pt>
                <c:pt idx="24">
                  <c:v>53.410865840931024</c:v>
                </c:pt>
                <c:pt idx="25">
                  <c:v>58.107214793603021</c:v>
                </c:pt>
                <c:pt idx="26">
                  <c:v>33.39160255574393</c:v>
                </c:pt>
                <c:pt idx="27">
                  <c:v>62.959249229874501</c:v>
                </c:pt>
                <c:pt idx="28">
                  <c:v>88.179996000000017</c:v>
                </c:pt>
                <c:pt idx="29">
                  <c:v>102.91846685621411</c:v>
                </c:pt>
                <c:pt idx="30">
                  <c:v>85.747032297379661</c:v>
                </c:pt>
                <c:pt idx="31">
                  <c:v>77.016139387177077</c:v>
                </c:pt>
                <c:pt idx="32">
                  <c:v>78.470819792191179</c:v>
                </c:pt>
                <c:pt idx="33">
                  <c:v>62.902819081334314</c:v>
                </c:pt>
                <c:pt idx="34">
                  <c:v>57.746550091661788</c:v>
                </c:pt>
                <c:pt idx="35">
                  <c:v>58.85352347587957</c:v>
                </c:pt>
                <c:pt idx="36">
                  <c:v>35.366206940196179</c:v>
                </c:pt>
                <c:pt idx="37">
                  <c:v>33.847454320717731</c:v>
                </c:pt>
                <c:pt idx="38">
                  <c:v>32.631697082459112</c:v>
                </c:pt>
                <c:pt idx="39">
                  <c:v>27.85838919622519</c:v>
                </c:pt>
                <c:pt idx="40">
                  <c:v>30.41368327366942</c:v>
                </c:pt>
                <c:pt idx="41">
                  <c:v>28.069570208540227</c:v>
                </c:pt>
                <c:pt idx="42">
                  <c:v>18.421906062130233</c:v>
                </c:pt>
                <c:pt idx="43">
                  <c:v>12.628430256458898</c:v>
                </c:pt>
                <c:pt idx="44">
                  <c:v>8.8000186912976233</c:v>
                </c:pt>
                <c:pt idx="45">
                  <c:v>20.182431957296501</c:v>
                </c:pt>
                <c:pt idx="46">
                  <c:v>25.198718560905547</c:v>
                </c:pt>
                <c:pt idx="47">
                  <c:v>45.238128421545554</c:v>
                </c:pt>
                <c:pt idx="48">
                  <c:v>27.855099304585224</c:v>
                </c:pt>
                <c:pt idx="49">
                  <c:v>30.321918875838605</c:v>
                </c:pt>
                <c:pt idx="50">
                  <c:v>33.800274340059758</c:v>
                </c:pt>
                <c:pt idx="51">
                  <c:v>29.234711622575389</c:v>
                </c:pt>
                <c:pt idx="52">
                  <c:v>36.433495193250906</c:v>
                </c:pt>
                <c:pt idx="53">
                  <c:v>41.948132904807039</c:v>
                </c:pt>
                <c:pt idx="54">
                  <c:v>40.465773133879566</c:v>
                </c:pt>
                <c:pt idx="55">
                  <c:v>40.987960941040768</c:v>
                </c:pt>
                <c:pt idx="56">
                  <c:v>44.881862007853215</c:v>
                </c:pt>
                <c:pt idx="57">
                  <c:v>38.650359831840944</c:v>
                </c:pt>
                <c:pt idx="58">
                  <c:v>33.388798522276147</c:v>
                </c:pt>
                <c:pt idx="59">
                  <c:v>44.209194395796857</c:v>
                </c:pt>
                <c:pt idx="60">
                  <c:v>32.008003344015577</c:v>
                </c:pt>
                <c:pt idx="61">
                  <c:v>51.211517452013908</c:v>
                </c:pt>
                <c:pt idx="62">
                  <c:v>66.114668464515319</c:v>
                </c:pt>
                <c:pt idx="63">
                  <c:v>66.062088860232052</c:v>
                </c:pt>
                <c:pt idx="64">
                  <c:v>76.23495637404838</c:v>
                </c:pt>
                <c:pt idx="65">
                  <c:v>79.452235672217654</c:v>
                </c:pt>
                <c:pt idx="66">
                  <c:v>81.368551271044112</c:v>
                </c:pt>
                <c:pt idx="67">
                  <c:v>76.748403188694795</c:v>
                </c:pt>
                <c:pt idx="68">
                  <c:v>71.122525436291369</c:v>
                </c:pt>
                <c:pt idx="69">
                  <c:v>77.812431987870525</c:v>
                </c:pt>
                <c:pt idx="70">
                  <c:v>75.30448138175737</c:v>
                </c:pt>
                <c:pt idx="71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4F-42CB-85D4-96471A7F0F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2465072"/>
        <c:axId val="862467152"/>
      </c:areaChart>
      <c:lineChart>
        <c:grouping val="standard"/>
        <c:varyColors val="0"/>
        <c:ser>
          <c:idx val="1"/>
          <c:order val="1"/>
          <c:tx>
            <c:strRef>
              <c:f>'Գծապատկեր 3.Գ.3'!$C$1</c:f>
              <c:strCache>
                <c:ptCount val="1"/>
                <c:pt idx="0">
                  <c:v>Փոխանցումների քանակ (ՌԴ), տ/տ աճ, %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3.Գ.3'!$A$2:$A$73</c:f>
              <c:numCache>
                <c:formatCode>yyyy\-mm</c:formatCode>
                <c:ptCount val="7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</c:numCache>
            </c:numRef>
          </c:cat>
          <c:val>
            <c:numRef>
              <c:f>'Գծապատկեր 3.Գ.3'!$C$2:$C$73</c:f>
              <c:numCache>
                <c:formatCode>0.0</c:formatCode>
                <c:ptCount val="72"/>
                <c:pt idx="0">
                  <c:v>-2.0216499431565467</c:v>
                </c:pt>
                <c:pt idx="1">
                  <c:v>-1.4191356643196116</c:v>
                </c:pt>
                <c:pt idx="2">
                  <c:v>-13.333465550751654</c:v>
                </c:pt>
                <c:pt idx="3">
                  <c:v>-50.45405443383715</c:v>
                </c:pt>
                <c:pt idx="4">
                  <c:v>-43.130216130819946</c:v>
                </c:pt>
                <c:pt idx="5">
                  <c:v>-17.895553740700564</c:v>
                </c:pt>
                <c:pt idx="6">
                  <c:v>-22.057560444908887</c:v>
                </c:pt>
                <c:pt idx="7">
                  <c:v>-21.850251848166835</c:v>
                </c:pt>
                <c:pt idx="8">
                  <c:v>-13.748902336780958</c:v>
                </c:pt>
                <c:pt idx="9">
                  <c:v>-5.838142265056419</c:v>
                </c:pt>
                <c:pt idx="10">
                  <c:v>-4.5940678234365748</c:v>
                </c:pt>
                <c:pt idx="11">
                  <c:v>2.8740972251552108</c:v>
                </c:pt>
                <c:pt idx="12">
                  <c:v>-2.1577756316935108</c:v>
                </c:pt>
                <c:pt idx="13">
                  <c:v>-2.9798356113349058</c:v>
                </c:pt>
                <c:pt idx="14">
                  <c:v>17.923751115586171</c:v>
                </c:pt>
                <c:pt idx="15">
                  <c:v>80.909163424296935</c:v>
                </c:pt>
                <c:pt idx="16">
                  <c:v>52.223111046469342</c:v>
                </c:pt>
                <c:pt idx="17">
                  <c:v>10.402676260559304</c:v>
                </c:pt>
                <c:pt idx="18">
                  <c:v>1.22823047572696</c:v>
                </c:pt>
                <c:pt idx="19">
                  <c:v>0.69882281354583142</c:v>
                </c:pt>
                <c:pt idx="20">
                  <c:v>-6.3749314734024694</c:v>
                </c:pt>
                <c:pt idx="21">
                  <c:v>-21.312890929385247</c:v>
                </c:pt>
                <c:pt idx="22">
                  <c:v>-20.185899684321299</c:v>
                </c:pt>
                <c:pt idx="23">
                  <c:v>-24.770604536590369</c:v>
                </c:pt>
                <c:pt idx="24">
                  <c:v>-20.967884502062461</c:v>
                </c:pt>
                <c:pt idx="25">
                  <c:v>-25.371844794172887</c:v>
                </c:pt>
                <c:pt idx="26">
                  <c:v>-29.991849645362549</c:v>
                </c:pt>
                <c:pt idx="27">
                  <c:v>6.5574814568043962</c:v>
                </c:pt>
                <c:pt idx="28">
                  <c:v>16.105808276244261</c:v>
                </c:pt>
                <c:pt idx="29">
                  <c:v>33.510538158803001</c:v>
                </c:pt>
                <c:pt idx="30">
                  <c:v>25.738882740352338</c:v>
                </c:pt>
                <c:pt idx="31">
                  <c:v>23.983675594269727</c:v>
                </c:pt>
                <c:pt idx="32">
                  <c:v>23.665680924662084</c:v>
                </c:pt>
                <c:pt idx="33">
                  <c:v>25.946524636672635</c:v>
                </c:pt>
                <c:pt idx="34">
                  <c:v>45.832516761982816</c:v>
                </c:pt>
                <c:pt idx="35">
                  <c:v>28.945645055664698</c:v>
                </c:pt>
                <c:pt idx="36">
                  <c:v>45.384644062109714</c:v>
                </c:pt>
                <c:pt idx="37">
                  <c:v>34.572526571368854</c:v>
                </c:pt>
                <c:pt idx="38">
                  <c:v>39.171892865805063</c:v>
                </c:pt>
                <c:pt idx="39">
                  <c:v>-16.656321981765771</c:v>
                </c:pt>
                <c:pt idx="40">
                  <c:v>-12.91624663114365</c:v>
                </c:pt>
                <c:pt idx="41">
                  <c:v>-30.993036856983622</c:v>
                </c:pt>
                <c:pt idx="42">
                  <c:v>-30.493048691624523</c:v>
                </c:pt>
                <c:pt idx="43">
                  <c:v>-38.099844040549456</c:v>
                </c:pt>
                <c:pt idx="44">
                  <c:v>-45.545046891102025</c:v>
                </c:pt>
                <c:pt idx="45">
                  <c:v>-41.096618172699728</c:v>
                </c:pt>
                <c:pt idx="46">
                  <c:v>-55.424473556684028</c:v>
                </c:pt>
                <c:pt idx="47">
                  <c:v>-51.171491450821058</c:v>
                </c:pt>
                <c:pt idx="48">
                  <c:v>-50.567027162171691</c:v>
                </c:pt>
                <c:pt idx="49">
                  <c:v>-48.659370071213495</c:v>
                </c:pt>
                <c:pt idx="50">
                  <c:v>-56.689670968769917</c:v>
                </c:pt>
                <c:pt idx="51">
                  <c:v>-48.91408081643911</c:v>
                </c:pt>
                <c:pt idx="52">
                  <c:v>-54.987620721589082</c:v>
                </c:pt>
                <c:pt idx="53">
                  <c:v>-56.622555220395057</c:v>
                </c:pt>
                <c:pt idx="54">
                  <c:v>-48.762475153490449</c:v>
                </c:pt>
                <c:pt idx="55">
                  <c:v>-42.566168009205981</c:v>
                </c:pt>
                <c:pt idx="56">
                  <c:v>-33.36621364898437</c:v>
                </c:pt>
                <c:pt idx="57">
                  <c:v>-35.245901639344254</c:v>
                </c:pt>
                <c:pt idx="58">
                  <c:v>-22.558719543947163</c:v>
                </c:pt>
                <c:pt idx="59">
                  <c:v>-20.19467461775821</c:v>
                </c:pt>
                <c:pt idx="60">
                  <c:v>5.590714563610419</c:v>
                </c:pt>
                <c:pt idx="61">
                  <c:v>3.9727238875442197</c:v>
                </c:pt>
                <c:pt idx="62">
                  <c:v>17.706165714351414</c:v>
                </c:pt>
                <c:pt idx="63">
                  <c:v>15.433125283458949</c:v>
                </c:pt>
                <c:pt idx="64">
                  <c:v>13.156845044402004</c:v>
                </c:pt>
                <c:pt idx="65">
                  <c:v>21.907176024585567</c:v>
                </c:pt>
                <c:pt idx="66">
                  <c:v>15.385004963231566</c:v>
                </c:pt>
                <c:pt idx="67">
                  <c:v>17.029600649590321</c:v>
                </c:pt>
                <c:pt idx="68">
                  <c:v>20.339930917265207</c:v>
                </c:pt>
                <c:pt idx="69">
                  <c:v>20.286592975574976</c:v>
                </c:pt>
                <c:pt idx="70">
                  <c:v>7.5122687806719455</c:v>
                </c:pt>
                <c:pt idx="71">
                  <c:v>15.720135110184302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4F-42CB-85D4-96471A7F0FEA}"/>
            </c:ext>
          </c:extLst>
        </c:ser>
        <c:ser>
          <c:idx val="2"/>
          <c:order val="2"/>
          <c:tx>
            <c:strRef>
              <c:f>'Գծապատկեր 3.Գ.3'!$D$1</c:f>
              <c:strCache>
                <c:ptCount val="1"/>
                <c:pt idx="0">
                  <c:v>Փոխանցումների ծավալ (ՌԴ), տ/տ աճ, %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3.Գ.3'!$A$2:$A$73</c:f>
              <c:numCache>
                <c:formatCode>yyyy\-mm</c:formatCode>
                <c:ptCount val="7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</c:numCache>
            </c:numRef>
          </c:cat>
          <c:val>
            <c:numRef>
              <c:f>'Գծապատկեր 3.Գ.3'!$D$2:$D$73</c:f>
              <c:numCache>
                <c:formatCode>0.0</c:formatCode>
                <c:ptCount val="72"/>
                <c:pt idx="0">
                  <c:v>-4.5500319216660898</c:v>
                </c:pt>
                <c:pt idx="1">
                  <c:v>-6.2354570159664036</c:v>
                </c:pt>
                <c:pt idx="2">
                  <c:v>-26.206581817415483</c:v>
                </c:pt>
                <c:pt idx="3">
                  <c:v>-55.917032337522969</c:v>
                </c:pt>
                <c:pt idx="4">
                  <c:v>-45.139932931158043</c:v>
                </c:pt>
                <c:pt idx="5">
                  <c:v>-19.223455130005078</c:v>
                </c:pt>
                <c:pt idx="6">
                  <c:v>-29.457763534270669</c:v>
                </c:pt>
                <c:pt idx="7">
                  <c:v>-31.244308173099483</c:v>
                </c:pt>
                <c:pt idx="8">
                  <c:v>-22.418387863195647</c:v>
                </c:pt>
                <c:pt idx="9">
                  <c:v>-24.879083741979059</c:v>
                </c:pt>
                <c:pt idx="10">
                  <c:v>-20.437699097023625</c:v>
                </c:pt>
                <c:pt idx="11">
                  <c:v>-15.393748185655227</c:v>
                </c:pt>
                <c:pt idx="12">
                  <c:v>-17.555160072788752</c:v>
                </c:pt>
                <c:pt idx="13">
                  <c:v>-5.4634043272481421</c:v>
                </c:pt>
                <c:pt idx="14">
                  <c:v>26.951071834999368</c:v>
                </c:pt>
                <c:pt idx="15">
                  <c:v>81.403148143319982</c:v>
                </c:pt>
                <c:pt idx="16">
                  <c:v>55.590172518256651</c:v>
                </c:pt>
                <c:pt idx="17">
                  <c:v>18.065540470951362</c:v>
                </c:pt>
                <c:pt idx="18">
                  <c:v>8.0688862667867056</c:v>
                </c:pt>
                <c:pt idx="19">
                  <c:v>10.955884558536795</c:v>
                </c:pt>
                <c:pt idx="20">
                  <c:v>4.2150479660945592</c:v>
                </c:pt>
                <c:pt idx="21">
                  <c:v>0.20260591506932712</c:v>
                </c:pt>
                <c:pt idx="22">
                  <c:v>-2.0989704872109485</c:v>
                </c:pt>
                <c:pt idx="23">
                  <c:v>-10.433956226581287</c:v>
                </c:pt>
                <c:pt idx="24">
                  <c:v>-8.1832764331445844</c:v>
                </c:pt>
                <c:pt idx="25">
                  <c:v>-17.448082663646105</c:v>
                </c:pt>
                <c:pt idx="26">
                  <c:v>-26.713135405466318</c:v>
                </c:pt>
                <c:pt idx="27">
                  <c:v>58.794866751893011</c:v>
                </c:pt>
                <c:pt idx="28">
                  <c:v>141.85672045278986</c:v>
                </c:pt>
                <c:pt idx="29">
                  <c:v>162.19051275732903</c:v>
                </c:pt>
                <c:pt idx="30">
                  <c:v>120.06115297390556</c:v>
                </c:pt>
                <c:pt idx="31">
                  <c:v>93.501626892514054</c:v>
                </c:pt>
                <c:pt idx="32">
                  <c:v>110.06763349142722</c:v>
                </c:pt>
                <c:pt idx="33">
                  <c:v>105.05816976054786</c:v>
                </c:pt>
                <c:pt idx="34">
                  <c:v>115.78766933356994</c:v>
                </c:pt>
                <c:pt idx="35">
                  <c:v>84.42655421751914</c:v>
                </c:pt>
                <c:pt idx="36">
                  <c:v>107.94450528930417</c:v>
                </c:pt>
                <c:pt idx="37">
                  <c:v>88.668902449424792</c:v>
                </c:pt>
                <c:pt idx="38">
                  <c:v>96.165680607684408</c:v>
                </c:pt>
                <c:pt idx="39">
                  <c:v>-22.732247517590466</c:v>
                </c:pt>
                <c:pt idx="40">
                  <c:v>-46.478189779721532</c:v>
                </c:pt>
                <c:pt idx="41">
                  <c:v>-62.239076834065877</c:v>
                </c:pt>
                <c:pt idx="42">
                  <c:v>-60.343942490417724</c:v>
                </c:pt>
                <c:pt idx="43">
                  <c:v>-60.429585916498439</c:v>
                </c:pt>
                <c:pt idx="44">
                  <c:v>-68.952490250611007</c:v>
                </c:pt>
                <c:pt idx="45">
                  <c:v>-64.794780593740626</c:v>
                </c:pt>
                <c:pt idx="46">
                  <c:v>-69.153574142153374</c:v>
                </c:pt>
                <c:pt idx="47">
                  <c:v>-63.38957947580014</c:v>
                </c:pt>
                <c:pt idx="48">
                  <c:v>-56.303154734737035</c:v>
                </c:pt>
                <c:pt idx="49">
                  <c:v>-55.423046892769435</c:v>
                </c:pt>
                <c:pt idx="50">
                  <c:v>-56.240383110829434</c:v>
                </c:pt>
                <c:pt idx="51">
                  <c:v>-49.635947881053291</c:v>
                </c:pt>
                <c:pt idx="52">
                  <c:v>-54.723118206022377</c:v>
                </c:pt>
                <c:pt idx="53">
                  <c:v>-54.675915588177482</c:v>
                </c:pt>
                <c:pt idx="54">
                  <c:v>-41.958087857912197</c:v>
                </c:pt>
                <c:pt idx="55">
                  <c:v>-30.056203694344944</c:v>
                </c:pt>
                <c:pt idx="56">
                  <c:v>-20.509624768679089</c:v>
                </c:pt>
                <c:pt idx="57">
                  <c:v>-33.803007909669788</c:v>
                </c:pt>
                <c:pt idx="58">
                  <c:v>-24.102937741898842</c:v>
                </c:pt>
                <c:pt idx="59">
                  <c:v>-2.6927394034179599</c:v>
                </c:pt>
                <c:pt idx="60">
                  <c:v>-0.21364974057064501</c:v>
                </c:pt>
                <c:pt idx="61">
                  <c:v>17.218153548009084</c:v>
                </c:pt>
                <c:pt idx="62">
                  <c:v>17.426615107661831</c:v>
                </c:pt>
                <c:pt idx="63">
                  <c:v>32.835535877191688</c:v>
                </c:pt>
                <c:pt idx="64">
                  <c:v>28.104899860264936</c:v>
                </c:pt>
                <c:pt idx="65">
                  <c:v>44.522563066503096</c:v>
                </c:pt>
                <c:pt idx="66">
                  <c:v>49.694470681540082</c:v>
                </c:pt>
                <c:pt idx="67">
                  <c:v>46.33289213768569</c:v>
                </c:pt>
                <c:pt idx="68">
                  <c:v>45.066710533017016</c:v>
                </c:pt>
                <c:pt idx="69">
                  <c:v>67.960490998177079</c:v>
                </c:pt>
                <c:pt idx="70">
                  <c:v>46.013819389976874</c:v>
                </c:pt>
                <c:pt idx="71">
                  <c:v>29.237593570655775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4F-42CB-85D4-96471A7F0F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2494608"/>
        <c:axId val="862500016"/>
      </c:lineChart>
      <c:dateAx>
        <c:axId val="86249460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62500016"/>
        <c:crosses val="autoZero"/>
        <c:auto val="1"/>
        <c:lblOffset val="100"/>
        <c:baseTimeUnit val="months"/>
      </c:dateAx>
      <c:valAx>
        <c:axId val="862500016"/>
        <c:scaling>
          <c:orientation val="minMax"/>
          <c:max val="240"/>
          <c:min val="-8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62494608"/>
        <c:crosses val="autoZero"/>
        <c:crossBetween val="between"/>
      </c:valAx>
      <c:valAx>
        <c:axId val="862467152"/>
        <c:scaling>
          <c:orientation val="minMax"/>
          <c:max val="120"/>
          <c:min val="-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62465072"/>
        <c:crosses val="max"/>
        <c:crossBetween val="between"/>
      </c:valAx>
      <c:dateAx>
        <c:axId val="862465072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86246715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3729205221083713E-2"/>
          <c:y val="0"/>
          <c:w val="0.60254164423848555"/>
          <c:h val="0.157987751531058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58468654426578E-2"/>
          <c:y val="1.9384676438714405E-2"/>
          <c:w val="0.90368306269114684"/>
          <c:h val="0.8269298001423143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3.Գ.4'!$B$1</c:f>
              <c:strCache>
                <c:ptCount val="1"/>
                <c:pt idx="0">
                  <c:v>Աշխատավարձերի աճը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'Գծապատկեր 3.Գ.4'!$B$2:$B$37</c:f>
              <c:numCache>
                <c:formatCode>0.0</c:formatCode>
                <c:ptCount val="36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2.1</c:v>
                </c:pt>
                <c:pt idx="15">
                  <c:v>2.7</c:v>
                </c:pt>
                <c:pt idx="16">
                  <c:v>1.7</c:v>
                </c:pt>
                <c:pt idx="17">
                  <c:v>10.199999999999999</c:v>
                </c:pt>
                <c:pt idx="18">
                  <c:v>10.1</c:v>
                </c:pt>
                <c:pt idx="19">
                  <c:v>9.8000000000000007</c:v>
                </c:pt>
                <c:pt idx="20">
                  <c:v>11.1</c:v>
                </c:pt>
                <c:pt idx="21">
                  <c:v>15.1</c:v>
                </c:pt>
                <c:pt idx="22">
                  <c:v>21.7</c:v>
                </c:pt>
                <c:pt idx="23">
                  <c:v>26.6</c:v>
                </c:pt>
                <c:pt idx="24">
                  <c:v>26.5</c:v>
                </c:pt>
                <c:pt idx="25">
                  <c:v>18</c:v>
                </c:pt>
                <c:pt idx="26">
                  <c:v>10.6</c:v>
                </c:pt>
                <c:pt idx="27">
                  <c:v>7.9</c:v>
                </c:pt>
                <c:pt idx="28">
                  <c:v>7.2598704806475123</c:v>
                </c:pt>
                <c:pt idx="29">
                  <c:v>3.9334989153912536</c:v>
                </c:pt>
                <c:pt idx="30">
                  <c:v>5.4670427446738667</c:v>
                </c:pt>
                <c:pt idx="31">
                  <c:v>5.8726889732995557</c:v>
                </c:pt>
                <c:pt idx="32">
                  <c:v>5.4395239764075898</c:v>
                </c:pt>
                <c:pt idx="33">
                  <c:v>5.6</c:v>
                </c:pt>
                <c:pt idx="34" formatCode="General">
                  <c:v>4.3</c:v>
                </c:pt>
                <c:pt idx="3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99-4468-BB08-C398AA015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0408"/>
        <c:axId val="499265112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3.Գ.4'!$E$2:$E$29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99-4468-BB08-C398AA015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0800"/>
        <c:axId val="499265504"/>
      </c:lineChart>
      <c:catAx>
        <c:axId val="499260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5112"/>
        <c:crosses val="autoZero"/>
        <c:auto val="1"/>
        <c:lblAlgn val="ctr"/>
        <c:lblOffset val="100"/>
        <c:noMultiLvlLbl val="0"/>
      </c:catAx>
      <c:valAx>
        <c:axId val="4992651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0408"/>
        <c:crosses val="autoZero"/>
        <c:crossBetween val="between"/>
      </c:valAx>
      <c:valAx>
        <c:axId val="499265504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0800"/>
        <c:crosses val="max"/>
        <c:crossBetween val="between"/>
        <c:majorUnit val="5"/>
      </c:valAx>
      <c:catAx>
        <c:axId val="499260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2655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165974044911052E-2"/>
          <c:y val="5.033015428335913E-2"/>
          <c:w val="0.90229075532225134"/>
          <c:h val="0.79296292933747214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'Գծապատկեր 3.Գ.5'!$D$1</c:f>
              <c:strCache>
                <c:ptCount val="1"/>
                <c:pt idx="0">
                  <c:v>Գնաճը նախորդ ամսվա նկատմամբ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'Գծապատկեր 3.Գ.5'!$A$2:$A$111</c:f>
              <c:numCache>
                <c:formatCode>yyyy\-mm</c:formatCode>
                <c:ptCount val="110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  <c:pt idx="104">
                  <c:v>45930</c:v>
                </c:pt>
                <c:pt idx="105">
                  <c:v>45961</c:v>
                </c:pt>
                <c:pt idx="106">
                  <c:v>45991</c:v>
                </c:pt>
                <c:pt idx="107">
                  <c:v>46022</c:v>
                </c:pt>
                <c:pt idx="108">
                  <c:v>46053</c:v>
                </c:pt>
                <c:pt idx="109">
                  <c:v>46081</c:v>
                </c:pt>
              </c:numCache>
            </c:numRef>
          </c:cat>
          <c:val>
            <c:numRef>
              <c:f>'Գծապատկեր 3.Գ.5'!$D$2:$D$111</c:f>
              <c:numCache>
                <c:formatCode>0.0</c:formatCode>
                <c:ptCount val="110"/>
                <c:pt idx="103">
                  <c:v>0.20499300000000001</c:v>
                </c:pt>
                <c:pt idx="104">
                  <c:v>0.33220899999999998</c:v>
                </c:pt>
                <c:pt idx="105">
                  <c:v>0.28151799999999999</c:v>
                </c:pt>
                <c:pt idx="106">
                  <c:v>0.60060599999999997</c:v>
                </c:pt>
                <c:pt idx="107">
                  <c:v>1.2192350000000001</c:v>
                </c:pt>
                <c:pt idx="108">
                  <c:v>1.954191</c:v>
                </c:pt>
                <c:pt idx="109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DA-4D62-BA48-3675DCF0B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9261192"/>
        <c:axId val="499266680"/>
      </c:barChart>
      <c:lineChart>
        <c:grouping val="standard"/>
        <c:varyColors val="0"/>
        <c:ser>
          <c:idx val="0"/>
          <c:order val="0"/>
          <c:tx>
            <c:strRef>
              <c:f>'Գծապատկեր 3.Գ.5'!$B$1</c:f>
              <c:strCache>
                <c:ptCount val="1"/>
                <c:pt idx="0">
                  <c:v>12-ամսյա 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3.Գ.5'!$A$2:$A$111</c:f>
              <c:numCache>
                <c:formatCode>yyyy\-mm</c:formatCode>
                <c:ptCount val="110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  <c:pt idx="104">
                  <c:v>45930</c:v>
                </c:pt>
                <c:pt idx="105">
                  <c:v>45961</c:v>
                </c:pt>
                <c:pt idx="106">
                  <c:v>45991</c:v>
                </c:pt>
                <c:pt idx="107">
                  <c:v>46022</c:v>
                </c:pt>
                <c:pt idx="108">
                  <c:v>46053</c:v>
                </c:pt>
                <c:pt idx="109">
                  <c:v>46081</c:v>
                </c:pt>
              </c:numCache>
            </c:numRef>
          </c:cat>
          <c:val>
            <c:numRef>
              <c:f>'Գծապատկեր 3.Գ.5'!$B$2:$B$111</c:f>
              <c:numCache>
                <c:formatCode>0.0</c:formatCode>
                <c:ptCount val="110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  <c:pt idx="89">
                  <c:v>0.8</c:v>
                </c:pt>
                <c:pt idx="90">
                  <c:v>1.4</c:v>
                </c:pt>
                <c:pt idx="91">
                  <c:v>1.3</c:v>
                </c:pt>
                <c:pt idx="92">
                  <c:v>0.6</c:v>
                </c:pt>
                <c:pt idx="93">
                  <c:v>0.61</c:v>
                </c:pt>
                <c:pt idx="94">
                  <c:v>1.4</c:v>
                </c:pt>
                <c:pt idx="95">
                  <c:v>1.5</c:v>
                </c:pt>
                <c:pt idx="96">
                  <c:v>1.7</c:v>
                </c:pt>
                <c:pt idx="97">
                  <c:v>2.5</c:v>
                </c:pt>
                <c:pt idx="98">
                  <c:v>3.2551219900460779</c:v>
                </c:pt>
                <c:pt idx="99">
                  <c:v>3.1817938654726987</c:v>
                </c:pt>
                <c:pt idx="100">
                  <c:v>4.3</c:v>
                </c:pt>
                <c:pt idx="101">
                  <c:v>3.9</c:v>
                </c:pt>
                <c:pt idx="102">
                  <c:v>3.4</c:v>
                </c:pt>
                <c:pt idx="103">
                  <c:v>3.5668613772038071</c:v>
                </c:pt>
                <c:pt idx="104">
                  <c:v>3.7409153944403499</c:v>
                </c:pt>
                <c:pt idx="105">
                  <c:v>3.7384086794094173</c:v>
                </c:pt>
                <c:pt idx="106">
                  <c:v>3.1</c:v>
                </c:pt>
                <c:pt idx="107">
                  <c:v>3.2798288960255348</c:v>
                </c:pt>
                <c:pt idx="108">
                  <c:v>3.8094303537601633</c:v>
                </c:pt>
                <c:pt idx="109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DA-4D62-BA48-3675DCF0B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3152"/>
        <c:axId val="499263936"/>
      </c:lineChart>
      <c:lineChart>
        <c:grouping val="standard"/>
        <c:varyColors val="0"/>
        <c:ser>
          <c:idx val="1"/>
          <c:order val="1"/>
          <c:tx>
            <c:strRef>
              <c:f>'Գծապատկեր 3.Գ.5'!$C$1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1270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3.Գ.5'!$A$2:$A$111</c:f>
              <c:numCache>
                <c:formatCode>yyyy\-mm</c:formatCode>
                <c:ptCount val="110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  <c:pt idx="104">
                  <c:v>45930</c:v>
                </c:pt>
                <c:pt idx="105">
                  <c:v>45961</c:v>
                </c:pt>
                <c:pt idx="106">
                  <c:v>45991</c:v>
                </c:pt>
                <c:pt idx="107">
                  <c:v>46022</c:v>
                </c:pt>
                <c:pt idx="108">
                  <c:v>46053</c:v>
                </c:pt>
                <c:pt idx="109">
                  <c:v>46081</c:v>
                </c:pt>
              </c:numCache>
            </c:numRef>
          </c:cat>
          <c:val>
            <c:numRef>
              <c:f>'Գծապատկեր 3.Գ.5'!$C$2:$C$111</c:f>
              <c:numCache>
                <c:formatCode>0.0</c:formatCode>
                <c:ptCount val="110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3</c:v>
                </c:pt>
                <c:pt idx="101">
                  <c:v>3</c:v>
                </c:pt>
                <c:pt idx="102">
                  <c:v>3</c:v>
                </c:pt>
                <c:pt idx="103">
                  <c:v>3</c:v>
                </c:pt>
                <c:pt idx="104">
                  <c:v>3</c:v>
                </c:pt>
                <c:pt idx="105">
                  <c:v>3</c:v>
                </c:pt>
                <c:pt idx="106">
                  <c:v>3</c:v>
                </c:pt>
                <c:pt idx="107">
                  <c:v>3</c:v>
                </c:pt>
                <c:pt idx="108">
                  <c:v>3</c:v>
                </c:pt>
                <c:pt idx="109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DA-4D62-BA48-3675DCF0B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1192"/>
        <c:axId val="499266680"/>
      </c:lineChart>
      <c:dateAx>
        <c:axId val="49926315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3936"/>
        <c:crosses val="autoZero"/>
        <c:auto val="1"/>
        <c:lblOffset val="100"/>
        <c:baseTimeUnit val="months"/>
        <c:majorUnit val="4"/>
        <c:majorTimeUnit val="months"/>
      </c:dateAx>
      <c:valAx>
        <c:axId val="499263936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3152"/>
        <c:crosses val="autoZero"/>
        <c:crossBetween val="between"/>
      </c:valAx>
      <c:valAx>
        <c:axId val="499266680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1192"/>
        <c:crosses val="max"/>
        <c:crossBetween val="between"/>
      </c:valAx>
      <c:dateAx>
        <c:axId val="499261192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99266680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0198053331294183E-2"/>
          <c:y val="7.2651668693419796E-2"/>
          <c:w val="0.89875037599933716"/>
          <c:h val="6.57828229378215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469250052631303E-2"/>
          <c:y val="1.9495671039973801E-2"/>
          <c:w val="0.92906149989473741"/>
          <c:h val="0.83438657715373432"/>
        </c:manualLayout>
      </c:layout>
      <c:lineChart>
        <c:grouping val="standard"/>
        <c:varyColors val="0"/>
        <c:ser>
          <c:idx val="1"/>
          <c:order val="0"/>
          <c:tx>
            <c:strRef>
              <c:f>'Գծապատկեր 3.Գ.6'!$B$1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3.Գ.6'!$A$52:$A$110</c:f>
              <c:numCache>
                <c:formatCode>yyyy\-mm</c:formatCode>
                <c:ptCount val="59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  <c:pt idx="51">
                  <c:v>45838</c:v>
                </c:pt>
                <c:pt idx="52">
                  <c:v>45869</c:v>
                </c:pt>
                <c:pt idx="53">
                  <c:v>45900</c:v>
                </c:pt>
                <c:pt idx="54">
                  <c:v>45930</c:v>
                </c:pt>
                <c:pt idx="55">
                  <c:v>45961</c:v>
                </c:pt>
                <c:pt idx="56">
                  <c:v>45991</c:v>
                </c:pt>
                <c:pt idx="57">
                  <c:v>46022</c:v>
                </c:pt>
                <c:pt idx="58">
                  <c:v>46053</c:v>
                </c:pt>
              </c:numCache>
            </c:numRef>
          </c:cat>
          <c:val>
            <c:numRef>
              <c:f>'Գծապատկեր 3.Գ.6'!$B$52:$B$110</c:f>
              <c:numCache>
                <c:formatCode>0.0</c:formatCode>
                <c:ptCount val="59"/>
                <c:pt idx="0">
                  <c:v>6.6256762105504095</c:v>
                </c:pt>
                <c:pt idx="1">
                  <c:v>6.751268627731676</c:v>
                </c:pt>
                <c:pt idx="2">
                  <c:v>7.393628195284947</c:v>
                </c:pt>
                <c:pt idx="3">
                  <c:v>7.8259767874086208</c:v>
                </c:pt>
                <c:pt idx="4">
                  <c:v>8.1093537485616309</c:v>
                </c:pt>
                <c:pt idx="5">
                  <c:v>8.0379242186285609</c:v>
                </c:pt>
                <c:pt idx="6">
                  <c:v>7.9880734583744442</c:v>
                </c:pt>
                <c:pt idx="7">
                  <c:v>7.8765202676341914</c:v>
                </c:pt>
                <c:pt idx="8">
                  <c:v>8.3772656385054063</c:v>
                </c:pt>
                <c:pt idx="9">
                  <c:v>7.2509011281681808</c:v>
                </c:pt>
                <c:pt idx="10">
                  <c:v>6.60162670741569</c:v>
                </c:pt>
                <c:pt idx="11">
                  <c:v>6.3614506423955959</c:v>
                </c:pt>
                <c:pt idx="12">
                  <c:v>6.9671454857929405</c:v>
                </c:pt>
                <c:pt idx="13">
                  <c:v>7.9799047833968757</c:v>
                </c:pt>
                <c:pt idx="14">
                  <c:v>8.3564098161367042</c:v>
                </c:pt>
                <c:pt idx="15">
                  <c:v>9.4404331247470736</c:v>
                </c:pt>
                <c:pt idx="16">
                  <c:v>10.10041008820204</c:v>
                </c:pt>
                <c:pt idx="17">
                  <c:v>10.230227924035489</c:v>
                </c:pt>
                <c:pt idx="18">
                  <c:v>10.540276376631084</c:v>
                </c:pt>
                <c:pt idx="19">
                  <c:v>10.488322377082284</c:v>
                </c:pt>
                <c:pt idx="20">
                  <c:v>9.8756503499294581</c:v>
                </c:pt>
                <c:pt idx="21">
                  <c:v>9.4793414473782747</c:v>
                </c:pt>
                <c:pt idx="22">
                  <c:v>9.0991561824248066</c:v>
                </c:pt>
                <c:pt idx="23">
                  <c:v>8.3569861398934648</c:v>
                </c:pt>
                <c:pt idx="24">
                  <c:v>6.406657155573555</c:v>
                </c:pt>
                <c:pt idx="25">
                  <c:v>4.3045803295163267</c:v>
                </c:pt>
                <c:pt idx="26">
                  <c:v>3.0865032447455718</c:v>
                </c:pt>
                <c:pt idx="27">
                  <c:v>1.4518285160379776</c:v>
                </c:pt>
                <c:pt idx="28">
                  <c:v>0.59949055114458361</c:v>
                </c:pt>
                <c:pt idx="29">
                  <c:v>0.35313145780541788</c:v>
                </c:pt>
                <c:pt idx="30">
                  <c:v>-8.0847536483943827E-2</c:v>
                </c:pt>
                <c:pt idx="31">
                  <c:v>-4.6504096578033227E-2</c:v>
                </c:pt>
                <c:pt idx="32">
                  <c:v>-0.24390438070011555</c:v>
                </c:pt>
                <c:pt idx="33">
                  <c:v>-0.39353895237825043</c:v>
                </c:pt>
                <c:pt idx="34">
                  <c:v>-0.44083532430917671</c:v>
                </c:pt>
                <c:pt idx="35">
                  <c:v>-0.65415810312974543</c:v>
                </c:pt>
                <c:pt idx="36">
                  <c:v>-0.70986287761924416</c:v>
                </c:pt>
                <c:pt idx="37">
                  <c:v>-0.53692140460677251</c:v>
                </c:pt>
                <c:pt idx="38">
                  <c:v>-0.29513107679599671</c:v>
                </c:pt>
                <c:pt idx="39">
                  <c:v>3.9019835541694192E-2</c:v>
                </c:pt>
                <c:pt idx="40">
                  <c:v>0.25996830691931905</c:v>
                </c:pt>
                <c:pt idx="41">
                  <c:v>0.27869516588769727</c:v>
                </c:pt>
                <c:pt idx="42">
                  <c:v>0.7</c:v>
                </c:pt>
                <c:pt idx="43">
                  <c:v>0.6</c:v>
                </c:pt>
                <c:pt idx="44">
                  <c:v>0.79</c:v>
                </c:pt>
                <c:pt idx="45">
                  <c:v>0.94</c:v>
                </c:pt>
                <c:pt idx="46">
                  <c:v>1.23</c:v>
                </c:pt>
                <c:pt idx="47">
                  <c:v>1.47</c:v>
                </c:pt>
                <c:pt idx="48">
                  <c:v>2.0047945598907262</c:v>
                </c:pt>
                <c:pt idx="49">
                  <c:v>2.4</c:v>
                </c:pt>
                <c:pt idx="50">
                  <c:v>2.8</c:v>
                </c:pt>
                <c:pt idx="51">
                  <c:v>3.1</c:v>
                </c:pt>
                <c:pt idx="52">
                  <c:v>3.43</c:v>
                </c:pt>
                <c:pt idx="53">
                  <c:v>3.7028292026547831</c:v>
                </c:pt>
                <c:pt idx="54">
                  <c:v>3.4658647434183933</c:v>
                </c:pt>
                <c:pt idx="55">
                  <c:v>3.6332697262011919</c:v>
                </c:pt>
                <c:pt idx="56">
                  <c:v>3.7987997435390923</c:v>
                </c:pt>
                <c:pt idx="57">
                  <c:v>4.2805581733321958</c:v>
                </c:pt>
                <c:pt idx="58">
                  <c:v>4.4511377991099295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96-455A-B2DB-20CA16EE51AF}"/>
            </c:ext>
          </c:extLst>
        </c:ser>
        <c:ser>
          <c:idx val="2"/>
          <c:order val="1"/>
          <c:tx>
            <c:strRef>
              <c:f>'Գծապատկեր 3.Գ.6'!$C$1</c:f>
              <c:strCache>
                <c:ptCount val="1"/>
                <c:pt idx="0">
                  <c:v>Գնաճն առանց սննդ. և վառելիքի</c:v>
                </c:pt>
              </c:strCache>
            </c:strRef>
          </c:tx>
          <c:spPr>
            <a:ln w="19050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3.Գ.6'!$A$52:$A$110</c:f>
              <c:numCache>
                <c:formatCode>yyyy\-mm</c:formatCode>
                <c:ptCount val="59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  <c:pt idx="51">
                  <c:v>45838</c:v>
                </c:pt>
                <c:pt idx="52">
                  <c:v>45869</c:v>
                </c:pt>
                <c:pt idx="53">
                  <c:v>45900</c:v>
                </c:pt>
                <c:pt idx="54">
                  <c:v>45930</c:v>
                </c:pt>
                <c:pt idx="55">
                  <c:v>45961</c:v>
                </c:pt>
                <c:pt idx="56">
                  <c:v>45991</c:v>
                </c:pt>
                <c:pt idx="57">
                  <c:v>46022</c:v>
                </c:pt>
                <c:pt idx="58">
                  <c:v>46053</c:v>
                </c:pt>
              </c:numCache>
            </c:numRef>
          </c:cat>
          <c:val>
            <c:numRef>
              <c:f>'Գծապատկեր 3.Գ.6'!$C$52:$C$110</c:f>
              <c:numCache>
                <c:formatCode>0.0</c:formatCode>
                <c:ptCount val="59"/>
                <c:pt idx="0">
                  <c:v>4.2687507111336203</c:v>
                </c:pt>
                <c:pt idx="1">
                  <c:v>4.1548450063466191</c:v>
                </c:pt>
                <c:pt idx="2">
                  <c:v>4.0556078295270481</c:v>
                </c:pt>
                <c:pt idx="3">
                  <c:v>4.0262323172957082</c:v>
                </c:pt>
                <c:pt idx="4">
                  <c:v>3.792001865040092</c:v>
                </c:pt>
                <c:pt idx="5">
                  <c:v>3.9795782901810952</c:v>
                </c:pt>
                <c:pt idx="6">
                  <c:v>4.0652579470031185</c:v>
                </c:pt>
                <c:pt idx="7">
                  <c:v>3.984915823911777</c:v>
                </c:pt>
                <c:pt idx="8">
                  <c:v>4.1462148809223436</c:v>
                </c:pt>
                <c:pt idx="9">
                  <c:v>3.7751235055666967</c:v>
                </c:pt>
                <c:pt idx="10">
                  <c:v>3.2591075422384108</c:v>
                </c:pt>
                <c:pt idx="11">
                  <c:v>2.9477999034067892</c:v>
                </c:pt>
                <c:pt idx="12">
                  <c:v>3.6370733760844303</c:v>
                </c:pt>
                <c:pt idx="13">
                  <c:v>4.1363561519381307</c:v>
                </c:pt>
                <c:pt idx="14">
                  <c:v>4.9955750751664141</c:v>
                </c:pt>
                <c:pt idx="15">
                  <c:v>5.7182511446384581</c:v>
                </c:pt>
                <c:pt idx="16">
                  <c:v>6.5118777564320567</c:v>
                </c:pt>
                <c:pt idx="17">
                  <c:v>6.9528244033514284</c:v>
                </c:pt>
                <c:pt idx="18">
                  <c:v>7.6215280667982483</c:v>
                </c:pt>
                <c:pt idx="19">
                  <c:v>7.6886102589396614</c:v>
                </c:pt>
                <c:pt idx="20">
                  <c:v>7.6447875352750145</c:v>
                </c:pt>
                <c:pt idx="21">
                  <c:v>7.7631583440947054</c:v>
                </c:pt>
                <c:pt idx="22">
                  <c:v>7.8</c:v>
                </c:pt>
                <c:pt idx="23">
                  <c:v>6.43</c:v>
                </c:pt>
                <c:pt idx="24">
                  <c:v>5.63</c:v>
                </c:pt>
                <c:pt idx="25">
                  <c:v>4.9400000000000004</c:v>
                </c:pt>
                <c:pt idx="26">
                  <c:v>3.99</c:v>
                </c:pt>
                <c:pt idx="27">
                  <c:v>3.36</c:v>
                </c:pt>
                <c:pt idx="28">
                  <c:v>2.97</c:v>
                </c:pt>
                <c:pt idx="29">
                  <c:v>2.48</c:v>
                </c:pt>
                <c:pt idx="30">
                  <c:v>2.2000000000000002</c:v>
                </c:pt>
                <c:pt idx="31">
                  <c:v>2.02</c:v>
                </c:pt>
                <c:pt idx="32">
                  <c:v>1.79</c:v>
                </c:pt>
                <c:pt idx="33">
                  <c:v>1.94</c:v>
                </c:pt>
                <c:pt idx="34">
                  <c:v>1.52</c:v>
                </c:pt>
                <c:pt idx="35">
                  <c:v>1.03</c:v>
                </c:pt>
                <c:pt idx="36">
                  <c:v>1.01</c:v>
                </c:pt>
                <c:pt idx="37">
                  <c:v>0.66</c:v>
                </c:pt>
                <c:pt idx="38">
                  <c:v>1</c:v>
                </c:pt>
                <c:pt idx="39">
                  <c:v>1.35</c:v>
                </c:pt>
                <c:pt idx="40">
                  <c:v>1.35</c:v>
                </c:pt>
                <c:pt idx="41">
                  <c:v>1.67</c:v>
                </c:pt>
                <c:pt idx="42">
                  <c:v>1.54</c:v>
                </c:pt>
                <c:pt idx="43">
                  <c:v>1.3</c:v>
                </c:pt>
                <c:pt idx="44">
                  <c:v>1.1100000000000001</c:v>
                </c:pt>
                <c:pt idx="45">
                  <c:v>1.27</c:v>
                </c:pt>
                <c:pt idx="46">
                  <c:v>1.24</c:v>
                </c:pt>
                <c:pt idx="47">
                  <c:v>1.75</c:v>
                </c:pt>
                <c:pt idx="48">
                  <c:v>1.7</c:v>
                </c:pt>
                <c:pt idx="49">
                  <c:v>2.23</c:v>
                </c:pt>
                <c:pt idx="50">
                  <c:v>2.4500000000000002</c:v>
                </c:pt>
                <c:pt idx="51">
                  <c:v>2.4500000000000002</c:v>
                </c:pt>
                <c:pt idx="52">
                  <c:v>2.5</c:v>
                </c:pt>
                <c:pt idx="53">
                  <c:v>2.665643946219916</c:v>
                </c:pt>
                <c:pt idx="54">
                  <c:v>2.269619708493849</c:v>
                </c:pt>
                <c:pt idx="55">
                  <c:v>2.4003585154713392</c:v>
                </c:pt>
                <c:pt idx="56">
                  <c:v>2.5015901353397538</c:v>
                </c:pt>
                <c:pt idx="57">
                  <c:v>2.4559726051234492</c:v>
                </c:pt>
                <c:pt idx="58">
                  <c:v>2.2138004213722411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96-455A-B2DB-20CA16EE51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2368"/>
        <c:axId val="499261976"/>
      </c:lineChart>
      <c:lineChart>
        <c:grouping val="standard"/>
        <c:varyColors val="0"/>
        <c:ser>
          <c:idx val="3"/>
          <c:order val="2"/>
          <c:tx>
            <c:strRef>
              <c:f>'Գծապատկեր 3.Գ.6'!$D$1</c:f>
              <c:strCache>
                <c:ptCount val="1"/>
                <c:pt idx="0">
                  <c:v>Ոչ արտ. կոշտ գների ինդեքս</c:v>
                </c:pt>
              </c:strCache>
            </c:strRef>
          </c:tx>
          <c:spPr>
            <a:ln w="19050" cap="rnd">
              <a:solidFill>
                <a:srgbClr val="86050C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3.Գ.6'!$A$52:$A$110</c:f>
              <c:numCache>
                <c:formatCode>yyyy\-mm</c:formatCode>
                <c:ptCount val="59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  <c:pt idx="51">
                  <c:v>45838</c:v>
                </c:pt>
                <c:pt idx="52">
                  <c:v>45869</c:v>
                </c:pt>
                <c:pt idx="53">
                  <c:v>45900</c:v>
                </c:pt>
                <c:pt idx="54">
                  <c:v>45930</c:v>
                </c:pt>
                <c:pt idx="55">
                  <c:v>45961</c:v>
                </c:pt>
                <c:pt idx="56">
                  <c:v>45991</c:v>
                </c:pt>
                <c:pt idx="57">
                  <c:v>46022</c:v>
                </c:pt>
                <c:pt idx="58">
                  <c:v>46053</c:v>
                </c:pt>
              </c:numCache>
            </c:numRef>
          </c:cat>
          <c:val>
            <c:numRef>
              <c:f>'Գծապատկեր 3.Գ.6'!$D$52:$D$110</c:f>
              <c:numCache>
                <c:formatCode>0.0</c:formatCode>
                <c:ptCount val="59"/>
                <c:pt idx="0">
                  <c:v>2.0318701158128505</c:v>
                </c:pt>
                <c:pt idx="1">
                  <c:v>2.1673152274640444</c:v>
                </c:pt>
                <c:pt idx="2">
                  <c:v>2.2529337531968139</c:v>
                </c:pt>
                <c:pt idx="3">
                  <c:v>2.3551444629920155</c:v>
                </c:pt>
                <c:pt idx="4">
                  <c:v>2.3483871672691947</c:v>
                </c:pt>
                <c:pt idx="5">
                  <c:v>2.2744376607434731</c:v>
                </c:pt>
                <c:pt idx="6">
                  <c:v>2.1013846033751946</c:v>
                </c:pt>
                <c:pt idx="7">
                  <c:v>1.979458273967964</c:v>
                </c:pt>
                <c:pt idx="8">
                  <c:v>2.0454973242939758</c:v>
                </c:pt>
                <c:pt idx="9">
                  <c:v>2.0302443796903447</c:v>
                </c:pt>
                <c:pt idx="10">
                  <c:v>1.8764028817794838</c:v>
                </c:pt>
                <c:pt idx="11">
                  <c:v>1.9197151510236239</c:v>
                </c:pt>
                <c:pt idx="12">
                  <c:v>2.5438756344131406</c:v>
                </c:pt>
                <c:pt idx="13">
                  <c:v>3.1039713791099217</c:v>
                </c:pt>
                <c:pt idx="14">
                  <c:v>3.5737522971369629</c:v>
                </c:pt>
                <c:pt idx="15">
                  <c:v>4.050776634930628</c:v>
                </c:pt>
                <c:pt idx="16">
                  <c:v>4.7217386016548346</c:v>
                </c:pt>
                <c:pt idx="17">
                  <c:v>5.100246970860951</c:v>
                </c:pt>
                <c:pt idx="18">
                  <c:v>6.2894081056352036</c:v>
                </c:pt>
                <c:pt idx="19">
                  <c:v>6.9545916945915138</c:v>
                </c:pt>
                <c:pt idx="20">
                  <c:v>7.1318797006791925</c:v>
                </c:pt>
                <c:pt idx="21">
                  <c:v>7.1851936666059686</c:v>
                </c:pt>
                <c:pt idx="22">
                  <c:v>7.3948978687778464</c:v>
                </c:pt>
                <c:pt idx="23">
                  <c:v>7.2691060382962718</c:v>
                </c:pt>
                <c:pt idx="24">
                  <c:v>6.5409630658688229</c:v>
                </c:pt>
                <c:pt idx="25">
                  <c:v>5.5825661078636557</c:v>
                </c:pt>
                <c:pt idx="26">
                  <c:v>5.5244919378734068</c:v>
                </c:pt>
                <c:pt idx="27">
                  <c:v>5.0487593725112561</c:v>
                </c:pt>
                <c:pt idx="28">
                  <c:v>4.2719056469152861</c:v>
                </c:pt>
                <c:pt idx="29">
                  <c:v>3.9913452032916581</c:v>
                </c:pt>
                <c:pt idx="30">
                  <c:v>3.3861393591929669</c:v>
                </c:pt>
                <c:pt idx="31">
                  <c:v>3.1255683412729098</c:v>
                </c:pt>
                <c:pt idx="32">
                  <c:v>2.9425888760505927</c:v>
                </c:pt>
                <c:pt idx="33">
                  <c:v>2.8695040508015097</c:v>
                </c:pt>
                <c:pt idx="34">
                  <c:v>2.960066781349397</c:v>
                </c:pt>
                <c:pt idx="35">
                  <c:v>2.6620200309630775</c:v>
                </c:pt>
                <c:pt idx="36">
                  <c:v>2.4319161834224445</c:v>
                </c:pt>
                <c:pt idx="37">
                  <c:v>2.9540689796659194</c:v>
                </c:pt>
                <c:pt idx="38">
                  <c:v>2.4487236697082295</c:v>
                </c:pt>
                <c:pt idx="39">
                  <c:v>2.3480400484534414</c:v>
                </c:pt>
                <c:pt idx="40">
                  <c:v>2.37634389988024</c:v>
                </c:pt>
                <c:pt idx="41">
                  <c:v>2.6732086273504478</c:v>
                </c:pt>
                <c:pt idx="42">
                  <c:v>3</c:v>
                </c:pt>
                <c:pt idx="43">
                  <c:v>2.5</c:v>
                </c:pt>
                <c:pt idx="44">
                  <c:v>2.2599999999999998</c:v>
                </c:pt>
                <c:pt idx="45">
                  <c:v>2.42</c:v>
                </c:pt>
                <c:pt idx="46">
                  <c:v>2.1</c:v>
                </c:pt>
                <c:pt idx="47">
                  <c:v>2.1800000000000002</c:v>
                </c:pt>
                <c:pt idx="48">
                  <c:v>2.3664690274729736</c:v>
                </c:pt>
                <c:pt idx="49">
                  <c:v>2.1</c:v>
                </c:pt>
                <c:pt idx="50">
                  <c:v>2.2000000000000002</c:v>
                </c:pt>
                <c:pt idx="51">
                  <c:v>2.4</c:v>
                </c:pt>
                <c:pt idx="52">
                  <c:v>2.4</c:v>
                </c:pt>
                <c:pt idx="53">
                  <c:v>1.9784833372632704</c:v>
                </c:pt>
                <c:pt idx="54">
                  <c:v>1.9369615371814177</c:v>
                </c:pt>
                <c:pt idx="55">
                  <c:v>2.1191998381245583</c:v>
                </c:pt>
                <c:pt idx="56">
                  <c:v>2.2000000000000002</c:v>
                </c:pt>
                <c:pt idx="57">
                  <c:v>1.9187447161557145</c:v>
                </c:pt>
                <c:pt idx="58">
                  <c:v>2.2588054720793878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96-455A-B2DB-20CA16EE51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3544"/>
        <c:axId val="499262760"/>
      </c:lineChart>
      <c:dateAx>
        <c:axId val="49926236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1976"/>
        <c:crosses val="autoZero"/>
        <c:auto val="1"/>
        <c:lblOffset val="100"/>
        <c:baseTimeUnit val="months"/>
        <c:majorUnit val="2"/>
        <c:majorTimeUnit val="months"/>
      </c:dateAx>
      <c:valAx>
        <c:axId val="499261976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2368"/>
        <c:crosses val="autoZero"/>
        <c:crossBetween val="between"/>
      </c:valAx>
      <c:valAx>
        <c:axId val="499262760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3544"/>
        <c:crosses val="max"/>
        <c:crossBetween val="between"/>
      </c:valAx>
      <c:dateAx>
        <c:axId val="499263544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992627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1760363516582286"/>
          <c:y val="1.2730256417204221E-2"/>
          <c:w val="0.43759115728025727"/>
          <c:h val="0.194790256114204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161053728070986E-2"/>
          <c:y val="2.6390050515022512E-2"/>
          <c:w val="0.9030952901720618"/>
          <c:h val="0.669017570720326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3.Գ.7'!$B$1</c:f>
              <c:strCache>
                <c:ptCount val="1"/>
                <c:pt idx="0">
                  <c:v>Կնվազի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3.Գ.7'!$A$34:$A$62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'Գծապատկեր 3.Գ.7'!$B$34:$B$62</c:f>
              <c:numCache>
                <c:formatCode>0</c:formatCode>
                <c:ptCount val="29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>
                  <c:v>3.0423280423280423</c:v>
                </c:pt>
                <c:pt idx="12">
                  <c:v>2.12</c:v>
                </c:pt>
                <c:pt idx="13">
                  <c:v>3.90625</c:v>
                </c:pt>
                <c:pt idx="14">
                  <c:v>3.45</c:v>
                </c:pt>
                <c:pt idx="15">
                  <c:v>8.6</c:v>
                </c:pt>
                <c:pt idx="16">
                  <c:v>10.104166666666666</c:v>
                </c:pt>
                <c:pt idx="17">
                  <c:v>9.5</c:v>
                </c:pt>
                <c:pt idx="18">
                  <c:v>9.3942054433713782</c:v>
                </c:pt>
                <c:pt idx="19">
                  <c:v>5.6020066889632103</c:v>
                </c:pt>
                <c:pt idx="20">
                  <c:v>7.9822616407982299</c:v>
                </c:pt>
                <c:pt idx="21">
                  <c:v>8.1598667776852629</c:v>
                </c:pt>
                <c:pt idx="22">
                  <c:v>6.7219917012448134</c:v>
                </c:pt>
                <c:pt idx="23">
                  <c:v>6.82</c:v>
                </c:pt>
                <c:pt idx="24">
                  <c:v>4.9166666666666661</c:v>
                </c:pt>
                <c:pt idx="25">
                  <c:v>4.9044056525353286</c:v>
                </c:pt>
                <c:pt idx="26">
                  <c:v>6.7443796835970033</c:v>
                </c:pt>
                <c:pt idx="27">
                  <c:v>6.098579782790309</c:v>
                </c:pt>
                <c:pt idx="28" formatCode="0.0">
                  <c:v>7.79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41-4229-84B1-3369B15FE287}"/>
            </c:ext>
          </c:extLst>
        </c:ser>
        <c:ser>
          <c:idx val="1"/>
          <c:order val="1"/>
          <c:tx>
            <c:strRef>
              <c:f>'Գծապատկեր 3.Գ.7'!$C$1</c:f>
              <c:strCache>
                <c:ptCount val="1"/>
                <c:pt idx="0">
                  <c:v>Կմնա անփոփոխ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3.Գ.7'!$A$34:$A$62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'Գծապատկեր 3.Գ.7'!$C$34:$C$62</c:f>
              <c:numCache>
                <c:formatCode>0</c:formatCode>
                <c:ptCount val="29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>
                  <c:v>17.063492063492063</c:v>
                </c:pt>
                <c:pt idx="12">
                  <c:v>12.74</c:v>
                </c:pt>
                <c:pt idx="13">
                  <c:v>15.9</c:v>
                </c:pt>
                <c:pt idx="14">
                  <c:v>15.11</c:v>
                </c:pt>
                <c:pt idx="15">
                  <c:v>10.375275938189846</c:v>
                </c:pt>
                <c:pt idx="16">
                  <c:v>11.041666666666666</c:v>
                </c:pt>
                <c:pt idx="17">
                  <c:v>8.75</c:v>
                </c:pt>
                <c:pt idx="18">
                  <c:v>10.272168568920105</c:v>
                </c:pt>
                <c:pt idx="19">
                  <c:v>7.5250836120401345</c:v>
                </c:pt>
                <c:pt idx="20">
                  <c:v>7.7605321507760534</c:v>
                </c:pt>
                <c:pt idx="21">
                  <c:v>7.6602830974188167</c:v>
                </c:pt>
                <c:pt idx="22">
                  <c:v>7.385892116182573</c:v>
                </c:pt>
                <c:pt idx="23">
                  <c:v>9.0682196339434196</c:v>
                </c:pt>
                <c:pt idx="24">
                  <c:v>7.2499999999999991</c:v>
                </c:pt>
                <c:pt idx="25">
                  <c:v>7.3150457190357443</c:v>
                </c:pt>
                <c:pt idx="26">
                  <c:v>6.4945878434637798</c:v>
                </c:pt>
                <c:pt idx="27">
                  <c:v>8.0200501253132828</c:v>
                </c:pt>
                <c:pt idx="28" formatCode="0.0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41-4229-84B1-3369B15FE287}"/>
            </c:ext>
          </c:extLst>
        </c:ser>
        <c:ser>
          <c:idx val="2"/>
          <c:order val="2"/>
          <c:tx>
            <c:strRef>
              <c:f>'Գծապատկեր 3.Գ.7'!$D$1</c:f>
              <c:strCache>
                <c:ptCount val="1"/>
                <c:pt idx="0">
                  <c:v>Կաճի դանդաղ տեմպով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3.Գ.7'!$A$34:$A$62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'Գծապատկեր 3.Գ.7'!$D$34:$D$62</c:f>
              <c:numCache>
                <c:formatCode>0</c:formatCode>
                <c:ptCount val="29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>
                  <c:v>8.0687830687830679</c:v>
                </c:pt>
                <c:pt idx="12">
                  <c:v>6.99</c:v>
                </c:pt>
                <c:pt idx="13">
                  <c:v>6.8080357142857135</c:v>
                </c:pt>
                <c:pt idx="14">
                  <c:v>11.87</c:v>
                </c:pt>
                <c:pt idx="15">
                  <c:v>20.088300220750551</c:v>
                </c:pt>
                <c:pt idx="16">
                  <c:v>19.375</c:v>
                </c:pt>
                <c:pt idx="17">
                  <c:v>12.5</c:v>
                </c:pt>
                <c:pt idx="18">
                  <c:v>16.417910447761194</c:v>
                </c:pt>
                <c:pt idx="19">
                  <c:v>19.063545150501675</c:v>
                </c:pt>
                <c:pt idx="20">
                  <c:v>22.394678492239468</c:v>
                </c:pt>
                <c:pt idx="21">
                  <c:v>20.149875104079936</c:v>
                </c:pt>
                <c:pt idx="22">
                  <c:v>16.431535269709542</c:v>
                </c:pt>
                <c:pt idx="23">
                  <c:v>23.6272878535773</c:v>
                </c:pt>
                <c:pt idx="24">
                  <c:v>28.083333333333332</c:v>
                </c:pt>
                <c:pt idx="25">
                  <c:v>29.177057356608476</c:v>
                </c:pt>
                <c:pt idx="26">
                  <c:v>29.059117402164862</c:v>
                </c:pt>
                <c:pt idx="27">
                  <c:v>28.571428571428569</c:v>
                </c:pt>
                <c:pt idx="28" formatCode="0.0">
                  <c:v>24.64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41-4229-84B1-3369B15FE287}"/>
            </c:ext>
          </c:extLst>
        </c:ser>
        <c:ser>
          <c:idx val="5"/>
          <c:order val="3"/>
          <c:tx>
            <c:strRef>
              <c:f>'Գծապատկեր 3.Գ.7'!$G$1</c:f>
              <c:strCache>
                <c:ptCount val="1"/>
                <c:pt idx="0">
                  <c:v>Անորոշ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3.Գ.7'!$A$34:$A$62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'Գծապատկեր 3.Գ.7'!$G$34:$G$62</c:f>
              <c:numCache>
                <c:formatCode>0</c:formatCode>
                <c:ptCount val="29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>
                  <c:v>40.608465608465607</c:v>
                </c:pt>
                <c:pt idx="12">
                  <c:v>38.229999999999997</c:v>
                </c:pt>
                <c:pt idx="13">
                  <c:v>41.071428571428569</c:v>
                </c:pt>
                <c:pt idx="14">
                  <c:v>40.380000000000003</c:v>
                </c:pt>
                <c:pt idx="15">
                  <c:v>24.9</c:v>
                </c:pt>
                <c:pt idx="16">
                  <c:v>31.5625</c:v>
                </c:pt>
                <c:pt idx="17">
                  <c:v>41.75</c:v>
                </c:pt>
                <c:pt idx="18">
                  <c:v>41.791044776119399</c:v>
                </c:pt>
                <c:pt idx="19">
                  <c:v>46.321070234113712</c:v>
                </c:pt>
                <c:pt idx="20">
                  <c:v>37.028824833702885</c:v>
                </c:pt>
                <c:pt idx="21">
                  <c:v>46.2947543713572</c:v>
                </c:pt>
                <c:pt idx="22">
                  <c:v>49.128630705394187</c:v>
                </c:pt>
                <c:pt idx="23">
                  <c:v>38.768718801996599</c:v>
                </c:pt>
                <c:pt idx="24">
                  <c:v>36.583333333333336</c:v>
                </c:pt>
                <c:pt idx="25">
                  <c:v>39.983374896093096</c:v>
                </c:pt>
                <c:pt idx="26">
                  <c:v>43.963363863447128</c:v>
                </c:pt>
                <c:pt idx="27">
                  <c:v>42.773600668337508</c:v>
                </c:pt>
                <c:pt idx="28" formatCode="0.0">
                  <c:v>46.74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41-4229-84B1-3369B15FE287}"/>
            </c:ext>
          </c:extLst>
        </c:ser>
        <c:ser>
          <c:idx val="3"/>
          <c:order val="4"/>
          <c:tx>
            <c:strRef>
              <c:f>'Գծապատկեր 3.Գ.7'!$E$1</c:f>
              <c:strCache>
                <c:ptCount val="1"/>
                <c:pt idx="0">
                  <c:v>Կաճի արագընթաց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3.Գ.7'!$A$34:$A$62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'Գծապատկեր 3.Գ.7'!$E$34:$E$62</c:f>
              <c:numCache>
                <c:formatCode>0</c:formatCode>
                <c:ptCount val="29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>
                  <c:v>27.24867724867725</c:v>
                </c:pt>
                <c:pt idx="12">
                  <c:v>33.19</c:v>
                </c:pt>
                <c:pt idx="13">
                  <c:v>28.459821428571431</c:v>
                </c:pt>
                <c:pt idx="14">
                  <c:v>23.11</c:v>
                </c:pt>
                <c:pt idx="15">
                  <c:v>28.035320088300221</c:v>
                </c:pt>
                <c:pt idx="16">
                  <c:v>20.520833333333332</c:v>
                </c:pt>
                <c:pt idx="17">
                  <c:v>18.666666666666668</c:v>
                </c:pt>
                <c:pt idx="18">
                  <c:v>14.661984196663742</c:v>
                </c:pt>
                <c:pt idx="19">
                  <c:v>14.715719063545151</c:v>
                </c:pt>
                <c:pt idx="20">
                  <c:v>17.627494456762747</c:v>
                </c:pt>
                <c:pt idx="21">
                  <c:v>12.406328059950042</c:v>
                </c:pt>
                <c:pt idx="22">
                  <c:v>14.024896265560166</c:v>
                </c:pt>
                <c:pt idx="23">
                  <c:v>15.9733777038269</c:v>
                </c:pt>
                <c:pt idx="24">
                  <c:v>15.75</c:v>
                </c:pt>
                <c:pt idx="25">
                  <c:v>13.383208645054031</c:v>
                </c:pt>
                <c:pt idx="26">
                  <c:v>9.8251457119067442</c:v>
                </c:pt>
                <c:pt idx="27">
                  <c:v>9.2731829573934839</c:v>
                </c:pt>
                <c:pt idx="28" formatCode="0.0">
                  <c:v>8.89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41-4229-84B1-3369B15FE287}"/>
            </c:ext>
          </c:extLst>
        </c:ser>
        <c:ser>
          <c:idx val="4"/>
          <c:order val="5"/>
          <c:tx>
            <c:strRef>
              <c:f>'Գծապատկեր 3.Գ.7'!$F$1</c:f>
              <c:strCache>
                <c:ptCount val="1"/>
                <c:pt idx="0">
                  <c:v>Կաճի ավելի արագընթաց տեմպով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3.Գ.7'!$A$34:$A$62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'Գծապատկեր 3.Գ.7'!$F$34:$F$62</c:f>
              <c:numCache>
                <c:formatCode>0</c:formatCode>
                <c:ptCount val="29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>
                  <c:v>3.9682539682539684</c:v>
                </c:pt>
                <c:pt idx="12">
                  <c:v>6.73</c:v>
                </c:pt>
                <c:pt idx="13">
                  <c:v>3.7946428571428568</c:v>
                </c:pt>
                <c:pt idx="14">
                  <c:v>6.04</c:v>
                </c:pt>
                <c:pt idx="15">
                  <c:v>8</c:v>
                </c:pt>
                <c:pt idx="16">
                  <c:v>7.395833333333333</c:v>
                </c:pt>
                <c:pt idx="17">
                  <c:v>8.8333333333333339</c:v>
                </c:pt>
                <c:pt idx="18">
                  <c:v>7.4626865671641784</c:v>
                </c:pt>
                <c:pt idx="19">
                  <c:v>6.7725752508361197</c:v>
                </c:pt>
                <c:pt idx="20">
                  <c:v>7.2062084257206216</c:v>
                </c:pt>
                <c:pt idx="21">
                  <c:v>5.3288925895087429</c:v>
                </c:pt>
                <c:pt idx="22">
                  <c:v>6.3070539419087135</c:v>
                </c:pt>
                <c:pt idx="23">
                  <c:v>5.7404326123128104</c:v>
                </c:pt>
                <c:pt idx="24">
                  <c:v>7.416666666666667</c:v>
                </c:pt>
                <c:pt idx="25">
                  <c:v>5.2369077306733178</c:v>
                </c:pt>
                <c:pt idx="26">
                  <c:v>3.9134054954204829</c:v>
                </c:pt>
                <c:pt idx="27">
                  <c:v>5.2631578947368416</c:v>
                </c:pt>
                <c:pt idx="28" formatCode="0.0">
                  <c:v>4.74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741-4229-84B1-3369B15FE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8"/>
        <c:overlap val="100"/>
        <c:axId val="499543216"/>
        <c:axId val="499541256"/>
      </c:barChart>
      <c:lineChart>
        <c:grouping val="standard"/>
        <c:varyColors val="0"/>
        <c:ser>
          <c:idx val="6"/>
          <c:order val="6"/>
          <c:tx>
            <c:strRef>
              <c:f>'Գծապատկեր 3.Գ.7'!$J$1</c:f>
              <c:strCache>
                <c:ptCount val="1"/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3.Գ.7'!$A$34:$A$62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'Գծապատկեր 3.Գ.7'!$J$34:$J$62</c:f>
              <c:numCache>
                <c:formatCode>General</c:formatCode>
                <c:ptCount val="2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741-4229-84B1-3369B15FE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546447"/>
        <c:axId val="293543567"/>
      </c:lineChart>
      <c:catAx>
        <c:axId val="499543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1256"/>
        <c:crosses val="autoZero"/>
        <c:auto val="1"/>
        <c:lblAlgn val="ctr"/>
        <c:lblOffset val="100"/>
        <c:noMultiLvlLbl val="0"/>
      </c:catAx>
      <c:valAx>
        <c:axId val="499541256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3216"/>
        <c:crosses val="autoZero"/>
        <c:crossBetween val="between"/>
        <c:majorUnit val="25"/>
      </c:valAx>
      <c:valAx>
        <c:axId val="293543567"/>
        <c:scaling>
          <c:orientation val="minMax"/>
          <c:max val="1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93546447"/>
        <c:crosses val="max"/>
        <c:crossBetween val="between"/>
        <c:majorUnit val="20"/>
      </c:valAx>
      <c:catAx>
        <c:axId val="293546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9354356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29A38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1.971003605658473E-2"/>
          <c:y val="0.8557208577274823"/>
          <c:w val="0.96668691516787209"/>
          <c:h val="0.124209080766854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784362726564948E-2"/>
          <c:y val="4.887493561566978E-2"/>
          <c:w val="0.86118607151041349"/>
          <c:h val="0.86648169523476481"/>
        </c:manualLayout>
      </c:layout>
      <c:areaChart>
        <c:grouping val="standard"/>
        <c:varyColors val="0"/>
        <c:ser>
          <c:idx val="5"/>
          <c:order val="5"/>
          <c:tx>
            <c:strRef>
              <c:f>'Գծապատկեր Ն.2.1'!$G$1</c:f>
              <c:strCache>
                <c:ptCount val="1"/>
                <c:pt idx="0">
                  <c:v>Crude նավթի արտադրություն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chemeClr val="bg1"/>
              </a:solidFill>
            </a:ln>
            <a:effectLst/>
          </c:spPr>
          <c:cat>
            <c:numRef>
              <c:f>'Գծապատկեր Ն.2.1'!$A$2:$A$75</c:f>
              <c:numCache>
                <c:formatCode>yyyy\-mm</c:formatCode>
                <c:ptCount val="74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  <c:pt idx="68">
                  <c:v>46266</c:v>
                </c:pt>
                <c:pt idx="69">
                  <c:v>46296</c:v>
                </c:pt>
                <c:pt idx="70">
                  <c:v>46327</c:v>
                </c:pt>
                <c:pt idx="71">
                  <c:v>46357</c:v>
                </c:pt>
              </c:numCache>
            </c:numRef>
          </c:cat>
          <c:val>
            <c:numRef>
              <c:f>'Գծապատկեր Ն.2.1'!$G$2:$G$75</c:f>
              <c:numCache>
                <c:formatCode>0.0</c:formatCode>
                <c:ptCount val="74"/>
                <c:pt idx="0">
                  <c:v>70.999362977999994</c:v>
                </c:pt>
                <c:pt idx="1">
                  <c:v>69.143711288000006</c:v>
                </c:pt>
                <c:pt idx="2">
                  <c:v>71.042454801999995</c:v>
                </c:pt>
                <c:pt idx="3">
                  <c:v>70.611390649000001</c:v>
                </c:pt>
                <c:pt idx="4">
                  <c:v>71.120875302000002</c:v>
                </c:pt>
                <c:pt idx="5">
                  <c:v>71.701942646999996</c:v>
                </c:pt>
                <c:pt idx="6">
                  <c:v>72.946262841000006</c:v>
                </c:pt>
                <c:pt idx="7">
                  <c:v>72.646307793999995</c:v>
                </c:pt>
                <c:pt idx="8">
                  <c:v>72.903841287999995</c:v>
                </c:pt>
                <c:pt idx="9">
                  <c:v>74.169779172999995</c:v>
                </c:pt>
                <c:pt idx="10">
                  <c:v>74.934943649999994</c:v>
                </c:pt>
                <c:pt idx="11">
                  <c:v>74.514522192000001</c:v>
                </c:pt>
                <c:pt idx="12">
                  <c:v>74.604158698999996</c:v>
                </c:pt>
                <c:pt idx="13">
                  <c:v>75.846891506000006</c:v>
                </c:pt>
                <c:pt idx="14">
                  <c:v>75.751307853</c:v>
                </c:pt>
                <c:pt idx="15">
                  <c:v>75.090164361999996</c:v>
                </c:pt>
                <c:pt idx="16">
                  <c:v>74.471552674999998</c:v>
                </c:pt>
                <c:pt idx="17">
                  <c:v>74.765997295999995</c:v>
                </c:pt>
                <c:pt idx="18">
                  <c:v>75.714630002999996</c:v>
                </c:pt>
                <c:pt idx="19">
                  <c:v>76.757349501999997</c:v>
                </c:pt>
                <c:pt idx="20">
                  <c:v>77.288801934999995</c:v>
                </c:pt>
                <c:pt idx="21">
                  <c:v>77.242087061999996</c:v>
                </c:pt>
                <c:pt idx="22">
                  <c:v>77.361835893999995</c:v>
                </c:pt>
                <c:pt idx="23">
                  <c:v>76.779679826999995</c:v>
                </c:pt>
                <c:pt idx="24">
                  <c:v>76.819525017999993</c:v>
                </c:pt>
                <c:pt idx="25">
                  <c:v>77.420400388999994</c:v>
                </c:pt>
                <c:pt idx="26">
                  <c:v>77.425712035000004</c:v>
                </c:pt>
                <c:pt idx="27">
                  <c:v>76.781533214999996</c:v>
                </c:pt>
                <c:pt idx="28">
                  <c:v>76.181143024999997</c:v>
                </c:pt>
                <c:pt idx="29">
                  <c:v>76.652682476999999</c:v>
                </c:pt>
                <c:pt idx="30">
                  <c:v>76.031262849000001</c:v>
                </c:pt>
                <c:pt idx="31">
                  <c:v>75.565976989999996</c:v>
                </c:pt>
                <c:pt idx="32">
                  <c:v>76.531095764</c:v>
                </c:pt>
                <c:pt idx="33">
                  <c:v>76.731738978999999</c:v>
                </c:pt>
                <c:pt idx="34">
                  <c:v>77.498721110000005</c:v>
                </c:pt>
                <c:pt idx="35">
                  <c:v>77.753052263000001</c:v>
                </c:pt>
                <c:pt idx="36">
                  <c:v>76.357499978999996</c:v>
                </c:pt>
                <c:pt idx="37">
                  <c:v>77.048276041999998</c:v>
                </c:pt>
                <c:pt idx="38">
                  <c:v>77.495130125000003</c:v>
                </c:pt>
                <c:pt idx="39">
                  <c:v>77.018228948000001</c:v>
                </c:pt>
                <c:pt idx="40">
                  <c:v>76.350967713000003</c:v>
                </c:pt>
                <c:pt idx="41">
                  <c:v>76.066508190999997</c:v>
                </c:pt>
                <c:pt idx="42">
                  <c:v>76.346916954999998</c:v>
                </c:pt>
                <c:pt idx="43">
                  <c:v>76.576230512999999</c:v>
                </c:pt>
                <c:pt idx="44">
                  <c:v>75.478522553999994</c:v>
                </c:pt>
                <c:pt idx="45">
                  <c:v>76.461357539000005</c:v>
                </c:pt>
                <c:pt idx="46">
                  <c:v>76.632718154000003</c:v>
                </c:pt>
                <c:pt idx="47">
                  <c:v>77.023548582999993</c:v>
                </c:pt>
                <c:pt idx="48">
                  <c:v>76.691330281000006</c:v>
                </c:pt>
                <c:pt idx="49">
                  <c:v>76.906750000000002</c:v>
                </c:pt>
                <c:pt idx="50">
                  <c:v>78.013056000000006</c:v>
                </c:pt>
                <c:pt idx="51">
                  <c:v>77.542511000000005</c:v>
                </c:pt>
                <c:pt idx="52">
                  <c:v>77.635964999999999</c:v>
                </c:pt>
                <c:pt idx="53">
                  <c:v>78.753383999999997</c:v>
                </c:pt>
                <c:pt idx="54">
                  <c:v>79.265781000000004</c:v>
                </c:pt>
                <c:pt idx="55">
                  <c:v>79.762521000000007</c:v>
                </c:pt>
                <c:pt idx="56">
                  <c:v>80.948278999999999</c:v>
                </c:pt>
                <c:pt idx="57">
                  <c:v>80.707031000000001</c:v>
                </c:pt>
                <c:pt idx="58">
                  <c:v>80.37232324</c:v>
                </c:pt>
                <c:pt idx="59">
                  <c:v>80.535494060000005</c:v>
                </c:pt>
                <c:pt idx="60">
                  <c:v>79.592978799999997</c:v>
                </c:pt>
                <c:pt idx="61">
                  <c:v>80.596244781999999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D-4F01-8330-13F4D4E936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335568"/>
        <c:axId val="573332688"/>
      </c:areaChart>
      <c:barChart>
        <c:barDir val="col"/>
        <c:grouping val="clustered"/>
        <c:varyColors val="0"/>
        <c:ser>
          <c:idx val="6"/>
          <c:order val="6"/>
          <c:tx>
            <c:strRef>
              <c:f>'Գծապատկեր Ն.2.1'!$H$1</c:f>
              <c:strCache>
                <c:ptCount val="1"/>
                <c:pt idx="0">
                  <c:v>EIA կանխատեսում (մարտի 10)  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'Գծապատկեր Ն.2.1'!$A$2:$A$75</c:f>
              <c:numCache>
                <c:formatCode>yyyy\-mm</c:formatCode>
                <c:ptCount val="74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  <c:pt idx="68">
                  <c:v>46266</c:v>
                </c:pt>
                <c:pt idx="69">
                  <c:v>46296</c:v>
                </c:pt>
                <c:pt idx="70">
                  <c:v>46327</c:v>
                </c:pt>
                <c:pt idx="71">
                  <c:v>46357</c:v>
                </c:pt>
              </c:numCache>
            </c:numRef>
          </c:cat>
          <c:val>
            <c:numRef>
              <c:f>'Գծապատկեր Ն.2.1'!$H$2:$H$75</c:f>
              <c:numCache>
                <c:formatCode>0.0</c:formatCode>
                <c:ptCount val="74"/>
                <c:pt idx="62">
                  <c:v>74.503045967999995</c:v>
                </c:pt>
                <c:pt idx="63">
                  <c:v>76.775518691000002</c:v>
                </c:pt>
                <c:pt idx="64">
                  <c:v>77.607172431999999</c:v>
                </c:pt>
                <c:pt idx="65">
                  <c:v>78.741268098999996</c:v>
                </c:pt>
                <c:pt idx="66">
                  <c:v>79.602594726000007</c:v>
                </c:pt>
                <c:pt idx="67">
                  <c:v>79.858656308999997</c:v>
                </c:pt>
                <c:pt idx="68">
                  <c:v>79.787926780999996</c:v>
                </c:pt>
                <c:pt idx="69">
                  <c:v>80.162264039999997</c:v>
                </c:pt>
                <c:pt idx="70">
                  <c:v>80.528243251000006</c:v>
                </c:pt>
                <c:pt idx="71">
                  <c:v>80.601154457999996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AD-4F01-8330-13F4D4E936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6"/>
        <c:axId val="573335568"/>
        <c:axId val="573332688"/>
      </c:barChart>
      <c:lineChart>
        <c:grouping val="standard"/>
        <c:varyColors val="0"/>
        <c:ser>
          <c:idx val="0"/>
          <c:order val="0"/>
          <c:tx>
            <c:strRef>
              <c:f>'Գծապատկեր Ն.2.1'!$B$1</c:f>
              <c:strCache>
                <c:ptCount val="1"/>
                <c:pt idx="0">
                  <c:v>Նավթի պատմական գին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Ն.2.1'!$A$2:$A$75</c:f>
              <c:numCache>
                <c:formatCode>yyyy\-mm</c:formatCode>
                <c:ptCount val="74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  <c:pt idx="68">
                  <c:v>46266</c:v>
                </c:pt>
                <c:pt idx="69">
                  <c:v>46296</c:v>
                </c:pt>
                <c:pt idx="70">
                  <c:v>46327</c:v>
                </c:pt>
                <c:pt idx="71">
                  <c:v>46357</c:v>
                </c:pt>
              </c:numCache>
            </c:numRef>
          </c:cat>
          <c:val>
            <c:numRef>
              <c:f>'Գծապատկեր Ն.2.1'!$B$2:$B$75</c:f>
              <c:numCache>
                <c:formatCode>0.0</c:formatCode>
                <c:ptCount val="74"/>
                <c:pt idx="0">
                  <c:v>54.77</c:v>
                </c:pt>
                <c:pt idx="1">
                  <c:v>62.28</c:v>
                </c:pt>
                <c:pt idx="2">
                  <c:v>65.41</c:v>
                </c:pt>
                <c:pt idx="3">
                  <c:v>64.81</c:v>
                </c:pt>
                <c:pt idx="4">
                  <c:v>68.53</c:v>
                </c:pt>
                <c:pt idx="5">
                  <c:v>73.16</c:v>
                </c:pt>
                <c:pt idx="6">
                  <c:v>75.17</c:v>
                </c:pt>
                <c:pt idx="7">
                  <c:v>70.75</c:v>
                </c:pt>
                <c:pt idx="8">
                  <c:v>74.489999999999995</c:v>
                </c:pt>
                <c:pt idx="9">
                  <c:v>83.54</c:v>
                </c:pt>
                <c:pt idx="10">
                  <c:v>81.05</c:v>
                </c:pt>
                <c:pt idx="11">
                  <c:v>74.17</c:v>
                </c:pt>
                <c:pt idx="12">
                  <c:v>86.51</c:v>
                </c:pt>
                <c:pt idx="13">
                  <c:v>97.13</c:v>
                </c:pt>
                <c:pt idx="14">
                  <c:v>117.25</c:v>
                </c:pt>
                <c:pt idx="15">
                  <c:v>104.58</c:v>
                </c:pt>
                <c:pt idx="16">
                  <c:v>113.34</c:v>
                </c:pt>
                <c:pt idx="17">
                  <c:v>122.71</c:v>
                </c:pt>
                <c:pt idx="18">
                  <c:v>111.93</c:v>
                </c:pt>
                <c:pt idx="19">
                  <c:v>100.45</c:v>
                </c:pt>
                <c:pt idx="20">
                  <c:v>89.76</c:v>
                </c:pt>
                <c:pt idx="21">
                  <c:v>93.33</c:v>
                </c:pt>
                <c:pt idx="22">
                  <c:v>91.42</c:v>
                </c:pt>
                <c:pt idx="23">
                  <c:v>80.92</c:v>
                </c:pt>
                <c:pt idx="24">
                  <c:v>82.5</c:v>
                </c:pt>
                <c:pt idx="25">
                  <c:v>82.59</c:v>
                </c:pt>
                <c:pt idx="26">
                  <c:v>78.430000000000007</c:v>
                </c:pt>
                <c:pt idx="27">
                  <c:v>84.64</c:v>
                </c:pt>
                <c:pt idx="28">
                  <c:v>75.47</c:v>
                </c:pt>
                <c:pt idx="29">
                  <c:v>74.84</c:v>
                </c:pt>
                <c:pt idx="30">
                  <c:v>80.11</c:v>
                </c:pt>
                <c:pt idx="31">
                  <c:v>86.15</c:v>
                </c:pt>
                <c:pt idx="32">
                  <c:v>93.72</c:v>
                </c:pt>
                <c:pt idx="33">
                  <c:v>90.6</c:v>
                </c:pt>
                <c:pt idx="34">
                  <c:v>82.94</c:v>
                </c:pt>
                <c:pt idx="35">
                  <c:v>77.63</c:v>
                </c:pt>
                <c:pt idx="36">
                  <c:v>80.12</c:v>
                </c:pt>
                <c:pt idx="37">
                  <c:v>83.48</c:v>
                </c:pt>
                <c:pt idx="38">
                  <c:v>85.41</c:v>
                </c:pt>
                <c:pt idx="39">
                  <c:v>89.94</c:v>
                </c:pt>
                <c:pt idx="40">
                  <c:v>81.75</c:v>
                </c:pt>
                <c:pt idx="41">
                  <c:v>82.25</c:v>
                </c:pt>
                <c:pt idx="42">
                  <c:v>85.15</c:v>
                </c:pt>
                <c:pt idx="43">
                  <c:v>80.36</c:v>
                </c:pt>
                <c:pt idx="44">
                  <c:v>74.02</c:v>
                </c:pt>
                <c:pt idx="45">
                  <c:v>75.63</c:v>
                </c:pt>
                <c:pt idx="46">
                  <c:v>74.349999999999994</c:v>
                </c:pt>
                <c:pt idx="47">
                  <c:v>73.86</c:v>
                </c:pt>
                <c:pt idx="48">
                  <c:v>79.27</c:v>
                </c:pt>
                <c:pt idx="49">
                  <c:v>75.44</c:v>
                </c:pt>
                <c:pt idx="50">
                  <c:v>72.73</c:v>
                </c:pt>
                <c:pt idx="51">
                  <c:v>68.13</c:v>
                </c:pt>
                <c:pt idx="52">
                  <c:v>64.45</c:v>
                </c:pt>
                <c:pt idx="53">
                  <c:v>71.44</c:v>
                </c:pt>
                <c:pt idx="54">
                  <c:v>71.040000000000006</c:v>
                </c:pt>
                <c:pt idx="55">
                  <c:v>67.87</c:v>
                </c:pt>
                <c:pt idx="56">
                  <c:v>67.989999999999995</c:v>
                </c:pt>
                <c:pt idx="57">
                  <c:v>64.540000000000006</c:v>
                </c:pt>
                <c:pt idx="58">
                  <c:v>63.8</c:v>
                </c:pt>
                <c:pt idx="59">
                  <c:v>62.54</c:v>
                </c:pt>
                <c:pt idx="60">
                  <c:v>66.599999999999994</c:v>
                </c:pt>
                <c:pt idx="61">
                  <c:v>70.89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AD-4F01-8330-13F4D4E9366C}"/>
            </c:ext>
          </c:extLst>
        </c:ser>
        <c:ser>
          <c:idx val="1"/>
          <c:order val="1"/>
          <c:tx>
            <c:strRef>
              <c:f>'Գծապատկեր Ն.2.1'!$C$1</c:f>
              <c:strCache>
                <c:ptCount val="1"/>
                <c:pt idx="0">
                  <c:v>EIA կանխատեսում (մարտի 10)</c:v>
                </c:pt>
              </c:strCache>
            </c:strRef>
          </c:tx>
          <c:spPr>
            <a:ln w="19050" cap="rnd">
              <a:solidFill>
                <a:srgbClr val="86050C"/>
              </a:solidFill>
              <a:round/>
            </a:ln>
            <a:effectLst/>
          </c:spPr>
          <c:marker>
            <c:symbol val="none"/>
          </c:marker>
          <c:dLbls>
            <c:dLbl>
              <c:idx val="71"/>
              <c:layout>
                <c:manualLayout>
                  <c:x val="-1.5904572564612519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BAD-4F01-8330-13F4D4E9366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accent4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Ն.2.1'!$A$2:$A$75</c:f>
              <c:numCache>
                <c:formatCode>yyyy\-mm</c:formatCode>
                <c:ptCount val="74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  <c:pt idx="68">
                  <c:v>46266</c:v>
                </c:pt>
                <c:pt idx="69">
                  <c:v>46296</c:v>
                </c:pt>
                <c:pt idx="70">
                  <c:v>46327</c:v>
                </c:pt>
                <c:pt idx="71">
                  <c:v>46357</c:v>
                </c:pt>
              </c:numCache>
            </c:numRef>
          </c:cat>
          <c:val>
            <c:numRef>
              <c:f>'Գծապատկեր Ն.2.1'!$C$2:$C$75</c:f>
              <c:numCache>
                <c:formatCode>0.0</c:formatCode>
                <c:ptCount val="74"/>
                <c:pt idx="61">
                  <c:v>70.89</c:v>
                </c:pt>
                <c:pt idx="62">
                  <c:v>99</c:v>
                </c:pt>
                <c:pt idx="63">
                  <c:v>97</c:v>
                </c:pt>
                <c:pt idx="64">
                  <c:v>91</c:v>
                </c:pt>
                <c:pt idx="65">
                  <c:v>84</c:v>
                </c:pt>
                <c:pt idx="66">
                  <c:v>79</c:v>
                </c:pt>
                <c:pt idx="67">
                  <c:v>75</c:v>
                </c:pt>
                <c:pt idx="68">
                  <c:v>72</c:v>
                </c:pt>
                <c:pt idx="69">
                  <c:v>70</c:v>
                </c:pt>
                <c:pt idx="70">
                  <c:v>70</c:v>
                </c:pt>
                <c:pt idx="71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BAD-4F01-8330-13F4D4E9366C}"/>
            </c:ext>
          </c:extLst>
        </c:ser>
        <c:ser>
          <c:idx val="2"/>
          <c:order val="2"/>
          <c:tx>
            <c:strRef>
              <c:f>'Գծապատկեր Ն.2.1'!$D$1</c:f>
              <c:strCache>
                <c:ptCount val="1"/>
                <c:pt idx="0">
                  <c:v>EIA կանխատեսում (փետրվարի 10)</c:v>
                </c:pt>
              </c:strCache>
            </c:strRef>
          </c:tx>
          <c:spPr>
            <a:ln w="19050" cap="rnd">
              <a:solidFill>
                <a:srgbClr val="18575E"/>
              </a:solidFill>
              <a:round/>
            </a:ln>
            <a:effectLst/>
          </c:spPr>
          <c:marker>
            <c:symbol val="none"/>
          </c:marker>
          <c:dLbls>
            <c:dLbl>
              <c:idx val="71"/>
              <c:layout>
                <c:manualLayout>
                  <c:x val="-1.5904572564612519E-2"/>
                  <c:y val="4.08997955010217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BAD-4F01-8330-13F4D4E9366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accent5">
                        <a:lumMod val="50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Ն.2.1'!$A$2:$A$75</c:f>
              <c:numCache>
                <c:formatCode>yyyy\-mm</c:formatCode>
                <c:ptCount val="74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  <c:pt idx="68">
                  <c:v>46266</c:v>
                </c:pt>
                <c:pt idx="69">
                  <c:v>46296</c:v>
                </c:pt>
                <c:pt idx="70">
                  <c:v>46327</c:v>
                </c:pt>
                <c:pt idx="71">
                  <c:v>46357</c:v>
                </c:pt>
              </c:numCache>
            </c:numRef>
          </c:cat>
          <c:val>
            <c:numRef>
              <c:f>'Գծապատկեր Ն.2.1'!$D$2:$D$75</c:f>
              <c:numCache>
                <c:formatCode>0.0</c:formatCode>
                <c:ptCount val="74"/>
                <c:pt idx="60">
                  <c:v>66.599999999999994</c:v>
                </c:pt>
                <c:pt idx="61">
                  <c:v>65</c:v>
                </c:pt>
                <c:pt idx="62">
                  <c:v>62</c:v>
                </c:pt>
                <c:pt idx="63">
                  <c:v>59</c:v>
                </c:pt>
                <c:pt idx="64">
                  <c:v>57</c:v>
                </c:pt>
                <c:pt idx="65">
                  <c:v>56</c:v>
                </c:pt>
                <c:pt idx="66">
                  <c:v>56</c:v>
                </c:pt>
                <c:pt idx="67">
                  <c:v>55</c:v>
                </c:pt>
                <c:pt idx="68">
                  <c:v>55</c:v>
                </c:pt>
                <c:pt idx="69">
                  <c:v>54</c:v>
                </c:pt>
                <c:pt idx="70">
                  <c:v>54</c:v>
                </c:pt>
                <c:pt idx="71">
                  <c:v>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BAD-4F01-8330-13F4D4E9366C}"/>
            </c:ext>
          </c:extLst>
        </c:ser>
        <c:ser>
          <c:idx val="3"/>
          <c:order val="3"/>
          <c:tx>
            <c:strRef>
              <c:f>'Գծապատկեր Ն.2.1'!$E$1</c:f>
              <c:strCache>
                <c:ptCount val="1"/>
                <c:pt idx="0">
                  <c:v>Սցենար 1.Հակամարտության ավելի երկար ընթացքի սցենար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71"/>
              <c:layout>
                <c:manualLayout>
                  <c:x val="-1.3253810470510271E-2"/>
                  <c:y val="-8.17995910020449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BAD-4F01-8330-13F4D4E9366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accent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Ն.2.1'!$A$2:$A$75</c:f>
              <c:numCache>
                <c:formatCode>yyyy\-mm</c:formatCode>
                <c:ptCount val="74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  <c:pt idx="68">
                  <c:v>46266</c:v>
                </c:pt>
                <c:pt idx="69">
                  <c:v>46296</c:v>
                </c:pt>
                <c:pt idx="70">
                  <c:v>46327</c:v>
                </c:pt>
                <c:pt idx="71">
                  <c:v>46357</c:v>
                </c:pt>
              </c:numCache>
            </c:numRef>
          </c:cat>
          <c:val>
            <c:numRef>
              <c:f>'Գծապատկեր Ն.2.1'!$E$2:$E$75</c:f>
              <c:numCache>
                <c:formatCode>0.0</c:formatCode>
                <c:ptCount val="74"/>
                <c:pt idx="61">
                  <c:v>70.89</c:v>
                </c:pt>
                <c:pt idx="62">
                  <c:v>111.5</c:v>
                </c:pt>
                <c:pt idx="63">
                  <c:v>118.2</c:v>
                </c:pt>
                <c:pt idx="64">
                  <c:v>119.5</c:v>
                </c:pt>
                <c:pt idx="65">
                  <c:v>119.8</c:v>
                </c:pt>
                <c:pt idx="66">
                  <c:v>115.9</c:v>
                </c:pt>
                <c:pt idx="67">
                  <c:v>105.1</c:v>
                </c:pt>
                <c:pt idx="68">
                  <c:v>97.6</c:v>
                </c:pt>
                <c:pt idx="69">
                  <c:v>92.3</c:v>
                </c:pt>
                <c:pt idx="70">
                  <c:v>88.6</c:v>
                </c:pt>
                <c:pt idx="71">
                  <c:v>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BAD-4F01-8330-13F4D4E9366C}"/>
            </c:ext>
          </c:extLst>
        </c:ser>
        <c:ser>
          <c:idx val="4"/>
          <c:order val="4"/>
          <c:tx>
            <c:strRef>
              <c:f>'Գծապատկեր Ն.2.1'!$F$1</c:f>
              <c:strCache>
                <c:ptCount val="1"/>
                <c:pt idx="0">
                  <c:v>Սցենար 2. Նավթի առաջարկի կառուցվածքային կրճատման սցենար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dLbl>
              <c:idx val="71"/>
              <c:layout>
                <c:manualLayout>
                  <c:x val="-1.5904572564612519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BAD-4F01-8330-13F4D4E9366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accent4">
                        <a:lumMod val="60000"/>
                        <a:lumOff val="40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Ն.2.1'!$A$2:$A$75</c:f>
              <c:numCache>
                <c:formatCode>yyyy\-mm</c:formatCode>
                <c:ptCount val="74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  <c:pt idx="68">
                  <c:v>46266</c:v>
                </c:pt>
                <c:pt idx="69">
                  <c:v>46296</c:v>
                </c:pt>
                <c:pt idx="70">
                  <c:v>46327</c:v>
                </c:pt>
                <c:pt idx="71">
                  <c:v>46357</c:v>
                </c:pt>
              </c:numCache>
            </c:numRef>
          </c:cat>
          <c:val>
            <c:numRef>
              <c:f>'Գծապատկեր Ն.2.1'!$F$2:$F$75</c:f>
              <c:numCache>
                <c:formatCode>0.0</c:formatCode>
                <c:ptCount val="74"/>
                <c:pt idx="61">
                  <c:v>78.900000000000006</c:v>
                </c:pt>
                <c:pt idx="62">
                  <c:v>115.6</c:v>
                </c:pt>
                <c:pt idx="63">
                  <c:v>134.4</c:v>
                </c:pt>
                <c:pt idx="64">
                  <c:v>143.80000000000001</c:v>
                </c:pt>
                <c:pt idx="65">
                  <c:v>148.5</c:v>
                </c:pt>
                <c:pt idx="66">
                  <c:v>150.80000000000001</c:v>
                </c:pt>
                <c:pt idx="67">
                  <c:v>152</c:v>
                </c:pt>
                <c:pt idx="68">
                  <c:v>151.19999999999999</c:v>
                </c:pt>
                <c:pt idx="69">
                  <c:v>149.80000000000001</c:v>
                </c:pt>
                <c:pt idx="70">
                  <c:v>148.6</c:v>
                </c:pt>
                <c:pt idx="71">
                  <c:v>147.30000000000001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BAD-4F01-8330-13F4D4E936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7142528"/>
        <c:axId val="647141088"/>
      </c:lineChart>
      <c:dateAx>
        <c:axId val="573335568"/>
        <c:scaling>
          <c:orientation val="minMax"/>
          <c:min val="44228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332688"/>
        <c:crosses val="autoZero"/>
        <c:auto val="1"/>
        <c:lblOffset val="100"/>
        <c:baseTimeUnit val="months"/>
        <c:majorUnit val="1"/>
        <c:majorTimeUnit val="years"/>
      </c:dateAx>
      <c:valAx>
        <c:axId val="573332688"/>
        <c:scaling>
          <c:orientation val="minMax"/>
          <c:min val="62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3335568"/>
        <c:crosses val="autoZero"/>
        <c:crossBetween val="between"/>
        <c:majorUnit val="2"/>
      </c:valAx>
      <c:valAx>
        <c:axId val="647141088"/>
        <c:scaling>
          <c:orientation val="minMax"/>
          <c:max val="16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7142528"/>
        <c:crosses val="max"/>
        <c:crossBetween val="between"/>
        <c:majorUnit val="20"/>
      </c:valAx>
      <c:dateAx>
        <c:axId val="647142528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64714108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5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5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>
                    <a:lumMod val="60000"/>
                    <a:lumOff val="4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4221338634857525E-2"/>
          <c:y val="0.58847398676392448"/>
          <c:w val="0.63412720673335154"/>
          <c:h val="0.325636442683928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3.Դ.1'!$B$1</c:f>
              <c:strCache>
                <c:ptCount val="1"/>
                <c:pt idx="0">
                  <c:v>1</c:v>
                </c:pt>
              </c:strCache>
            </c:strRef>
          </c:tx>
          <c:spPr>
            <a:ln w="1905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3.Դ.1'!$A$3:$A$10</c:f>
              <c:numCache>
                <c:formatCode>yyyy\-mm</c:formatCode>
                <c:ptCount val="8"/>
                <c:pt idx="0">
                  <c:v>46098</c:v>
                </c:pt>
                <c:pt idx="1">
                  <c:v>46147</c:v>
                </c:pt>
                <c:pt idx="2">
                  <c:v>46189</c:v>
                </c:pt>
                <c:pt idx="3">
                  <c:v>46238</c:v>
                </c:pt>
                <c:pt idx="4">
                  <c:v>46280</c:v>
                </c:pt>
                <c:pt idx="5">
                  <c:v>46329</c:v>
                </c:pt>
                <c:pt idx="6">
                  <c:v>46371</c:v>
                </c:pt>
                <c:pt idx="7">
                  <c:v>46420</c:v>
                </c:pt>
              </c:numCache>
            </c:numRef>
          </c:cat>
          <c:val>
            <c:numRef>
              <c:f>'Գծապատկեր 3.Դ.1'!$B$3:$B$10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9-45F8-A650-3761CFC2B61D}"/>
            </c:ext>
          </c:extLst>
        </c:ser>
        <c:ser>
          <c:idx val="1"/>
          <c:order val="1"/>
          <c:tx>
            <c:strRef>
              <c:f>'Գծապատկեր 3.Դ.1'!$C$1</c:f>
              <c:strCache>
                <c:ptCount val="1"/>
                <c:pt idx="0">
                  <c:v>2</c:v>
                </c:pt>
              </c:strCache>
            </c:strRef>
          </c:tx>
          <c:spPr>
            <a:ln w="1905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3.Դ.1'!$A$3:$A$10</c:f>
              <c:numCache>
                <c:formatCode>yyyy\-mm</c:formatCode>
                <c:ptCount val="8"/>
                <c:pt idx="0">
                  <c:v>46098</c:v>
                </c:pt>
                <c:pt idx="1">
                  <c:v>46147</c:v>
                </c:pt>
                <c:pt idx="2">
                  <c:v>46189</c:v>
                </c:pt>
                <c:pt idx="3">
                  <c:v>46238</c:v>
                </c:pt>
                <c:pt idx="4">
                  <c:v>46280</c:v>
                </c:pt>
                <c:pt idx="5">
                  <c:v>46329</c:v>
                </c:pt>
                <c:pt idx="6">
                  <c:v>46371</c:v>
                </c:pt>
                <c:pt idx="7">
                  <c:v>46420</c:v>
                </c:pt>
              </c:numCache>
            </c:numRef>
          </c:cat>
          <c:val>
            <c:numRef>
              <c:f>'Գծապատկեր 3.Դ.1'!$C$3:$C$10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</c:v>
                </c:pt>
                <c:pt idx="7">
                  <c:v>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79-45F8-A650-3761CFC2B61D}"/>
            </c:ext>
          </c:extLst>
        </c:ser>
        <c:ser>
          <c:idx val="2"/>
          <c:order val="2"/>
          <c:tx>
            <c:strRef>
              <c:f>'Գծապատկեր 3.Դ.1'!$D$1</c:f>
              <c:strCache>
                <c:ptCount val="1"/>
                <c:pt idx="0">
                  <c:v>3</c:v>
                </c:pt>
              </c:strCache>
            </c:strRef>
          </c:tx>
          <c:spPr>
            <a:ln w="1905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3.Դ.1'!$A$3:$A$10</c:f>
              <c:numCache>
                <c:formatCode>yyyy\-mm</c:formatCode>
                <c:ptCount val="8"/>
                <c:pt idx="0">
                  <c:v>46098</c:v>
                </c:pt>
                <c:pt idx="1">
                  <c:v>46147</c:v>
                </c:pt>
                <c:pt idx="2">
                  <c:v>46189</c:v>
                </c:pt>
                <c:pt idx="3">
                  <c:v>46238</c:v>
                </c:pt>
                <c:pt idx="4">
                  <c:v>46280</c:v>
                </c:pt>
                <c:pt idx="5">
                  <c:v>46329</c:v>
                </c:pt>
                <c:pt idx="6">
                  <c:v>46371</c:v>
                </c:pt>
                <c:pt idx="7">
                  <c:v>46420</c:v>
                </c:pt>
              </c:numCache>
            </c:numRef>
          </c:cat>
          <c:val>
            <c:numRef>
              <c:f>'Գծապատկեր 3.Դ.1'!$D$3:$D$10</c:f>
              <c:numCache>
                <c:formatCode>0.00</c:formatCode>
                <c:ptCount val="8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79-45F8-A650-3761CFC2B61D}"/>
            </c:ext>
          </c:extLst>
        </c:ser>
        <c:ser>
          <c:idx val="3"/>
          <c:order val="3"/>
          <c:tx>
            <c:strRef>
              <c:f>'Գծապատկեր 3.Դ.1'!$E$1</c:f>
              <c:strCache>
                <c:ptCount val="1"/>
                <c:pt idx="0">
                  <c:v>4</c:v>
                </c:pt>
              </c:strCache>
            </c:strRef>
          </c:tx>
          <c:spPr>
            <a:ln w="1905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3.Դ.1'!$A$3:$A$10</c:f>
              <c:numCache>
                <c:formatCode>yyyy\-mm</c:formatCode>
                <c:ptCount val="8"/>
                <c:pt idx="0">
                  <c:v>46098</c:v>
                </c:pt>
                <c:pt idx="1">
                  <c:v>46147</c:v>
                </c:pt>
                <c:pt idx="2">
                  <c:v>46189</c:v>
                </c:pt>
                <c:pt idx="3">
                  <c:v>46238</c:v>
                </c:pt>
                <c:pt idx="4">
                  <c:v>46280</c:v>
                </c:pt>
                <c:pt idx="5">
                  <c:v>46329</c:v>
                </c:pt>
                <c:pt idx="6">
                  <c:v>46371</c:v>
                </c:pt>
                <c:pt idx="7">
                  <c:v>46420</c:v>
                </c:pt>
              </c:numCache>
            </c:numRef>
          </c:cat>
          <c:val>
            <c:numRef>
              <c:f>'Գծապատկեր 3.Դ.1'!$E$3:$E$10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79-45F8-A650-3761CFC2B61D}"/>
            </c:ext>
          </c:extLst>
        </c:ser>
        <c:ser>
          <c:idx val="4"/>
          <c:order val="4"/>
          <c:tx>
            <c:strRef>
              <c:f>'Գծապատկեր 3.Դ.1'!$F$1</c:f>
              <c:strCache>
                <c:ptCount val="1"/>
                <c:pt idx="0">
                  <c:v>5</c:v>
                </c:pt>
              </c:strCache>
            </c:strRef>
          </c:tx>
          <c:spPr>
            <a:ln w="1905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3.Դ.1'!$A$3:$A$10</c:f>
              <c:numCache>
                <c:formatCode>yyyy\-mm</c:formatCode>
                <c:ptCount val="8"/>
                <c:pt idx="0">
                  <c:v>46098</c:v>
                </c:pt>
                <c:pt idx="1">
                  <c:v>46147</c:v>
                </c:pt>
                <c:pt idx="2">
                  <c:v>46189</c:v>
                </c:pt>
                <c:pt idx="3">
                  <c:v>46238</c:v>
                </c:pt>
                <c:pt idx="4">
                  <c:v>46280</c:v>
                </c:pt>
                <c:pt idx="5">
                  <c:v>46329</c:v>
                </c:pt>
                <c:pt idx="6">
                  <c:v>46371</c:v>
                </c:pt>
                <c:pt idx="7">
                  <c:v>46420</c:v>
                </c:pt>
              </c:numCache>
            </c:numRef>
          </c:cat>
          <c:val>
            <c:numRef>
              <c:f>'Գծապատկեր 3.Դ.1'!$F$3:$F$10</c:f>
              <c:numCache>
                <c:formatCode>0.00</c:formatCode>
                <c:ptCount val="8"/>
                <c:pt idx="0">
                  <c:v>6.5</c:v>
                </c:pt>
                <c:pt idx="1">
                  <c:v>6.75</c:v>
                </c:pt>
                <c:pt idx="2">
                  <c:v>6.75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79-45F8-A650-3761CFC2B61D}"/>
            </c:ext>
          </c:extLst>
        </c:ser>
        <c:ser>
          <c:idx val="5"/>
          <c:order val="5"/>
          <c:tx>
            <c:strRef>
              <c:f>'Գծապատկեր 3.Դ.1'!$G$1</c:f>
              <c:strCache>
                <c:ptCount val="1"/>
                <c:pt idx="0">
                  <c:v>6</c:v>
                </c:pt>
              </c:strCache>
            </c:strRef>
          </c:tx>
          <c:spPr>
            <a:ln w="1905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3.Դ.1'!$A$3:$A$10</c:f>
              <c:numCache>
                <c:formatCode>yyyy\-mm</c:formatCode>
                <c:ptCount val="8"/>
                <c:pt idx="0">
                  <c:v>46098</c:v>
                </c:pt>
                <c:pt idx="1">
                  <c:v>46147</c:v>
                </c:pt>
                <c:pt idx="2">
                  <c:v>46189</c:v>
                </c:pt>
                <c:pt idx="3">
                  <c:v>46238</c:v>
                </c:pt>
                <c:pt idx="4">
                  <c:v>46280</c:v>
                </c:pt>
                <c:pt idx="5">
                  <c:v>46329</c:v>
                </c:pt>
                <c:pt idx="6">
                  <c:v>46371</c:v>
                </c:pt>
                <c:pt idx="7">
                  <c:v>46420</c:v>
                </c:pt>
              </c:numCache>
            </c:numRef>
          </c:cat>
          <c:val>
            <c:numRef>
              <c:f>'Գծապատկեր 3.Դ.1'!$G$3:$G$10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479-45F8-A650-3761CFC2B61D}"/>
            </c:ext>
          </c:extLst>
        </c:ser>
        <c:ser>
          <c:idx val="6"/>
          <c:order val="6"/>
          <c:tx>
            <c:strRef>
              <c:f>'Գծապատկեր 3.Դ.1'!$H$1</c:f>
              <c:strCache>
                <c:ptCount val="1"/>
                <c:pt idx="0">
                  <c:v>7</c:v>
                </c:pt>
              </c:strCache>
            </c:strRef>
          </c:tx>
          <c:spPr>
            <a:ln w="1905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3.Դ.1'!$A$3:$A$10</c:f>
              <c:numCache>
                <c:formatCode>yyyy\-mm</c:formatCode>
                <c:ptCount val="8"/>
                <c:pt idx="0">
                  <c:v>46098</c:v>
                </c:pt>
                <c:pt idx="1">
                  <c:v>46147</c:v>
                </c:pt>
                <c:pt idx="2">
                  <c:v>46189</c:v>
                </c:pt>
                <c:pt idx="3">
                  <c:v>46238</c:v>
                </c:pt>
                <c:pt idx="4">
                  <c:v>46280</c:v>
                </c:pt>
                <c:pt idx="5">
                  <c:v>46329</c:v>
                </c:pt>
                <c:pt idx="6">
                  <c:v>46371</c:v>
                </c:pt>
                <c:pt idx="7">
                  <c:v>46420</c:v>
                </c:pt>
              </c:numCache>
            </c:numRef>
          </c:cat>
          <c:val>
            <c:numRef>
              <c:f>'Գծապատկեր 3.Դ.1'!$H$3:$H$10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479-45F8-A650-3761CFC2B61D}"/>
            </c:ext>
          </c:extLst>
        </c:ser>
        <c:ser>
          <c:idx val="7"/>
          <c:order val="7"/>
          <c:tx>
            <c:strRef>
              <c:f>'Գծապատկեր 3.Դ.1'!$I$1</c:f>
              <c:strCache>
                <c:ptCount val="1"/>
                <c:pt idx="0">
                  <c:v>8</c:v>
                </c:pt>
              </c:strCache>
            </c:strRef>
          </c:tx>
          <c:spPr>
            <a:ln w="1905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3.Դ.1'!$A$3:$A$10</c:f>
              <c:numCache>
                <c:formatCode>yyyy\-mm</c:formatCode>
                <c:ptCount val="8"/>
                <c:pt idx="0">
                  <c:v>46098</c:v>
                </c:pt>
                <c:pt idx="1">
                  <c:v>46147</c:v>
                </c:pt>
                <c:pt idx="2">
                  <c:v>46189</c:v>
                </c:pt>
                <c:pt idx="3">
                  <c:v>46238</c:v>
                </c:pt>
                <c:pt idx="4">
                  <c:v>46280</c:v>
                </c:pt>
                <c:pt idx="5">
                  <c:v>46329</c:v>
                </c:pt>
                <c:pt idx="6">
                  <c:v>46371</c:v>
                </c:pt>
                <c:pt idx="7">
                  <c:v>46420</c:v>
                </c:pt>
              </c:numCache>
            </c:numRef>
          </c:cat>
          <c:val>
            <c:numRef>
              <c:f>'Գծապատկեր 3.Դ.1'!$I$3:$I$10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479-45F8-A650-3761CFC2B61D}"/>
            </c:ext>
          </c:extLst>
        </c:ser>
        <c:ser>
          <c:idx val="8"/>
          <c:order val="8"/>
          <c:tx>
            <c:strRef>
              <c:f>'Գծապատկեր 3.Դ.1'!$J$1</c:f>
              <c:strCache>
                <c:ptCount val="1"/>
                <c:pt idx="0">
                  <c:v>9</c:v>
                </c:pt>
              </c:strCache>
            </c:strRef>
          </c:tx>
          <c:spPr>
            <a:ln w="1905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3.Դ.1'!$A$3:$A$10</c:f>
              <c:numCache>
                <c:formatCode>yyyy\-mm</c:formatCode>
                <c:ptCount val="8"/>
                <c:pt idx="0">
                  <c:v>46098</c:v>
                </c:pt>
                <c:pt idx="1">
                  <c:v>46147</c:v>
                </c:pt>
                <c:pt idx="2">
                  <c:v>46189</c:v>
                </c:pt>
                <c:pt idx="3">
                  <c:v>46238</c:v>
                </c:pt>
                <c:pt idx="4">
                  <c:v>46280</c:v>
                </c:pt>
                <c:pt idx="5">
                  <c:v>46329</c:v>
                </c:pt>
                <c:pt idx="6">
                  <c:v>46371</c:v>
                </c:pt>
                <c:pt idx="7">
                  <c:v>46420</c:v>
                </c:pt>
              </c:numCache>
            </c:numRef>
          </c:cat>
          <c:val>
            <c:numRef>
              <c:f>'Գծապատկեր 3.Դ.1'!$J$3:$J$10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479-45F8-A650-3761CFC2B61D}"/>
            </c:ext>
          </c:extLst>
        </c:ser>
        <c:ser>
          <c:idx val="9"/>
          <c:order val="9"/>
          <c:tx>
            <c:strRef>
              <c:f>'Գծապատկեր 3.Դ.1'!$K$1</c:f>
              <c:strCache>
                <c:ptCount val="1"/>
                <c:pt idx="0">
                  <c:v>10</c:v>
                </c:pt>
              </c:strCache>
            </c:strRef>
          </c:tx>
          <c:spPr>
            <a:ln w="1905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3.Դ.1'!$A$3:$A$10</c:f>
              <c:numCache>
                <c:formatCode>yyyy\-mm</c:formatCode>
                <c:ptCount val="8"/>
                <c:pt idx="0">
                  <c:v>46098</c:v>
                </c:pt>
                <c:pt idx="1">
                  <c:v>46147</c:v>
                </c:pt>
                <c:pt idx="2">
                  <c:v>46189</c:v>
                </c:pt>
                <c:pt idx="3">
                  <c:v>46238</c:v>
                </c:pt>
                <c:pt idx="4">
                  <c:v>46280</c:v>
                </c:pt>
                <c:pt idx="5">
                  <c:v>46329</c:v>
                </c:pt>
                <c:pt idx="6">
                  <c:v>46371</c:v>
                </c:pt>
                <c:pt idx="7">
                  <c:v>46420</c:v>
                </c:pt>
              </c:numCache>
            </c:numRef>
          </c:cat>
          <c:val>
            <c:numRef>
              <c:f>'Գծապատկեր 3.Դ.1'!$K$3:$K$10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479-45F8-A650-3761CFC2B61D}"/>
            </c:ext>
          </c:extLst>
        </c:ser>
        <c:ser>
          <c:idx val="10"/>
          <c:order val="10"/>
          <c:tx>
            <c:strRef>
              <c:f>'Գծապատկեր 3.Դ.1'!$L$1</c:f>
              <c:strCache>
                <c:ptCount val="1"/>
                <c:pt idx="0">
                  <c:v>11</c:v>
                </c:pt>
              </c:strCache>
            </c:strRef>
          </c:tx>
          <c:spPr>
            <a:ln w="1905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3.Դ.1'!$A$3:$A$10</c:f>
              <c:numCache>
                <c:formatCode>yyyy\-mm</c:formatCode>
                <c:ptCount val="8"/>
                <c:pt idx="0">
                  <c:v>46098</c:v>
                </c:pt>
                <c:pt idx="1">
                  <c:v>46147</c:v>
                </c:pt>
                <c:pt idx="2">
                  <c:v>46189</c:v>
                </c:pt>
                <c:pt idx="3">
                  <c:v>46238</c:v>
                </c:pt>
                <c:pt idx="4">
                  <c:v>46280</c:v>
                </c:pt>
                <c:pt idx="5">
                  <c:v>46329</c:v>
                </c:pt>
                <c:pt idx="6">
                  <c:v>46371</c:v>
                </c:pt>
                <c:pt idx="7">
                  <c:v>46420</c:v>
                </c:pt>
              </c:numCache>
            </c:numRef>
          </c:cat>
          <c:val>
            <c:numRef>
              <c:f>'Գծապատկեր 3.Դ.1'!$L$3:$L$10</c:f>
              <c:numCache>
                <c:formatCode>0.00</c:formatCode>
                <c:ptCount val="8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479-45F8-A650-3761CFC2B61D}"/>
            </c:ext>
          </c:extLst>
        </c:ser>
        <c:ser>
          <c:idx val="11"/>
          <c:order val="11"/>
          <c:tx>
            <c:strRef>
              <c:f>'Գծապատկեր 3.Դ.1'!$M$1</c:f>
              <c:strCache>
                <c:ptCount val="1"/>
                <c:pt idx="0">
                  <c:v>12</c:v>
                </c:pt>
              </c:strCache>
            </c:strRef>
          </c:tx>
          <c:spPr>
            <a:ln w="1905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3.Դ.1'!$A$3:$A$10</c:f>
              <c:numCache>
                <c:formatCode>yyyy\-mm</c:formatCode>
                <c:ptCount val="8"/>
                <c:pt idx="0">
                  <c:v>46098</c:v>
                </c:pt>
                <c:pt idx="1">
                  <c:v>46147</c:v>
                </c:pt>
                <c:pt idx="2">
                  <c:v>46189</c:v>
                </c:pt>
                <c:pt idx="3">
                  <c:v>46238</c:v>
                </c:pt>
                <c:pt idx="4">
                  <c:v>46280</c:v>
                </c:pt>
                <c:pt idx="5">
                  <c:v>46329</c:v>
                </c:pt>
                <c:pt idx="6">
                  <c:v>46371</c:v>
                </c:pt>
                <c:pt idx="7">
                  <c:v>46420</c:v>
                </c:pt>
              </c:numCache>
            </c:numRef>
          </c:cat>
          <c:val>
            <c:numRef>
              <c:f>'Գծապատկեր 3.Դ.1'!$M$3:$M$10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479-45F8-A650-3761CFC2B61D}"/>
            </c:ext>
          </c:extLst>
        </c:ser>
        <c:ser>
          <c:idx val="12"/>
          <c:order val="12"/>
          <c:tx>
            <c:strRef>
              <c:f>'Գծապատկեր 3.Դ.1'!$N$1</c:f>
              <c:strCache>
                <c:ptCount val="1"/>
                <c:pt idx="0">
                  <c:v>13</c:v>
                </c:pt>
              </c:strCache>
            </c:strRef>
          </c:tx>
          <c:spPr>
            <a:ln w="1905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3.Դ.1'!$A$3:$A$10</c:f>
              <c:numCache>
                <c:formatCode>yyyy\-mm</c:formatCode>
                <c:ptCount val="8"/>
                <c:pt idx="0">
                  <c:v>46098</c:v>
                </c:pt>
                <c:pt idx="1">
                  <c:v>46147</c:v>
                </c:pt>
                <c:pt idx="2">
                  <c:v>46189</c:v>
                </c:pt>
                <c:pt idx="3">
                  <c:v>46238</c:v>
                </c:pt>
                <c:pt idx="4">
                  <c:v>46280</c:v>
                </c:pt>
                <c:pt idx="5">
                  <c:v>46329</c:v>
                </c:pt>
                <c:pt idx="6">
                  <c:v>46371</c:v>
                </c:pt>
                <c:pt idx="7">
                  <c:v>46420</c:v>
                </c:pt>
              </c:numCache>
            </c:numRef>
          </c:cat>
          <c:val>
            <c:numRef>
              <c:f>'Գծապատկեր 3.Դ.1'!$N$3:$N$10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479-45F8-A650-3761CFC2B61D}"/>
            </c:ext>
          </c:extLst>
        </c:ser>
        <c:ser>
          <c:idx val="13"/>
          <c:order val="13"/>
          <c:tx>
            <c:strRef>
              <c:f>'Գծապատկեր 3.Դ.1'!$O$1</c:f>
              <c:strCache>
                <c:ptCount val="1"/>
                <c:pt idx="0">
                  <c:v>14</c:v>
                </c:pt>
              </c:strCache>
            </c:strRef>
          </c:tx>
          <c:spPr>
            <a:ln w="1905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3.Դ.1'!$A$3:$A$10</c:f>
              <c:numCache>
                <c:formatCode>yyyy\-mm</c:formatCode>
                <c:ptCount val="8"/>
                <c:pt idx="0">
                  <c:v>46098</c:v>
                </c:pt>
                <c:pt idx="1">
                  <c:v>46147</c:v>
                </c:pt>
                <c:pt idx="2">
                  <c:v>46189</c:v>
                </c:pt>
                <c:pt idx="3">
                  <c:v>46238</c:v>
                </c:pt>
                <c:pt idx="4">
                  <c:v>46280</c:v>
                </c:pt>
                <c:pt idx="5">
                  <c:v>46329</c:v>
                </c:pt>
                <c:pt idx="6">
                  <c:v>46371</c:v>
                </c:pt>
                <c:pt idx="7">
                  <c:v>46420</c:v>
                </c:pt>
              </c:numCache>
            </c:numRef>
          </c:cat>
          <c:val>
            <c:numRef>
              <c:f>'Գծապատկեր 3.Դ.1'!$O$3:$O$10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479-45F8-A650-3761CFC2B61D}"/>
            </c:ext>
          </c:extLst>
        </c:ser>
        <c:ser>
          <c:idx val="14"/>
          <c:order val="14"/>
          <c:tx>
            <c:strRef>
              <c:f>'Գծապատկեր 3.Դ.1'!$P$1</c:f>
              <c:strCache>
                <c:ptCount val="1"/>
                <c:pt idx="0">
                  <c:v>15</c:v>
                </c:pt>
              </c:strCache>
            </c:strRef>
          </c:tx>
          <c:spPr>
            <a:ln w="1905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3.Դ.1'!$A$3:$A$10</c:f>
              <c:numCache>
                <c:formatCode>yyyy\-mm</c:formatCode>
                <c:ptCount val="8"/>
                <c:pt idx="0">
                  <c:v>46098</c:v>
                </c:pt>
                <c:pt idx="1">
                  <c:v>46147</c:v>
                </c:pt>
                <c:pt idx="2">
                  <c:v>46189</c:v>
                </c:pt>
                <c:pt idx="3">
                  <c:v>46238</c:v>
                </c:pt>
                <c:pt idx="4">
                  <c:v>46280</c:v>
                </c:pt>
                <c:pt idx="5">
                  <c:v>46329</c:v>
                </c:pt>
                <c:pt idx="6">
                  <c:v>46371</c:v>
                </c:pt>
                <c:pt idx="7">
                  <c:v>46420</c:v>
                </c:pt>
              </c:numCache>
            </c:numRef>
          </c:cat>
          <c:val>
            <c:numRef>
              <c:f>'Գծապատկեր 3.Դ.1'!$P$3:$P$10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C479-45F8-A650-3761CFC2B61D}"/>
            </c:ext>
          </c:extLst>
        </c:ser>
        <c:ser>
          <c:idx val="15"/>
          <c:order val="15"/>
          <c:tx>
            <c:strRef>
              <c:f>'Գծապատկեր 3.Դ.1'!$Q$1</c:f>
              <c:strCache>
                <c:ptCount val="1"/>
                <c:pt idx="0">
                  <c:v>16</c:v>
                </c:pt>
              </c:strCache>
            </c:strRef>
          </c:tx>
          <c:spPr>
            <a:ln w="1905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3.Դ.1'!$A$3:$A$10</c:f>
              <c:numCache>
                <c:formatCode>yyyy\-mm</c:formatCode>
                <c:ptCount val="8"/>
                <c:pt idx="0">
                  <c:v>46098</c:v>
                </c:pt>
                <c:pt idx="1">
                  <c:v>46147</c:v>
                </c:pt>
                <c:pt idx="2">
                  <c:v>46189</c:v>
                </c:pt>
                <c:pt idx="3">
                  <c:v>46238</c:v>
                </c:pt>
                <c:pt idx="4">
                  <c:v>46280</c:v>
                </c:pt>
                <c:pt idx="5">
                  <c:v>46329</c:v>
                </c:pt>
                <c:pt idx="6">
                  <c:v>46371</c:v>
                </c:pt>
                <c:pt idx="7">
                  <c:v>46420</c:v>
                </c:pt>
              </c:numCache>
            </c:numRef>
          </c:cat>
          <c:val>
            <c:numRef>
              <c:f>'Գծապատկեր 3.Դ.1'!$Q$3:$Q$10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479-45F8-A650-3761CFC2B61D}"/>
            </c:ext>
          </c:extLst>
        </c:ser>
        <c:ser>
          <c:idx val="16"/>
          <c:order val="16"/>
          <c:tx>
            <c:strRef>
              <c:f>'Գծապատկեր 3.Դ.1'!$R$1</c:f>
              <c:strCache>
                <c:ptCount val="1"/>
                <c:pt idx="0">
                  <c:v>17</c:v>
                </c:pt>
              </c:strCache>
            </c:strRef>
          </c:tx>
          <c:spPr>
            <a:ln w="1905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3.Դ.1'!$A$3:$A$10</c:f>
              <c:numCache>
                <c:formatCode>yyyy\-mm</c:formatCode>
                <c:ptCount val="8"/>
                <c:pt idx="0">
                  <c:v>46098</c:v>
                </c:pt>
                <c:pt idx="1">
                  <c:v>46147</c:v>
                </c:pt>
                <c:pt idx="2">
                  <c:v>46189</c:v>
                </c:pt>
                <c:pt idx="3">
                  <c:v>46238</c:v>
                </c:pt>
                <c:pt idx="4">
                  <c:v>46280</c:v>
                </c:pt>
                <c:pt idx="5">
                  <c:v>46329</c:v>
                </c:pt>
                <c:pt idx="6">
                  <c:v>46371</c:v>
                </c:pt>
                <c:pt idx="7">
                  <c:v>46420</c:v>
                </c:pt>
              </c:numCache>
            </c:numRef>
          </c:cat>
          <c:val>
            <c:numRef>
              <c:f>'Գծապատկեր 3.Դ.1'!$R$3:$R$10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C479-45F8-A650-3761CFC2B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0267231"/>
        <c:axId val="1960278271"/>
      </c:lineChart>
      <c:lineChart>
        <c:grouping val="standard"/>
        <c:varyColors val="0"/>
        <c:ser>
          <c:idx val="17"/>
          <c:order val="17"/>
          <c:tx>
            <c:strRef>
              <c:f>'Գծապատկեր 3.Դ.1'!$S$1</c:f>
              <c:strCache>
                <c:ptCount val="1"/>
                <c:pt idx="0">
                  <c:v>Մեդիան (ընթացիկ)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3.Դ.1'!$A$3:$A$10</c:f>
              <c:numCache>
                <c:formatCode>yyyy\-mm</c:formatCode>
                <c:ptCount val="8"/>
                <c:pt idx="0">
                  <c:v>46098</c:v>
                </c:pt>
                <c:pt idx="1">
                  <c:v>46147</c:v>
                </c:pt>
                <c:pt idx="2">
                  <c:v>46189</c:v>
                </c:pt>
                <c:pt idx="3">
                  <c:v>46238</c:v>
                </c:pt>
                <c:pt idx="4">
                  <c:v>46280</c:v>
                </c:pt>
                <c:pt idx="5">
                  <c:v>46329</c:v>
                </c:pt>
                <c:pt idx="6">
                  <c:v>46371</c:v>
                </c:pt>
                <c:pt idx="7">
                  <c:v>46420</c:v>
                </c:pt>
              </c:numCache>
            </c:numRef>
          </c:cat>
          <c:val>
            <c:numRef>
              <c:f>'Գծապատկեր 3.Դ.1'!$S$3:$S$10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C479-45F8-A650-3761CFC2B61D}"/>
            </c:ext>
          </c:extLst>
        </c:ser>
        <c:ser>
          <c:idx val="18"/>
          <c:order val="18"/>
          <c:tx>
            <c:strRef>
              <c:f>'Գծապատկեր 3.Դ.1'!$T$1</c:f>
              <c:strCache>
                <c:ptCount val="1"/>
                <c:pt idx="0">
                  <c:v>Մեդիան (նախորդ)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3.Դ.1'!$A$3:$A$10</c:f>
              <c:numCache>
                <c:formatCode>yyyy\-mm</c:formatCode>
                <c:ptCount val="8"/>
                <c:pt idx="0">
                  <c:v>46098</c:v>
                </c:pt>
                <c:pt idx="1">
                  <c:v>46147</c:v>
                </c:pt>
                <c:pt idx="2">
                  <c:v>46189</c:v>
                </c:pt>
                <c:pt idx="3">
                  <c:v>46238</c:v>
                </c:pt>
                <c:pt idx="4">
                  <c:v>46280</c:v>
                </c:pt>
                <c:pt idx="5">
                  <c:v>46329</c:v>
                </c:pt>
                <c:pt idx="6">
                  <c:v>46371</c:v>
                </c:pt>
                <c:pt idx="7">
                  <c:v>46420</c:v>
                </c:pt>
              </c:numCache>
            </c:numRef>
          </c:cat>
          <c:val>
            <c:numRef>
              <c:f>'Գծապատկեր 3.Դ.1'!$T$3:$T$10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C479-45F8-A650-3761CFC2B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1103439"/>
        <c:axId val="1931119759"/>
      </c:lineChart>
      <c:dateAx>
        <c:axId val="1960267231"/>
        <c:scaling>
          <c:orientation val="minMax"/>
        </c:scaling>
        <c:delete val="0"/>
        <c:axPos val="b"/>
        <c:numFmt formatCode="yyyy\-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60278271"/>
        <c:crosses val="autoZero"/>
        <c:auto val="1"/>
        <c:lblOffset val="100"/>
        <c:baseTimeUnit val="months"/>
      </c:dateAx>
      <c:valAx>
        <c:axId val="1960278271"/>
        <c:scaling>
          <c:orientation val="minMax"/>
          <c:max val="7.75"/>
          <c:min val="5.5"/>
        </c:scaling>
        <c:delete val="0"/>
        <c:axPos val="l"/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60267231"/>
        <c:crosses val="autoZero"/>
        <c:crossBetween val="between"/>
        <c:majorUnit val="0.25"/>
      </c:valAx>
      <c:valAx>
        <c:axId val="1931119759"/>
        <c:scaling>
          <c:orientation val="minMax"/>
          <c:max val="7.75"/>
          <c:min val="5.5"/>
        </c:scaling>
        <c:delete val="0"/>
        <c:axPos val="r"/>
        <c:numFmt formatCode="#,##0.0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31103439"/>
        <c:crosses val="max"/>
        <c:crossBetween val="between"/>
        <c:majorUnit val="0.25"/>
      </c:valAx>
      <c:dateAx>
        <c:axId val="1931103439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1931119759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132344807721581E-2"/>
          <c:y val="2.0129656937759106E-2"/>
          <c:w val="0.87725842244795971"/>
          <c:h val="0.83950727148902615"/>
        </c:manualLayout>
      </c:layout>
      <c:scatterChart>
        <c:scatterStyle val="lineMarker"/>
        <c:varyColors val="0"/>
        <c:ser>
          <c:idx val="0"/>
          <c:order val="0"/>
          <c:tx>
            <c:strRef>
              <c:f>'Գծապատկեր 3.Դ.2'!$A$2</c:f>
              <c:strCache>
                <c:ptCount val="1"/>
                <c:pt idx="0">
                  <c:v>Դեկտեմբերի որոշումից հետո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3.Դ.2'!$B$1:$M$1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3.Դ.2'!$B$2:$M$2</c:f>
              <c:numCache>
                <c:formatCode>0.00</c:formatCode>
                <c:ptCount val="12"/>
                <c:pt idx="0">
                  <c:v>6.8766999999999996</c:v>
                </c:pt>
                <c:pt idx="1">
                  <c:v>6.9313000000000002</c:v>
                </c:pt>
                <c:pt idx="2">
                  <c:v>7.0441000000000003</c:v>
                </c:pt>
                <c:pt idx="3">
                  <c:v>7.2024999999999997</c:v>
                </c:pt>
                <c:pt idx="4">
                  <c:v>7.3491</c:v>
                </c:pt>
                <c:pt idx="5">
                  <c:v>7.4737</c:v>
                </c:pt>
                <c:pt idx="6">
                  <c:v>7.8696999999999999</c:v>
                </c:pt>
                <c:pt idx="7">
                  <c:v>8.1488999999999994</c:v>
                </c:pt>
                <c:pt idx="8">
                  <c:v>8.3034999999999997</c:v>
                </c:pt>
                <c:pt idx="9">
                  <c:v>8.4095999999999993</c:v>
                </c:pt>
                <c:pt idx="10">
                  <c:v>8.6218000000000004</c:v>
                </c:pt>
                <c:pt idx="11">
                  <c:v>8.8021999999999991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719-44B6-B6E6-D51B349718B4}"/>
            </c:ext>
          </c:extLst>
        </c:ser>
        <c:ser>
          <c:idx val="1"/>
          <c:order val="1"/>
          <c:tx>
            <c:strRef>
              <c:f>'Գծապատկեր 3.Դ.2'!$A$3</c:f>
              <c:strCache>
                <c:ptCount val="1"/>
                <c:pt idx="0">
                  <c:v>Փետրվարի որոշումից առաջ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'Գծապատկեր 3.Դ.2'!$B$1:$M$1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3.Դ.2'!$B$3:$M$3</c:f>
              <c:numCache>
                <c:formatCode>0.00</c:formatCode>
                <c:ptCount val="12"/>
                <c:pt idx="0">
                  <c:v>7.0284000000000004</c:v>
                </c:pt>
                <c:pt idx="1">
                  <c:v>7.0453000000000001</c:v>
                </c:pt>
                <c:pt idx="2">
                  <c:v>7.0800999999999998</c:v>
                </c:pt>
                <c:pt idx="3">
                  <c:v>7.1321000000000003</c:v>
                </c:pt>
                <c:pt idx="4">
                  <c:v>7.1974</c:v>
                </c:pt>
                <c:pt idx="5">
                  <c:v>7.2462999999999997</c:v>
                </c:pt>
                <c:pt idx="6">
                  <c:v>7.4429999999999996</c:v>
                </c:pt>
                <c:pt idx="7">
                  <c:v>7.5925000000000002</c:v>
                </c:pt>
                <c:pt idx="8">
                  <c:v>7.7257999999999996</c:v>
                </c:pt>
                <c:pt idx="9">
                  <c:v>7.8396999999999997</c:v>
                </c:pt>
                <c:pt idx="10">
                  <c:v>8.0549999999999997</c:v>
                </c:pt>
                <c:pt idx="11">
                  <c:v>8.3072999999999997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719-44B6-B6E6-D51B34971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47136"/>
        <c:axId val="499546744"/>
      </c:scatterChart>
      <c:scatterChart>
        <c:scatterStyle val="lineMarker"/>
        <c:varyColors val="0"/>
        <c:ser>
          <c:idx val="2"/>
          <c:order val="2"/>
          <c:tx>
            <c:strRef>
              <c:f>'Գծապատկեր 3.Դ.2'!$A$4</c:f>
              <c:strCache>
                <c:ptCount val="1"/>
                <c:pt idx="0">
                  <c:v>Փետրվարի որոշումից հետո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'Գծապատկեր 3.Դ.2'!$B$1:$M$1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3.Դ.2'!$B$4:$M$4</c:f>
              <c:numCache>
                <c:formatCode>0.00</c:formatCode>
                <c:ptCount val="12"/>
                <c:pt idx="0">
                  <c:v>6.9606000000000003</c:v>
                </c:pt>
                <c:pt idx="1">
                  <c:v>6.9760999999999997</c:v>
                </c:pt>
                <c:pt idx="2">
                  <c:v>7.008</c:v>
                </c:pt>
                <c:pt idx="3">
                  <c:v>7.0556000000000001</c:v>
                </c:pt>
                <c:pt idx="4">
                  <c:v>7.1317000000000004</c:v>
                </c:pt>
                <c:pt idx="5">
                  <c:v>7.1696</c:v>
                </c:pt>
                <c:pt idx="6">
                  <c:v>7.35</c:v>
                </c:pt>
                <c:pt idx="7">
                  <c:v>7.4912999999999998</c:v>
                </c:pt>
                <c:pt idx="8">
                  <c:v>7.6222000000000003</c:v>
                </c:pt>
                <c:pt idx="9">
                  <c:v>7.7378999999999998</c:v>
                </c:pt>
                <c:pt idx="10">
                  <c:v>7.9598000000000004</c:v>
                </c:pt>
                <c:pt idx="11">
                  <c:v>8.2291000000000007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719-44B6-B6E6-D51B349718B4}"/>
            </c:ext>
          </c:extLst>
        </c:ser>
        <c:ser>
          <c:idx val="3"/>
          <c:order val="3"/>
          <c:tx>
            <c:strRef>
              <c:f>'Գծապատկեր 3.Դ.2'!$A$5</c:f>
              <c:strCache>
                <c:ptCount val="1"/>
                <c:pt idx="0">
                  <c:v>Փետրվարի 27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'Գծապատկեր 3.Դ.2'!$B$1:$M$1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3.Դ.2'!$B$5:$M$5</c:f>
              <c:numCache>
                <c:formatCode>0.00</c:formatCode>
                <c:ptCount val="12"/>
                <c:pt idx="0">
                  <c:v>6.7751999999999999</c:v>
                </c:pt>
                <c:pt idx="1">
                  <c:v>6.7828999999999997</c:v>
                </c:pt>
                <c:pt idx="2">
                  <c:v>6.7988999999999997</c:v>
                </c:pt>
                <c:pt idx="3">
                  <c:v>6.8228999999999997</c:v>
                </c:pt>
                <c:pt idx="4">
                  <c:v>6.8619000000000003</c:v>
                </c:pt>
                <c:pt idx="5">
                  <c:v>6.8883999999999999</c:v>
                </c:pt>
                <c:pt idx="6">
                  <c:v>6.9943999999999997</c:v>
                </c:pt>
                <c:pt idx="7">
                  <c:v>7.0708000000000002</c:v>
                </c:pt>
                <c:pt idx="8">
                  <c:v>7.1516999999999999</c:v>
                </c:pt>
                <c:pt idx="9">
                  <c:v>7.2355</c:v>
                </c:pt>
                <c:pt idx="10">
                  <c:v>7.4032999999999998</c:v>
                </c:pt>
                <c:pt idx="11">
                  <c:v>7.6372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719-44B6-B6E6-D51B349718B4}"/>
            </c:ext>
          </c:extLst>
        </c:ser>
        <c:ser>
          <c:idx val="4"/>
          <c:order val="4"/>
          <c:tx>
            <c:strRef>
              <c:f>'Գծապատկեր 3.Դ.2'!$A$6</c:f>
              <c:strCache>
                <c:ptCount val="1"/>
                <c:pt idx="0">
                  <c:v>Մարտի 6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'Գծապատկեր 3.Դ.2'!$B$1:$M$1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3.Դ.2'!$B$6:$M$6</c:f>
              <c:numCache>
                <c:formatCode>0.00</c:formatCode>
                <c:ptCount val="12"/>
                <c:pt idx="0">
                  <c:v>6.7866</c:v>
                </c:pt>
                <c:pt idx="1">
                  <c:v>6.7949000000000002</c:v>
                </c:pt>
                <c:pt idx="2">
                  <c:v>6.8121</c:v>
                </c:pt>
                <c:pt idx="3">
                  <c:v>6.8380000000000001</c:v>
                </c:pt>
                <c:pt idx="4">
                  <c:v>6.9271000000000003</c:v>
                </c:pt>
                <c:pt idx="5">
                  <c:v>6.9673999999999996</c:v>
                </c:pt>
                <c:pt idx="6">
                  <c:v>7.0266000000000002</c:v>
                </c:pt>
                <c:pt idx="7">
                  <c:v>7.0998000000000001</c:v>
                </c:pt>
                <c:pt idx="8">
                  <c:v>7.1855000000000002</c:v>
                </c:pt>
                <c:pt idx="9">
                  <c:v>7.2724000000000002</c:v>
                </c:pt>
                <c:pt idx="10">
                  <c:v>7.4459999999999997</c:v>
                </c:pt>
                <c:pt idx="11">
                  <c:v>7.6840000000000002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04E-4983-A153-880864AF4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44784"/>
        <c:axId val="499542824"/>
      </c:scatterChart>
      <c:valAx>
        <c:axId val="499547136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Maturity, 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6744"/>
        <c:crosses val="autoZero"/>
        <c:crossBetween val="midCat"/>
      </c:valAx>
      <c:valAx>
        <c:axId val="499546744"/>
        <c:scaling>
          <c:orientation val="minMax"/>
          <c:max val="10.25"/>
          <c:min val="6.75"/>
        </c:scaling>
        <c:delete val="0"/>
        <c:axPos val="l"/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7136"/>
        <c:crosses val="autoZero"/>
        <c:crossBetween val="midCat"/>
        <c:majorUnit val="0.5"/>
      </c:valAx>
      <c:valAx>
        <c:axId val="499542824"/>
        <c:scaling>
          <c:orientation val="minMax"/>
          <c:max val="10.25"/>
          <c:min val="6.75"/>
        </c:scaling>
        <c:delete val="0"/>
        <c:axPos val="r"/>
        <c:numFmt formatCode="#,##0.0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4784"/>
        <c:crosses val="max"/>
        <c:crossBetween val="midCat"/>
        <c:majorUnit val="0.5"/>
      </c:valAx>
      <c:valAx>
        <c:axId val="499544784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4995428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0464803878681832"/>
          <c:y val="1.649373906386702E-2"/>
          <c:w val="0.4255094415281423"/>
          <c:h val="0.252281164988038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3.Դ.3'!$D$1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3.Դ.3'!$D$2:$D$36</c:f>
              <c:numCache>
                <c:formatCode>0.0</c:formatCode>
                <c:ptCount val="35"/>
                <c:pt idx="0">
                  <c:v>5.4496128300000004</c:v>
                </c:pt>
                <c:pt idx="1">
                  <c:v>5.6250850999999997</c:v>
                </c:pt>
                <c:pt idx="2">
                  <c:v>5.6507883899999998</c:v>
                </c:pt>
                <c:pt idx="3">
                  <c:v>5.2379739799999996</c:v>
                </c:pt>
                <c:pt idx="4">
                  <c:v>5.9370424399999999</c:v>
                </c:pt>
                <c:pt idx="5">
                  <c:v>5.9149547599999996</c:v>
                </c:pt>
                <c:pt idx="6">
                  <c:v>4.6590451699999997</c:v>
                </c:pt>
                <c:pt idx="7">
                  <c:v>4.2938030200000004</c:v>
                </c:pt>
                <c:pt idx="8">
                  <c:v>3.7818384099999998</c:v>
                </c:pt>
                <c:pt idx="9">
                  <c:v>4.9964769200000001</c:v>
                </c:pt>
                <c:pt idx="10">
                  <c:v>5.9787719800000003</c:v>
                </c:pt>
                <c:pt idx="11">
                  <c:v>5.8433411099999999</c:v>
                </c:pt>
                <c:pt idx="12">
                  <c:v>5.0246038899999999</c:v>
                </c:pt>
                <c:pt idx="13">
                  <c:v>4.4867783799999996</c:v>
                </c:pt>
                <c:pt idx="14">
                  <c:v>4.9736233900000002</c:v>
                </c:pt>
                <c:pt idx="15">
                  <c:v>4.6537691199999998</c:v>
                </c:pt>
                <c:pt idx="16">
                  <c:v>4.2783339700000003</c:v>
                </c:pt>
                <c:pt idx="17">
                  <c:v>4.9135059700000001</c:v>
                </c:pt>
                <c:pt idx="18">
                  <c:v>4.9892109700000002</c:v>
                </c:pt>
                <c:pt idx="19">
                  <c:v>4.8340426000000001</c:v>
                </c:pt>
                <c:pt idx="20">
                  <c:v>7.4664864600000005</c:v>
                </c:pt>
                <c:pt idx="21">
                  <c:v>7.6810105600000007</c:v>
                </c:pt>
                <c:pt idx="22">
                  <c:v>7.9466579700000004</c:v>
                </c:pt>
                <c:pt idx="23">
                  <c:v>8.5076473999999997</c:v>
                </c:pt>
                <c:pt idx="24">
                  <c:v>8.2331918799999997</c:v>
                </c:pt>
                <c:pt idx="25">
                  <c:v>7.5156754299999999</c:v>
                </c:pt>
                <c:pt idx="26">
                  <c:v>7.0803586900000006</c:v>
                </c:pt>
                <c:pt idx="27">
                  <c:v>7.5177323299999994</c:v>
                </c:pt>
                <c:pt idx="28">
                  <c:v>7.6397839199999993</c:v>
                </c:pt>
                <c:pt idx="29">
                  <c:v>6.9144040200000001</c:v>
                </c:pt>
                <c:pt idx="30">
                  <c:v>6.4322992799999996</c:v>
                </c:pt>
                <c:pt idx="31">
                  <c:v>6.1305897600000003</c:v>
                </c:pt>
                <c:pt idx="32">
                  <c:v>5.5299986900000002</c:v>
                </c:pt>
                <c:pt idx="33">
                  <c:v>5.3611608200000003</c:v>
                </c:pt>
                <c:pt idx="34">
                  <c:v>5.3939774199999997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60-4EAE-8C9F-248E602E5DF5}"/>
            </c:ext>
          </c:extLst>
        </c:ser>
        <c:ser>
          <c:idx val="3"/>
          <c:order val="3"/>
          <c:tx>
            <c:strRef>
              <c:f>'Գծապատկեր 3.Դ.3'!$E$1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3.Դ.3'!$E$2:$E$36</c:f>
              <c:numCache>
                <c:formatCode>0.0</c:formatCode>
                <c:ptCount val="3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60-4EAE-8C9F-248E602E5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45176"/>
        <c:axId val="499544000"/>
      </c:areaChart>
      <c:lineChart>
        <c:grouping val="standard"/>
        <c:varyColors val="0"/>
        <c:ser>
          <c:idx val="0"/>
          <c:order val="0"/>
          <c:tx>
            <c:strRef>
              <c:f>'Գծապատկեր 3.Դ.3'!$B$1</c:f>
              <c:strCache>
                <c:ptCount val="1"/>
                <c:pt idx="0">
                  <c:v>Քաղաքականության տոկոսադրույք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3.Դ.3'!$B$2:$B$36</c:f>
              <c:numCache>
                <c:formatCode>0.0</c:formatCode>
                <c:ptCount val="35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</c:v>
                </c:pt>
                <c:pt idx="31">
                  <c:v>7.27</c:v>
                </c:pt>
                <c:pt idx="32">
                  <c:v>6.8444000000000003</c:v>
                </c:pt>
                <c:pt idx="33">
                  <c:v>6.75</c:v>
                </c:pt>
                <c:pt idx="34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60-4EAE-8C9F-248E602E5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45568"/>
        <c:axId val="499540472"/>
      </c:lineChart>
      <c:lineChart>
        <c:grouping val="standard"/>
        <c:varyColors val="0"/>
        <c:ser>
          <c:idx val="1"/>
          <c:order val="1"/>
          <c:tx>
            <c:strRef>
              <c:f>'Գծապատկեր 3.Դ.3'!$C$1</c:f>
              <c:strCache>
                <c:ptCount val="1"/>
                <c:pt idx="0">
                  <c:v>Հիմնարար անվանական չեզոք տոկոսադրույք (R*)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3.Դ.3'!$C$2:$C$36</c:f>
              <c:numCache>
                <c:formatCode>0.0</c:formatCode>
                <c:ptCount val="35"/>
                <c:pt idx="0">
                  <c:v>6.4496128300000004</c:v>
                </c:pt>
                <c:pt idx="1">
                  <c:v>6.6250850999999997</c:v>
                </c:pt>
                <c:pt idx="2">
                  <c:v>6.6507883899999998</c:v>
                </c:pt>
                <c:pt idx="3">
                  <c:v>6.2379739799999996</c:v>
                </c:pt>
                <c:pt idx="4">
                  <c:v>6.9370424399999999</c:v>
                </c:pt>
                <c:pt idx="5">
                  <c:v>6.9149547599999996</c:v>
                </c:pt>
                <c:pt idx="6">
                  <c:v>5.6590451699999997</c:v>
                </c:pt>
                <c:pt idx="7">
                  <c:v>5.2938030200000004</c:v>
                </c:pt>
                <c:pt idx="8">
                  <c:v>4.7818384099999998</c:v>
                </c:pt>
                <c:pt idx="9">
                  <c:v>5.9964769200000001</c:v>
                </c:pt>
                <c:pt idx="10">
                  <c:v>6.9787719800000003</c:v>
                </c:pt>
                <c:pt idx="11">
                  <c:v>6.8433411099999999</c:v>
                </c:pt>
                <c:pt idx="12">
                  <c:v>6.0246038899999999</c:v>
                </c:pt>
                <c:pt idx="13">
                  <c:v>5.4867783799999996</c:v>
                </c:pt>
                <c:pt idx="14">
                  <c:v>5.9736233900000002</c:v>
                </c:pt>
                <c:pt idx="15">
                  <c:v>5.6537691199999998</c:v>
                </c:pt>
                <c:pt idx="16">
                  <c:v>5.2783339700000003</c:v>
                </c:pt>
                <c:pt idx="17">
                  <c:v>5.9135059700000001</c:v>
                </c:pt>
                <c:pt idx="18">
                  <c:v>5.9892109700000002</c:v>
                </c:pt>
                <c:pt idx="19">
                  <c:v>5.8340426000000001</c:v>
                </c:pt>
                <c:pt idx="20">
                  <c:v>8.4664864600000005</c:v>
                </c:pt>
                <c:pt idx="21">
                  <c:v>8.6810105600000007</c:v>
                </c:pt>
                <c:pt idx="22">
                  <c:v>8.9466579700000004</c:v>
                </c:pt>
                <c:pt idx="23">
                  <c:v>9.5076473999999997</c:v>
                </c:pt>
                <c:pt idx="24">
                  <c:v>9.2331918799999997</c:v>
                </c:pt>
                <c:pt idx="25">
                  <c:v>8.5156754299999999</c:v>
                </c:pt>
                <c:pt idx="26">
                  <c:v>8.0803586900000006</c:v>
                </c:pt>
                <c:pt idx="27">
                  <c:v>8.5177323299999994</c:v>
                </c:pt>
                <c:pt idx="28">
                  <c:v>8.6397839199999993</c:v>
                </c:pt>
                <c:pt idx="29">
                  <c:v>7.9144040200000001</c:v>
                </c:pt>
                <c:pt idx="30">
                  <c:v>7.4322992799999996</c:v>
                </c:pt>
                <c:pt idx="31">
                  <c:v>7.1305897600000003</c:v>
                </c:pt>
                <c:pt idx="32">
                  <c:v>6.5299986900000002</c:v>
                </c:pt>
                <c:pt idx="33">
                  <c:v>6.4611608199999999</c:v>
                </c:pt>
                <c:pt idx="34">
                  <c:v>6.4939774200000002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760-4EAE-8C9F-248E602E5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45176"/>
        <c:axId val="499544000"/>
      </c:lineChart>
      <c:catAx>
        <c:axId val="499545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0472"/>
        <c:crosses val="autoZero"/>
        <c:auto val="1"/>
        <c:lblAlgn val="ctr"/>
        <c:lblOffset val="100"/>
        <c:noMultiLvlLbl val="0"/>
      </c:catAx>
      <c:valAx>
        <c:axId val="499540472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5568"/>
        <c:crosses val="autoZero"/>
        <c:crossBetween val="between"/>
        <c:majorUnit val="1"/>
      </c:valAx>
      <c:valAx>
        <c:axId val="499544000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5176"/>
        <c:crosses val="max"/>
        <c:crossBetween val="between"/>
        <c:majorUnit val="1"/>
      </c:valAx>
      <c:catAx>
        <c:axId val="499545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440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4923508952071005E-2"/>
          <c:y val="8.4942951902406014E-2"/>
          <c:w val="0.57793897637795277"/>
          <c:h val="0.1357221493146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973701141356414E-2"/>
          <c:y val="1.9174338738742625E-2"/>
          <c:w val="0.9180525977172872"/>
          <c:h val="0.83711625710005921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3.Դ.4'!$C$1</c:f>
              <c:strCache>
                <c:ptCount val="1"/>
                <c:pt idx="0">
                  <c:v>Սպառողական վարկեր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3.Դ.4'!$A$2:$A$74</c:f>
              <c:numCache>
                <c:formatCode>yyyy\-mm</c:formatCode>
                <c:ptCount val="7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  <c:pt idx="70">
                  <c:v>45991</c:v>
                </c:pt>
                <c:pt idx="71">
                  <c:v>46022</c:v>
                </c:pt>
                <c:pt idx="72">
                  <c:v>46053</c:v>
                </c:pt>
              </c:numCache>
            </c:numRef>
          </c:cat>
          <c:val>
            <c:numRef>
              <c:f>'Գծապատկեր 3.Դ.4'!$C$2:$C$74</c:f>
              <c:numCache>
                <c:formatCode>0.0</c:formatCode>
                <c:ptCount val="73"/>
                <c:pt idx="0">
                  <c:v>30.087206705808057</c:v>
                </c:pt>
                <c:pt idx="1">
                  <c:v>28.616216104920028</c:v>
                </c:pt>
                <c:pt idx="2">
                  <c:v>27.883147342992316</c:v>
                </c:pt>
                <c:pt idx="3">
                  <c:v>21.869651529992296</c:v>
                </c:pt>
                <c:pt idx="4">
                  <c:v>20.75125387501015</c:v>
                </c:pt>
                <c:pt idx="5">
                  <c:v>20.13067484934767</c:v>
                </c:pt>
                <c:pt idx="6">
                  <c:v>17.974408135637702</c:v>
                </c:pt>
                <c:pt idx="7">
                  <c:v>15.432837795223222</c:v>
                </c:pt>
                <c:pt idx="8">
                  <c:v>13.581659630316494</c:v>
                </c:pt>
                <c:pt idx="9">
                  <c:v>8.3424455582047159</c:v>
                </c:pt>
                <c:pt idx="10">
                  <c:v>6.3680474679915591</c:v>
                </c:pt>
                <c:pt idx="11">
                  <c:v>1.4328968107074616</c:v>
                </c:pt>
                <c:pt idx="12">
                  <c:v>-0.46886325949314767</c:v>
                </c:pt>
                <c:pt idx="13">
                  <c:v>-1.3111954005639603</c:v>
                </c:pt>
                <c:pt idx="14">
                  <c:v>-3.8214239954938591</c:v>
                </c:pt>
                <c:pt idx="15">
                  <c:v>-4.7476522420961942</c:v>
                </c:pt>
                <c:pt idx="16">
                  <c:v>-5.323066471592</c:v>
                </c:pt>
                <c:pt idx="17">
                  <c:v>-8.8205430935134217</c:v>
                </c:pt>
                <c:pt idx="18">
                  <c:v>-11.009680214558998</c:v>
                </c:pt>
                <c:pt idx="19">
                  <c:v>-12.233128112550119</c:v>
                </c:pt>
                <c:pt idx="20">
                  <c:v>-13.294910208995915</c:v>
                </c:pt>
                <c:pt idx="21">
                  <c:v>-13.071793077503145</c:v>
                </c:pt>
                <c:pt idx="22">
                  <c:v>-12.36947734473155</c:v>
                </c:pt>
                <c:pt idx="23">
                  <c:v>-11.216388024654762</c:v>
                </c:pt>
                <c:pt idx="24">
                  <c:v>-10.869728798413718</c:v>
                </c:pt>
                <c:pt idx="25">
                  <c:v>-10.88463565857289</c:v>
                </c:pt>
                <c:pt idx="26">
                  <c:v>-8.8641592428050302</c:v>
                </c:pt>
                <c:pt idx="27">
                  <c:v>-8.1148804801061942</c:v>
                </c:pt>
                <c:pt idx="28">
                  <c:v>-6.8362389666899332</c:v>
                </c:pt>
                <c:pt idx="29">
                  <c:v>-4.945543693255118</c:v>
                </c:pt>
                <c:pt idx="30">
                  <c:v>-2.5178202955421227</c:v>
                </c:pt>
                <c:pt idx="31">
                  <c:v>-0.66538160092612486</c:v>
                </c:pt>
                <c:pt idx="32">
                  <c:v>0.5286171255129517</c:v>
                </c:pt>
                <c:pt idx="33">
                  <c:v>1.1280634570976815</c:v>
                </c:pt>
                <c:pt idx="34">
                  <c:v>7.6091738334931733</c:v>
                </c:pt>
                <c:pt idx="35">
                  <c:v>8.5621068086435344</c:v>
                </c:pt>
                <c:pt idx="36">
                  <c:v>9.806066357376082</c:v>
                </c:pt>
                <c:pt idx="37">
                  <c:v>10.472377483014441</c:v>
                </c:pt>
                <c:pt idx="38">
                  <c:v>11.287090833867978</c:v>
                </c:pt>
                <c:pt idx="39">
                  <c:v>13.385554418951642</c:v>
                </c:pt>
                <c:pt idx="40">
                  <c:v>14.265533849110085</c:v>
                </c:pt>
                <c:pt idx="41">
                  <c:v>16.238541223518538</c:v>
                </c:pt>
                <c:pt idx="42">
                  <c:v>21.661514846966099</c:v>
                </c:pt>
                <c:pt idx="43">
                  <c:v>22.987791496401726</c:v>
                </c:pt>
                <c:pt idx="44">
                  <c:v>24.074124246793446</c:v>
                </c:pt>
                <c:pt idx="45">
                  <c:v>26.694033518657307</c:v>
                </c:pt>
                <c:pt idx="46">
                  <c:v>21.249946747191828</c:v>
                </c:pt>
                <c:pt idx="47">
                  <c:v>21.577246758027144</c:v>
                </c:pt>
                <c:pt idx="48">
                  <c:v>23.015016348356966</c:v>
                </c:pt>
                <c:pt idx="49">
                  <c:v>24.672621126075242</c:v>
                </c:pt>
                <c:pt idx="50">
                  <c:v>24.991104991828323</c:v>
                </c:pt>
                <c:pt idx="51">
                  <c:v>24.19059270216728</c:v>
                </c:pt>
                <c:pt idx="52">
                  <c:v>24.888213910014827</c:v>
                </c:pt>
                <c:pt idx="53">
                  <c:v>25.534001710575296</c:v>
                </c:pt>
                <c:pt idx="54">
                  <c:v>21.593704214975332</c:v>
                </c:pt>
                <c:pt idx="55">
                  <c:v>22.112391067438296</c:v>
                </c:pt>
                <c:pt idx="56">
                  <c:v>23.795085812231463</c:v>
                </c:pt>
                <c:pt idx="57">
                  <c:v>24.269292308659772</c:v>
                </c:pt>
                <c:pt idx="58">
                  <c:v>25.80834867721191</c:v>
                </c:pt>
                <c:pt idx="59">
                  <c:v>28.103098196616969</c:v>
                </c:pt>
                <c:pt idx="60">
                  <c:v>27.9243727351069</c:v>
                </c:pt>
                <c:pt idx="61">
                  <c:v>28.059093811935014</c:v>
                </c:pt>
                <c:pt idx="62">
                  <c:v>27.625599739297883</c:v>
                </c:pt>
                <c:pt idx="63">
                  <c:v>29.825992420493009</c:v>
                </c:pt>
                <c:pt idx="64">
                  <c:v>30.017724669119474</c:v>
                </c:pt>
                <c:pt idx="65">
                  <c:v>30.555544290092058</c:v>
                </c:pt>
                <c:pt idx="66">
                  <c:v>31.156966819860969</c:v>
                </c:pt>
                <c:pt idx="67">
                  <c:v>31.055104056231301</c:v>
                </c:pt>
                <c:pt idx="68">
                  <c:v>31.083946692285053</c:v>
                </c:pt>
                <c:pt idx="69">
                  <c:v>31.645359195388437</c:v>
                </c:pt>
                <c:pt idx="70">
                  <c:v>29.679112781391638</c:v>
                </c:pt>
                <c:pt idx="71">
                  <c:v>29.605873034561483</c:v>
                </c:pt>
                <c:pt idx="72">
                  <c:v>28.425228688130943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40-45B8-A750-746297C24597}"/>
            </c:ext>
          </c:extLst>
        </c:ser>
        <c:ser>
          <c:idx val="2"/>
          <c:order val="2"/>
          <c:tx>
            <c:strRef>
              <c:f>'Գծապատկեր 3.Դ.4'!$D$1</c:f>
              <c:strCache>
                <c:ptCount val="1"/>
                <c:pt idx="0">
                  <c:v>Հիպոտեկային վարկեր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3.Դ.4'!$A$2:$A$74</c:f>
              <c:numCache>
                <c:formatCode>yyyy\-mm</c:formatCode>
                <c:ptCount val="7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  <c:pt idx="70">
                  <c:v>45991</c:v>
                </c:pt>
                <c:pt idx="71">
                  <c:v>46022</c:v>
                </c:pt>
                <c:pt idx="72">
                  <c:v>46053</c:v>
                </c:pt>
              </c:numCache>
            </c:numRef>
          </c:cat>
          <c:val>
            <c:numRef>
              <c:f>'Գծապատկեր 3.Դ.4'!$D$2:$D$74</c:f>
              <c:numCache>
                <c:formatCode>0.0</c:formatCode>
                <c:ptCount val="73"/>
                <c:pt idx="0">
                  <c:v>41.068074513194915</c:v>
                </c:pt>
                <c:pt idx="1">
                  <c:v>42.712161564112336</c:v>
                </c:pt>
                <c:pt idx="2">
                  <c:v>46.144396851655415</c:v>
                </c:pt>
                <c:pt idx="3">
                  <c:v>40.833807504147131</c:v>
                </c:pt>
                <c:pt idx="4">
                  <c:v>38.107496238879861</c:v>
                </c:pt>
                <c:pt idx="5">
                  <c:v>37.004593830715919</c:v>
                </c:pt>
                <c:pt idx="6">
                  <c:v>36.987752118498491</c:v>
                </c:pt>
                <c:pt idx="7">
                  <c:v>37.107945984316189</c:v>
                </c:pt>
                <c:pt idx="8">
                  <c:v>37.183522568870757</c:v>
                </c:pt>
                <c:pt idx="9">
                  <c:v>36.357811235992017</c:v>
                </c:pt>
                <c:pt idx="10">
                  <c:v>34.058010775656442</c:v>
                </c:pt>
                <c:pt idx="11">
                  <c:v>34.132162939705495</c:v>
                </c:pt>
                <c:pt idx="12">
                  <c:v>34.368110500221093</c:v>
                </c:pt>
                <c:pt idx="13">
                  <c:v>33.758051666564228</c:v>
                </c:pt>
                <c:pt idx="14">
                  <c:v>30.948590884722393</c:v>
                </c:pt>
                <c:pt idx="15">
                  <c:v>35.813966406234442</c:v>
                </c:pt>
                <c:pt idx="16">
                  <c:v>37.156750899095329</c:v>
                </c:pt>
                <c:pt idx="17">
                  <c:v>36.289300296701811</c:v>
                </c:pt>
                <c:pt idx="18">
                  <c:v>34.145432880958367</c:v>
                </c:pt>
                <c:pt idx="19">
                  <c:v>34.622867418526624</c:v>
                </c:pt>
                <c:pt idx="20">
                  <c:v>33.113707729002414</c:v>
                </c:pt>
                <c:pt idx="21">
                  <c:v>33.51871260726935</c:v>
                </c:pt>
                <c:pt idx="22">
                  <c:v>36.459035176544575</c:v>
                </c:pt>
                <c:pt idx="23">
                  <c:v>36.04558059198186</c:v>
                </c:pt>
                <c:pt idx="24">
                  <c:v>36.051684922321243</c:v>
                </c:pt>
                <c:pt idx="25">
                  <c:v>34.400413116603318</c:v>
                </c:pt>
                <c:pt idx="26">
                  <c:v>34.964527608348106</c:v>
                </c:pt>
                <c:pt idx="27">
                  <c:v>32.111005612710784</c:v>
                </c:pt>
                <c:pt idx="28">
                  <c:v>31.819933839195528</c:v>
                </c:pt>
                <c:pt idx="29">
                  <c:v>30.909219155690778</c:v>
                </c:pt>
                <c:pt idx="30">
                  <c:v>32.035571357249978</c:v>
                </c:pt>
                <c:pt idx="31">
                  <c:v>31.996374657837436</c:v>
                </c:pt>
                <c:pt idx="32">
                  <c:v>32.889180699432927</c:v>
                </c:pt>
                <c:pt idx="33">
                  <c:v>32.329067950942402</c:v>
                </c:pt>
                <c:pt idx="34">
                  <c:v>31.618967905718023</c:v>
                </c:pt>
                <c:pt idx="35">
                  <c:v>29.744574709789447</c:v>
                </c:pt>
                <c:pt idx="36">
                  <c:v>29.466437569734779</c:v>
                </c:pt>
                <c:pt idx="37">
                  <c:v>28.997004135418848</c:v>
                </c:pt>
                <c:pt idx="38">
                  <c:v>28.614058029678347</c:v>
                </c:pt>
                <c:pt idx="39">
                  <c:v>30.261892477620222</c:v>
                </c:pt>
                <c:pt idx="40">
                  <c:v>30.692777225937192</c:v>
                </c:pt>
                <c:pt idx="41">
                  <c:v>32.841240701376279</c:v>
                </c:pt>
                <c:pt idx="42">
                  <c:v>29.618992595098632</c:v>
                </c:pt>
                <c:pt idx="43">
                  <c:v>28.809647172137545</c:v>
                </c:pt>
                <c:pt idx="44">
                  <c:v>27.776869925097913</c:v>
                </c:pt>
                <c:pt idx="45">
                  <c:v>28.295756092316054</c:v>
                </c:pt>
                <c:pt idx="46">
                  <c:v>26.794478886436096</c:v>
                </c:pt>
                <c:pt idx="47">
                  <c:v>26.072749024796465</c:v>
                </c:pt>
                <c:pt idx="48">
                  <c:v>25.544502391553564</c:v>
                </c:pt>
                <c:pt idx="49">
                  <c:v>25.284689704876584</c:v>
                </c:pt>
                <c:pt idx="50">
                  <c:v>23.563164790772333</c:v>
                </c:pt>
                <c:pt idx="51">
                  <c:v>23.334055433811614</c:v>
                </c:pt>
                <c:pt idx="52">
                  <c:v>22.569494258680621</c:v>
                </c:pt>
                <c:pt idx="53">
                  <c:v>22.559865247379747</c:v>
                </c:pt>
                <c:pt idx="54">
                  <c:v>25.634391836987731</c:v>
                </c:pt>
                <c:pt idx="55">
                  <c:v>26.141876927394406</c:v>
                </c:pt>
                <c:pt idx="56">
                  <c:v>27.498129191386766</c:v>
                </c:pt>
                <c:pt idx="57">
                  <c:v>28.497135197433067</c:v>
                </c:pt>
                <c:pt idx="58">
                  <c:v>30.598348384489725</c:v>
                </c:pt>
                <c:pt idx="59">
                  <c:v>37.393965541602938</c:v>
                </c:pt>
                <c:pt idx="60">
                  <c:v>36.217948893463898</c:v>
                </c:pt>
                <c:pt idx="61">
                  <c:v>35.702542820808191</c:v>
                </c:pt>
                <c:pt idx="62">
                  <c:v>35.037793907298436</c:v>
                </c:pt>
                <c:pt idx="63">
                  <c:v>33.845578804861532</c:v>
                </c:pt>
                <c:pt idx="64">
                  <c:v>32.096126088871813</c:v>
                </c:pt>
                <c:pt idx="65">
                  <c:v>30.740278332246277</c:v>
                </c:pt>
                <c:pt idx="66">
                  <c:v>28.696060491612712</c:v>
                </c:pt>
                <c:pt idx="67">
                  <c:v>26.328570514928089</c:v>
                </c:pt>
                <c:pt idx="68">
                  <c:v>24.460528291902619</c:v>
                </c:pt>
                <c:pt idx="69">
                  <c:v>21.835515989673397</c:v>
                </c:pt>
                <c:pt idx="70">
                  <c:v>20.091489018805049</c:v>
                </c:pt>
                <c:pt idx="71">
                  <c:v>13.202912532465589</c:v>
                </c:pt>
                <c:pt idx="72">
                  <c:v>13.53348595774105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40-45B8-A750-746297C24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77832"/>
        <c:axId val="501375480"/>
      </c:lineChart>
      <c:lineChart>
        <c:grouping val="standard"/>
        <c:varyColors val="0"/>
        <c:ser>
          <c:idx val="0"/>
          <c:order val="0"/>
          <c:tx>
            <c:strRef>
              <c:f>'Գծապատկեր 3.Դ.4'!$B$1</c:f>
              <c:strCache>
                <c:ptCount val="1"/>
                <c:pt idx="0">
                  <c:v>Բիզնես վարկեր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3.Դ.4'!$A$2:$A$74</c:f>
              <c:numCache>
                <c:formatCode>yyyy\-mm</c:formatCode>
                <c:ptCount val="7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  <c:pt idx="70">
                  <c:v>45991</c:v>
                </c:pt>
                <c:pt idx="71">
                  <c:v>46022</c:v>
                </c:pt>
                <c:pt idx="72">
                  <c:v>46053</c:v>
                </c:pt>
              </c:numCache>
            </c:numRef>
          </c:cat>
          <c:val>
            <c:numRef>
              <c:f>'Գծապատկեր 3.Դ.4'!$B$2:$B$74</c:f>
              <c:numCache>
                <c:formatCode>0.0</c:formatCode>
                <c:ptCount val="73"/>
                <c:pt idx="0">
                  <c:v>5.3310120448033302</c:v>
                </c:pt>
                <c:pt idx="1">
                  <c:v>5.2559136635153862</c:v>
                </c:pt>
                <c:pt idx="2">
                  <c:v>12.17065211955817</c:v>
                </c:pt>
                <c:pt idx="3">
                  <c:v>8.971310488194348</c:v>
                </c:pt>
                <c:pt idx="4">
                  <c:v>11.060948772834365</c:v>
                </c:pt>
                <c:pt idx="5">
                  <c:v>13.014040284695724</c:v>
                </c:pt>
                <c:pt idx="6">
                  <c:v>17.616896369677093</c:v>
                </c:pt>
                <c:pt idx="7">
                  <c:v>17.354282486024971</c:v>
                </c:pt>
                <c:pt idx="8">
                  <c:v>17.415631187909824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21.355658412441088</c:v>
                </c:pt>
                <c:pt idx="13">
                  <c:v>19.063709162178014</c:v>
                </c:pt>
                <c:pt idx="14">
                  <c:v>15.536348733462674</c:v>
                </c:pt>
                <c:pt idx="15">
                  <c:v>19.683229321973997</c:v>
                </c:pt>
                <c:pt idx="16">
                  <c:v>14.081380897404514</c:v>
                </c:pt>
                <c:pt idx="17">
                  <c:v>7.517501884808226</c:v>
                </c:pt>
                <c:pt idx="18">
                  <c:v>2.2111901661828028</c:v>
                </c:pt>
                <c:pt idx="19">
                  <c:v>1.6306579842743361</c:v>
                </c:pt>
                <c:pt idx="20">
                  <c:v>-0.8039727736743032</c:v>
                </c:pt>
                <c:pt idx="21">
                  <c:v>-3.9824274487099842</c:v>
                </c:pt>
                <c:pt idx="22">
                  <c:v>-4.0597719438375037</c:v>
                </c:pt>
                <c:pt idx="23">
                  <c:v>-7.4016226074335094</c:v>
                </c:pt>
                <c:pt idx="24">
                  <c:v>-4.7012041000236309</c:v>
                </c:pt>
                <c:pt idx="25">
                  <c:v>-2.949025531837151</c:v>
                </c:pt>
                <c:pt idx="26">
                  <c:v>-3.0364035622321239</c:v>
                </c:pt>
                <c:pt idx="27">
                  <c:v>-6.6141129551565285</c:v>
                </c:pt>
                <c:pt idx="28">
                  <c:v>-3.6812815652098294</c:v>
                </c:pt>
                <c:pt idx="29">
                  <c:v>-5.0777753382411106</c:v>
                </c:pt>
                <c:pt idx="30">
                  <c:v>-3.9740244925456381</c:v>
                </c:pt>
                <c:pt idx="31">
                  <c:v>-5.5303616000417719</c:v>
                </c:pt>
                <c:pt idx="32">
                  <c:v>-4.5667164294823266</c:v>
                </c:pt>
                <c:pt idx="33">
                  <c:v>-4.7501332713034401</c:v>
                </c:pt>
                <c:pt idx="34">
                  <c:v>-5.6327005091524569</c:v>
                </c:pt>
                <c:pt idx="35">
                  <c:v>-2.7589281877140337</c:v>
                </c:pt>
                <c:pt idx="36">
                  <c:v>-3.4557445934443649</c:v>
                </c:pt>
                <c:pt idx="37">
                  <c:v>-5.3541067775946516</c:v>
                </c:pt>
                <c:pt idx="38">
                  <c:v>-3.7190282085715296</c:v>
                </c:pt>
                <c:pt idx="39">
                  <c:v>-0.95761989284137883</c:v>
                </c:pt>
                <c:pt idx="40">
                  <c:v>-7.7689732924639543E-2</c:v>
                </c:pt>
                <c:pt idx="41">
                  <c:v>7.9891034072053344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14.934331348232902</c:v>
                </c:pt>
                <c:pt idx="45">
                  <c:v>20.013456747703856</c:v>
                </c:pt>
                <c:pt idx="46">
                  <c:v>21.590073577652433</c:v>
                </c:pt>
                <c:pt idx="47">
                  <c:v>22.452022945061941</c:v>
                </c:pt>
                <c:pt idx="48">
                  <c:v>20.782710608714467</c:v>
                </c:pt>
                <c:pt idx="49">
                  <c:v>21.295944767018085</c:v>
                </c:pt>
                <c:pt idx="50">
                  <c:v>18.914056569753441</c:v>
                </c:pt>
                <c:pt idx="51">
                  <c:v>19.840310113836651</c:v>
                </c:pt>
                <c:pt idx="52">
                  <c:v>21.448984424345412</c:v>
                </c:pt>
                <c:pt idx="53">
                  <c:v>21.206467744966943</c:v>
                </c:pt>
                <c:pt idx="54">
                  <c:v>19.027560387400058</c:v>
                </c:pt>
                <c:pt idx="55">
                  <c:v>22.158031915568642</c:v>
                </c:pt>
                <c:pt idx="56">
                  <c:v>21.632216345242213</c:v>
                </c:pt>
                <c:pt idx="57">
                  <c:v>19.732584009613859</c:v>
                </c:pt>
                <c:pt idx="58">
                  <c:v>20.332714328794978</c:v>
                </c:pt>
                <c:pt idx="59">
                  <c:v>21.686517760367053</c:v>
                </c:pt>
                <c:pt idx="60">
                  <c:v>23.003765719877322</c:v>
                </c:pt>
                <c:pt idx="61">
                  <c:v>21.39859126614698</c:v>
                </c:pt>
                <c:pt idx="62">
                  <c:v>23.929097248872694</c:v>
                </c:pt>
                <c:pt idx="63">
                  <c:v>26.933143034429335</c:v>
                </c:pt>
                <c:pt idx="64">
                  <c:v>23.813171226764027</c:v>
                </c:pt>
                <c:pt idx="65">
                  <c:v>25.432447834388668</c:v>
                </c:pt>
                <c:pt idx="66">
                  <c:v>25.103730418725135</c:v>
                </c:pt>
                <c:pt idx="67">
                  <c:v>25.023049995288133</c:v>
                </c:pt>
                <c:pt idx="68">
                  <c:v>24.911907629992029</c:v>
                </c:pt>
                <c:pt idx="69">
                  <c:v>25.842111702311144</c:v>
                </c:pt>
                <c:pt idx="70">
                  <c:v>22.148905988233267</c:v>
                </c:pt>
                <c:pt idx="71">
                  <c:v>21.930035975478972</c:v>
                </c:pt>
                <c:pt idx="72">
                  <c:v>21.31134844970876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40-45B8-A750-746297C24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3712"/>
        <c:axId val="501378224"/>
      </c:lineChart>
      <c:dateAx>
        <c:axId val="50137783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5480"/>
        <c:crosses val="autoZero"/>
        <c:auto val="1"/>
        <c:lblOffset val="100"/>
        <c:baseTimeUnit val="months"/>
      </c:dateAx>
      <c:valAx>
        <c:axId val="50137548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7832"/>
        <c:crosses val="autoZero"/>
        <c:crossBetween val="between"/>
        <c:majorUnit val="10"/>
      </c:valAx>
      <c:valAx>
        <c:axId val="501378224"/>
        <c:scaling>
          <c:orientation val="minMax"/>
          <c:max val="50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3712"/>
        <c:crosses val="max"/>
        <c:crossBetween val="between"/>
      </c:valAx>
      <c:dateAx>
        <c:axId val="501383712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50137822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1185282451349667"/>
          <c:y val="4.0906312470836176E-2"/>
          <c:w val="0.28979810076137758"/>
          <c:h val="0.14843756459296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438284075538293E-2"/>
          <c:y val="1.9844458730668951E-2"/>
          <c:w val="0.92725585897815477"/>
          <c:h val="0.831423666916675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3.Դ.5'!$K$1</c:f>
              <c:strCache>
                <c:ptCount val="1"/>
                <c:pt idx="0">
                  <c:v>Դոլար/դրամ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3.Դ.5'!$J$2:$J$1059</c:f>
              <c:numCache>
                <c:formatCode>mm\.dd\.yyyy</c:formatCode>
                <c:ptCount val="1058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  <c:pt idx="1009">
                  <c:v>46003</c:v>
                </c:pt>
                <c:pt idx="1010">
                  <c:v>46006</c:v>
                </c:pt>
                <c:pt idx="1011">
                  <c:v>46007</c:v>
                </c:pt>
                <c:pt idx="1012">
                  <c:v>46008</c:v>
                </c:pt>
                <c:pt idx="1013">
                  <c:v>46009</c:v>
                </c:pt>
                <c:pt idx="1014">
                  <c:v>46010</c:v>
                </c:pt>
                <c:pt idx="1015">
                  <c:v>46013</c:v>
                </c:pt>
                <c:pt idx="1016">
                  <c:v>46014</c:v>
                </c:pt>
                <c:pt idx="1017">
                  <c:v>46015</c:v>
                </c:pt>
                <c:pt idx="1018">
                  <c:v>46016</c:v>
                </c:pt>
                <c:pt idx="1019">
                  <c:v>46017</c:v>
                </c:pt>
                <c:pt idx="1020">
                  <c:v>46020</c:v>
                </c:pt>
                <c:pt idx="1021">
                  <c:v>46021</c:v>
                </c:pt>
                <c:pt idx="1022">
                  <c:v>46027</c:v>
                </c:pt>
                <c:pt idx="1023">
                  <c:v>46029</c:v>
                </c:pt>
                <c:pt idx="1024">
                  <c:v>46030</c:v>
                </c:pt>
                <c:pt idx="1025">
                  <c:v>46031</c:v>
                </c:pt>
                <c:pt idx="1026">
                  <c:v>46034</c:v>
                </c:pt>
                <c:pt idx="1027">
                  <c:v>46035</c:v>
                </c:pt>
                <c:pt idx="1028">
                  <c:v>46036</c:v>
                </c:pt>
                <c:pt idx="1029">
                  <c:v>46037</c:v>
                </c:pt>
                <c:pt idx="1030">
                  <c:v>46038</c:v>
                </c:pt>
                <c:pt idx="1031">
                  <c:v>46041</c:v>
                </c:pt>
                <c:pt idx="1032">
                  <c:v>46042</c:v>
                </c:pt>
                <c:pt idx="1033">
                  <c:v>46043</c:v>
                </c:pt>
                <c:pt idx="1034">
                  <c:v>46044</c:v>
                </c:pt>
                <c:pt idx="1035">
                  <c:v>46045</c:v>
                </c:pt>
                <c:pt idx="1036">
                  <c:v>46048</c:v>
                </c:pt>
                <c:pt idx="1037">
                  <c:v>46051</c:v>
                </c:pt>
                <c:pt idx="1038">
                  <c:v>46052</c:v>
                </c:pt>
                <c:pt idx="1039">
                  <c:v>46055</c:v>
                </c:pt>
                <c:pt idx="1040">
                  <c:v>46056</c:v>
                </c:pt>
                <c:pt idx="1041">
                  <c:v>46057</c:v>
                </c:pt>
                <c:pt idx="1042">
                  <c:v>46058</c:v>
                </c:pt>
                <c:pt idx="1043">
                  <c:v>46059</c:v>
                </c:pt>
                <c:pt idx="1044">
                  <c:v>46062</c:v>
                </c:pt>
                <c:pt idx="1045">
                  <c:v>46063</c:v>
                </c:pt>
                <c:pt idx="1046">
                  <c:v>46064</c:v>
                </c:pt>
                <c:pt idx="1047">
                  <c:v>46065</c:v>
                </c:pt>
                <c:pt idx="1048">
                  <c:v>46066</c:v>
                </c:pt>
                <c:pt idx="1049">
                  <c:v>46069</c:v>
                </c:pt>
                <c:pt idx="1050">
                  <c:v>46070</c:v>
                </c:pt>
                <c:pt idx="1051">
                  <c:v>46071</c:v>
                </c:pt>
                <c:pt idx="1052">
                  <c:v>46072</c:v>
                </c:pt>
                <c:pt idx="1053">
                  <c:v>46073</c:v>
                </c:pt>
                <c:pt idx="1054">
                  <c:v>46076</c:v>
                </c:pt>
                <c:pt idx="1055">
                  <c:v>46077</c:v>
                </c:pt>
                <c:pt idx="1056">
                  <c:v>46078</c:v>
                </c:pt>
                <c:pt idx="1057">
                  <c:v>46079</c:v>
                </c:pt>
              </c:numCache>
            </c:numRef>
          </c:cat>
          <c:val>
            <c:numRef>
              <c:f>'Գծապատկեր 3.Դ.5'!$K$2:$K$1059</c:f>
              <c:numCache>
                <c:formatCode>0</c:formatCode>
                <c:ptCount val="1058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  <c:pt idx="673">
                  <c:v>388.12</c:v>
                </c:pt>
                <c:pt idx="674">
                  <c:v>388.16</c:v>
                </c:pt>
                <c:pt idx="675">
                  <c:v>388.1</c:v>
                </c:pt>
                <c:pt idx="676">
                  <c:v>388.36</c:v>
                </c:pt>
                <c:pt idx="677">
                  <c:v>388</c:v>
                </c:pt>
                <c:pt idx="678">
                  <c:v>388.04</c:v>
                </c:pt>
                <c:pt idx="679">
                  <c:v>388.11</c:v>
                </c:pt>
                <c:pt idx="680">
                  <c:v>387.82</c:v>
                </c:pt>
                <c:pt idx="681">
                  <c:v>387.91</c:v>
                </c:pt>
                <c:pt idx="682">
                  <c:v>387.85</c:v>
                </c:pt>
                <c:pt idx="683">
                  <c:v>387.53</c:v>
                </c:pt>
                <c:pt idx="684">
                  <c:v>387.64</c:v>
                </c:pt>
                <c:pt idx="685">
                  <c:v>387.38</c:v>
                </c:pt>
                <c:pt idx="686">
                  <c:v>387.63</c:v>
                </c:pt>
                <c:pt idx="687">
                  <c:v>387.3</c:v>
                </c:pt>
                <c:pt idx="688">
                  <c:v>387.09</c:v>
                </c:pt>
                <c:pt idx="689">
                  <c:v>387.15</c:v>
                </c:pt>
                <c:pt idx="690">
                  <c:v>387.22</c:v>
                </c:pt>
                <c:pt idx="691">
                  <c:v>387.27</c:v>
                </c:pt>
                <c:pt idx="692">
                  <c:v>387.27</c:v>
                </c:pt>
                <c:pt idx="693">
                  <c:v>387.23</c:v>
                </c:pt>
                <c:pt idx="694">
                  <c:v>387.19</c:v>
                </c:pt>
                <c:pt idx="695">
                  <c:v>387.61</c:v>
                </c:pt>
                <c:pt idx="696">
                  <c:v>387.09</c:v>
                </c:pt>
                <c:pt idx="697">
                  <c:v>387.75</c:v>
                </c:pt>
                <c:pt idx="698">
                  <c:v>387.27</c:v>
                </c:pt>
                <c:pt idx="699">
                  <c:v>387.83</c:v>
                </c:pt>
                <c:pt idx="700">
                  <c:v>387.36</c:v>
                </c:pt>
                <c:pt idx="701">
                  <c:v>387.5</c:v>
                </c:pt>
                <c:pt idx="702">
                  <c:v>387.45</c:v>
                </c:pt>
                <c:pt idx="703">
                  <c:v>387.32</c:v>
                </c:pt>
                <c:pt idx="704">
                  <c:v>387.29</c:v>
                </c:pt>
                <c:pt idx="705">
                  <c:v>387.11</c:v>
                </c:pt>
                <c:pt idx="706">
                  <c:v>387.18</c:v>
                </c:pt>
                <c:pt idx="707">
                  <c:v>387.05</c:v>
                </c:pt>
                <c:pt idx="708">
                  <c:v>386.99</c:v>
                </c:pt>
                <c:pt idx="709">
                  <c:v>386.93</c:v>
                </c:pt>
                <c:pt idx="710">
                  <c:v>387.42</c:v>
                </c:pt>
                <c:pt idx="711">
                  <c:v>387.06</c:v>
                </c:pt>
                <c:pt idx="712">
                  <c:v>387.15</c:v>
                </c:pt>
                <c:pt idx="713">
                  <c:v>387.17</c:v>
                </c:pt>
                <c:pt idx="714">
                  <c:v>387.13</c:v>
                </c:pt>
                <c:pt idx="715">
                  <c:v>387.2</c:v>
                </c:pt>
                <c:pt idx="716">
                  <c:v>387.28</c:v>
                </c:pt>
                <c:pt idx="717">
                  <c:v>387.47</c:v>
                </c:pt>
                <c:pt idx="718">
                  <c:v>387.25</c:v>
                </c:pt>
                <c:pt idx="719">
                  <c:v>387.16</c:v>
                </c:pt>
                <c:pt idx="720">
                  <c:v>387.21</c:v>
                </c:pt>
                <c:pt idx="721">
                  <c:v>387.67</c:v>
                </c:pt>
                <c:pt idx="722">
                  <c:v>387.14</c:v>
                </c:pt>
                <c:pt idx="723">
                  <c:v>387.25</c:v>
                </c:pt>
                <c:pt idx="724">
                  <c:v>387.13</c:v>
                </c:pt>
                <c:pt idx="725">
                  <c:v>387.06</c:v>
                </c:pt>
                <c:pt idx="726">
                  <c:v>387.05</c:v>
                </c:pt>
                <c:pt idx="727">
                  <c:v>387.62</c:v>
                </c:pt>
                <c:pt idx="728">
                  <c:v>387.17</c:v>
                </c:pt>
                <c:pt idx="729">
                  <c:v>387.09</c:v>
                </c:pt>
                <c:pt idx="730">
                  <c:v>387.24</c:v>
                </c:pt>
                <c:pt idx="731">
                  <c:v>387.36</c:v>
                </c:pt>
                <c:pt idx="732">
                  <c:v>387.23</c:v>
                </c:pt>
                <c:pt idx="733">
                  <c:v>387.37</c:v>
                </c:pt>
                <c:pt idx="734">
                  <c:v>387.36</c:v>
                </c:pt>
                <c:pt idx="735">
                  <c:v>387.51</c:v>
                </c:pt>
                <c:pt idx="736">
                  <c:v>387.65</c:v>
                </c:pt>
                <c:pt idx="737">
                  <c:v>387.64</c:v>
                </c:pt>
                <c:pt idx="738">
                  <c:v>388.25</c:v>
                </c:pt>
                <c:pt idx="739">
                  <c:v>388.89</c:v>
                </c:pt>
                <c:pt idx="740">
                  <c:v>388.97</c:v>
                </c:pt>
                <c:pt idx="741">
                  <c:v>389.19</c:v>
                </c:pt>
                <c:pt idx="742">
                  <c:v>389.45</c:v>
                </c:pt>
                <c:pt idx="743">
                  <c:v>389.76</c:v>
                </c:pt>
                <c:pt idx="744">
                  <c:v>390.14</c:v>
                </c:pt>
                <c:pt idx="745">
                  <c:v>390.88</c:v>
                </c:pt>
                <c:pt idx="746">
                  <c:v>391.63</c:v>
                </c:pt>
                <c:pt idx="747">
                  <c:v>392.97</c:v>
                </c:pt>
                <c:pt idx="748">
                  <c:v>394.64</c:v>
                </c:pt>
                <c:pt idx="749">
                  <c:v>397.88</c:v>
                </c:pt>
                <c:pt idx="750">
                  <c:v>399.59</c:v>
                </c:pt>
                <c:pt idx="751">
                  <c:v>402.72</c:v>
                </c:pt>
                <c:pt idx="752">
                  <c:v>403.03</c:v>
                </c:pt>
                <c:pt idx="753">
                  <c:v>401.31</c:v>
                </c:pt>
                <c:pt idx="754">
                  <c:v>395.78</c:v>
                </c:pt>
                <c:pt idx="755">
                  <c:v>394.87</c:v>
                </c:pt>
                <c:pt idx="756">
                  <c:v>394.35</c:v>
                </c:pt>
                <c:pt idx="757">
                  <c:v>394.31</c:v>
                </c:pt>
                <c:pt idx="758">
                  <c:v>394.01</c:v>
                </c:pt>
                <c:pt idx="759">
                  <c:v>393.82</c:v>
                </c:pt>
                <c:pt idx="760">
                  <c:v>394.59</c:v>
                </c:pt>
                <c:pt idx="761">
                  <c:v>394.62</c:v>
                </c:pt>
                <c:pt idx="762">
                  <c:v>394.91</c:v>
                </c:pt>
                <c:pt idx="763">
                  <c:v>395.05</c:v>
                </c:pt>
                <c:pt idx="764">
                  <c:v>395.58</c:v>
                </c:pt>
                <c:pt idx="765">
                  <c:v>395.75</c:v>
                </c:pt>
                <c:pt idx="766">
                  <c:v>396.06</c:v>
                </c:pt>
                <c:pt idx="767">
                  <c:v>396.18</c:v>
                </c:pt>
                <c:pt idx="768">
                  <c:v>396.48</c:v>
                </c:pt>
                <c:pt idx="769">
                  <c:v>396.56</c:v>
                </c:pt>
                <c:pt idx="770">
                  <c:v>396.9</c:v>
                </c:pt>
                <c:pt idx="771">
                  <c:v>396.76</c:v>
                </c:pt>
                <c:pt idx="772">
                  <c:v>396.47</c:v>
                </c:pt>
                <c:pt idx="773">
                  <c:v>396.85</c:v>
                </c:pt>
                <c:pt idx="774">
                  <c:v>396.84</c:v>
                </c:pt>
                <c:pt idx="775">
                  <c:v>397.22</c:v>
                </c:pt>
                <c:pt idx="776">
                  <c:v>397.78</c:v>
                </c:pt>
                <c:pt idx="777">
                  <c:v>398.09</c:v>
                </c:pt>
                <c:pt idx="778">
                  <c:v>398.1</c:v>
                </c:pt>
                <c:pt idx="779">
                  <c:v>398.94</c:v>
                </c:pt>
                <c:pt idx="780">
                  <c:v>398.64</c:v>
                </c:pt>
                <c:pt idx="781">
                  <c:v>398.84</c:v>
                </c:pt>
                <c:pt idx="782">
                  <c:v>398.74</c:v>
                </c:pt>
                <c:pt idx="783">
                  <c:v>398.88</c:v>
                </c:pt>
                <c:pt idx="784">
                  <c:v>398.97</c:v>
                </c:pt>
                <c:pt idx="785">
                  <c:v>398.36</c:v>
                </c:pt>
                <c:pt idx="786">
                  <c:v>398.27</c:v>
                </c:pt>
                <c:pt idx="787">
                  <c:v>397.92</c:v>
                </c:pt>
                <c:pt idx="788">
                  <c:v>397.35</c:v>
                </c:pt>
                <c:pt idx="789">
                  <c:v>396.99</c:v>
                </c:pt>
                <c:pt idx="790">
                  <c:v>396.71</c:v>
                </c:pt>
                <c:pt idx="791">
                  <c:v>396.58</c:v>
                </c:pt>
                <c:pt idx="792">
                  <c:v>396.83</c:v>
                </c:pt>
                <c:pt idx="793">
                  <c:v>396.76</c:v>
                </c:pt>
                <c:pt idx="794">
                  <c:v>396.41</c:v>
                </c:pt>
                <c:pt idx="795">
                  <c:v>396.54</c:v>
                </c:pt>
                <c:pt idx="796">
                  <c:v>396.56</c:v>
                </c:pt>
                <c:pt idx="797">
                  <c:v>396.42</c:v>
                </c:pt>
                <c:pt idx="798">
                  <c:v>396.51</c:v>
                </c:pt>
                <c:pt idx="799">
                  <c:v>396.39</c:v>
                </c:pt>
                <c:pt idx="800">
                  <c:v>396.23</c:v>
                </c:pt>
                <c:pt idx="801">
                  <c:v>395.72</c:v>
                </c:pt>
                <c:pt idx="802">
                  <c:v>395.31</c:v>
                </c:pt>
                <c:pt idx="803">
                  <c:v>394.41</c:v>
                </c:pt>
                <c:pt idx="804">
                  <c:v>393.9</c:v>
                </c:pt>
                <c:pt idx="805">
                  <c:v>393.55</c:v>
                </c:pt>
                <c:pt idx="806">
                  <c:v>393.51</c:v>
                </c:pt>
                <c:pt idx="807">
                  <c:v>393.26</c:v>
                </c:pt>
                <c:pt idx="808">
                  <c:v>393.35</c:v>
                </c:pt>
                <c:pt idx="809">
                  <c:v>393.69</c:v>
                </c:pt>
                <c:pt idx="810">
                  <c:v>393.86</c:v>
                </c:pt>
                <c:pt idx="811">
                  <c:v>394.3</c:v>
                </c:pt>
                <c:pt idx="812">
                  <c:v>394.58</c:v>
                </c:pt>
                <c:pt idx="813">
                  <c:v>394.58</c:v>
                </c:pt>
                <c:pt idx="814">
                  <c:v>394.73</c:v>
                </c:pt>
                <c:pt idx="815">
                  <c:v>394.04</c:v>
                </c:pt>
                <c:pt idx="816">
                  <c:v>393.42</c:v>
                </c:pt>
                <c:pt idx="817">
                  <c:v>393.51</c:v>
                </c:pt>
                <c:pt idx="818">
                  <c:v>393.26</c:v>
                </c:pt>
                <c:pt idx="819">
                  <c:v>393.35</c:v>
                </c:pt>
                <c:pt idx="820">
                  <c:v>393.69</c:v>
                </c:pt>
                <c:pt idx="821">
                  <c:v>393.86</c:v>
                </c:pt>
                <c:pt idx="822">
                  <c:v>394.3</c:v>
                </c:pt>
                <c:pt idx="823">
                  <c:v>394.58</c:v>
                </c:pt>
                <c:pt idx="824">
                  <c:v>394.58</c:v>
                </c:pt>
                <c:pt idx="825">
                  <c:v>394.73</c:v>
                </c:pt>
                <c:pt idx="826">
                  <c:v>394.04</c:v>
                </c:pt>
                <c:pt idx="827">
                  <c:v>393.42</c:v>
                </c:pt>
                <c:pt idx="828">
                  <c:v>392.74</c:v>
                </c:pt>
                <c:pt idx="829">
                  <c:v>391.74</c:v>
                </c:pt>
                <c:pt idx="830">
                  <c:v>391.1</c:v>
                </c:pt>
                <c:pt idx="831">
                  <c:v>391.16</c:v>
                </c:pt>
                <c:pt idx="832">
                  <c:v>391.32</c:v>
                </c:pt>
                <c:pt idx="833">
                  <c:v>391.22</c:v>
                </c:pt>
                <c:pt idx="834">
                  <c:v>391.14</c:v>
                </c:pt>
                <c:pt idx="835">
                  <c:v>391.01</c:v>
                </c:pt>
                <c:pt idx="836">
                  <c:v>391.78</c:v>
                </c:pt>
                <c:pt idx="837">
                  <c:v>391.08</c:v>
                </c:pt>
                <c:pt idx="838">
                  <c:v>391.07</c:v>
                </c:pt>
                <c:pt idx="839">
                  <c:v>390.92</c:v>
                </c:pt>
                <c:pt idx="840">
                  <c:v>390.68</c:v>
                </c:pt>
                <c:pt idx="841">
                  <c:v>391.27</c:v>
                </c:pt>
                <c:pt idx="842">
                  <c:v>390.94</c:v>
                </c:pt>
                <c:pt idx="843">
                  <c:v>390.9</c:v>
                </c:pt>
                <c:pt idx="844">
                  <c:v>390.51</c:v>
                </c:pt>
                <c:pt idx="845">
                  <c:v>390.13</c:v>
                </c:pt>
                <c:pt idx="846">
                  <c:v>389.56</c:v>
                </c:pt>
                <c:pt idx="847">
                  <c:v>390.33</c:v>
                </c:pt>
                <c:pt idx="848">
                  <c:v>389.46</c:v>
                </c:pt>
                <c:pt idx="849">
                  <c:v>389.45</c:v>
                </c:pt>
                <c:pt idx="850">
                  <c:v>389.94</c:v>
                </c:pt>
                <c:pt idx="851">
                  <c:v>389.41</c:v>
                </c:pt>
                <c:pt idx="852">
                  <c:v>389.46</c:v>
                </c:pt>
                <c:pt idx="853">
                  <c:v>389.46</c:v>
                </c:pt>
                <c:pt idx="854">
                  <c:v>389.28</c:v>
                </c:pt>
                <c:pt idx="855">
                  <c:v>389.25</c:v>
                </c:pt>
                <c:pt idx="856">
                  <c:v>388.86</c:v>
                </c:pt>
                <c:pt idx="857">
                  <c:v>388.08</c:v>
                </c:pt>
                <c:pt idx="858">
                  <c:v>387.99</c:v>
                </c:pt>
                <c:pt idx="859">
                  <c:v>386.94</c:v>
                </c:pt>
                <c:pt idx="860">
                  <c:v>386.33</c:v>
                </c:pt>
                <c:pt idx="861">
                  <c:v>386.2</c:v>
                </c:pt>
                <c:pt idx="862">
                  <c:v>384.92</c:v>
                </c:pt>
                <c:pt idx="863">
                  <c:v>385.06</c:v>
                </c:pt>
                <c:pt idx="864">
                  <c:v>384.44</c:v>
                </c:pt>
                <c:pt idx="865">
                  <c:v>383.77</c:v>
                </c:pt>
                <c:pt idx="866">
                  <c:v>384.14</c:v>
                </c:pt>
                <c:pt idx="867">
                  <c:v>384.36</c:v>
                </c:pt>
                <c:pt idx="868">
                  <c:v>384.15</c:v>
                </c:pt>
                <c:pt idx="869">
                  <c:v>383.94</c:v>
                </c:pt>
                <c:pt idx="870">
                  <c:v>383.95</c:v>
                </c:pt>
                <c:pt idx="871">
                  <c:v>383.86</c:v>
                </c:pt>
                <c:pt idx="872">
                  <c:v>383.76</c:v>
                </c:pt>
                <c:pt idx="873">
                  <c:v>383.4</c:v>
                </c:pt>
                <c:pt idx="874">
                  <c:v>383.46</c:v>
                </c:pt>
                <c:pt idx="875">
                  <c:v>383.1</c:v>
                </c:pt>
                <c:pt idx="876">
                  <c:v>383.54</c:v>
                </c:pt>
                <c:pt idx="877">
                  <c:v>383.25</c:v>
                </c:pt>
                <c:pt idx="878">
                  <c:v>383.48</c:v>
                </c:pt>
                <c:pt idx="879">
                  <c:v>383.23</c:v>
                </c:pt>
                <c:pt idx="880">
                  <c:v>383.76</c:v>
                </c:pt>
                <c:pt idx="881">
                  <c:v>384.28</c:v>
                </c:pt>
                <c:pt idx="882">
                  <c:v>384.44</c:v>
                </c:pt>
                <c:pt idx="883">
                  <c:v>384.81</c:v>
                </c:pt>
                <c:pt idx="884">
                  <c:v>385.68</c:v>
                </c:pt>
                <c:pt idx="885">
                  <c:v>386.08</c:v>
                </c:pt>
                <c:pt idx="886">
                  <c:v>385.62</c:v>
                </c:pt>
                <c:pt idx="887">
                  <c:v>385.29</c:v>
                </c:pt>
                <c:pt idx="888">
                  <c:v>384.91</c:v>
                </c:pt>
                <c:pt idx="889">
                  <c:v>384.32</c:v>
                </c:pt>
                <c:pt idx="890">
                  <c:v>384.47</c:v>
                </c:pt>
                <c:pt idx="891">
                  <c:v>385.32</c:v>
                </c:pt>
                <c:pt idx="892">
                  <c:v>384.51</c:v>
                </c:pt>
                <c:pt idx="893">
                  <c:v>384.46</c:v>
                </c:pt>
                <c:pt idx="894">
                  <c:v>384.26</c:v>
                </c:pt>
                <c:pt idx="895">
                  <c:v>384.11</c:v>
                </c:pt>
                <c:pt idx="896">
                  <c:v>384.19</c:v>
                </c:pt>
                <c:pt idx="897">
                  <c:v>383.82</c:v>
                </c:pt>
                <c:pt idx="898">
                  <c:v>383.74</c:v>
                </c:pt>
                <c:pt idx="899">
                  <c:v>383.91</c:v>
                </c:pt>
                <c:pt idx="900">
                  <c:v>384.14</c:v>
                </c:pt>
                <c:pt idx="901">
                  <c:v>384.12</c:v>
                </c:pt>
                <c:pt idx="902">
                  <c:v>383.96</c:v>
                </c:pt>
                <c:pt idx="903">
                  <c:v>384.12</c:v>
                </c:pt>
                <c:pt idx="904">
                  <c:v>384.23</c:v>
                </c:pt>
                <c:pt idx="905">
                  <c:v>383.83</c:v>
                </c:pt>
                <c:pt idx="906">
                  <c:v>383.97</c:v>
                </c:pt>
                <c:pt idx="907">
                  <c:v>383.9</c:v>
                </c:pt>
                <c:pt idx="908">
                  <c:v>383.74</c:v>
                </c:pt>
                <c:pt idx="909">
                  <c:v>383.94</c:v>
                </c:pt>
                <c:pt idx="910">
                  <c:v>383.77</c:v>
                </c:pt>
                <c:pt idx="911">
                  <c:v>383.84</c:v>
                </c:pt>
                <c:pt idx="912">
                  <c:v>383.84</c:v>
                </c:pt>
                <c:pt idx="913">
                  <c:v>383.82</c:v>
                </c:pt>
                <c:pt idx="914">
                  <c:v>383.55</c:v>
                </c:pt>
                <c:pt idx="915">
                  <c:v>383.56</c:v>
                </c:pt>
                <c:pt idx="916">
                  <c:v>384.03</c:v>
                </c:pt>
                <c:pt idx="917">
                  <c:v>383.68</c:v>
                </c:pt>
                <c:pt idx="918">
                  <c:v>383.65</c:v>
                </c:pt>
                <c:pt idx="919">
                  <c:v>383.59</c:v>
                </c:pt>
                <c:pt idx="920">
                  <c:v>383.58</c:v>
                </c:pt>
                <c:pt idx="921">
                  <c:v>383.81</c:v>
                </c:pt>
                <c:pt idx="922">
                  <c:v>383.56</c:v>
                </c:pt>
                <c:pt idx="923">
                  <c:v>383.5</c:v>
                </c:pt>
                <c:pt idx="924">
                  <c:v>383.1</c:v>
                </c:pt>
                <c:pt idx="925">
                  <c:v>383.27</c:v>
                </c:pt>
                <c:pt idx="926">
                  <c:v>382.97</c:v>
                </c:pt>
                <c:pt idx="927">
                  <c:v>382.77</c:v>
                </c:pt>
                <c:pt idx="928">
                  <c:v>382.7</c:v>
                </c:pt>
                <c:pt idx="929">
                  <c:v>382.62</c:v>
                </c:pt>
                <c:pt idx="930">
                  <c:v>382.82</c:v>
                </c:pt>
                <c:pt idx="931">
                  <c:v>382.51</c:v>
                </c:pt>
                <c:pt idx="932">
                  <c:v>382.25</c:v>
                </c:pt>
                <c:pt idx="933">
                  <c:v>382.97</c:v>
                </c:pt>
                <c:pt idx="934">
                  <c:v>382.52</c:v>
                </c:pt>
                <c:pt idx="935">
                  <c:v>382.61</c:v>
                </c:pt>
                <c:pt idx="936">
                  <c:v>382.68</c:v>
                </c:pt>
                <c:pt idx="937">
                  <c:v>382.65</c:v>
                </c:pt>
                <c:pt idx="938">
                  <c:v>382.25</c:v>
                </c:pt>
                <c:pt idx="939">
                  <c:v>382.77</c:v>
                </c:pt>
                <c:pt idx="940">
                  <c:v>382.5</c:v>
                </c:pt>
                <c:pt idx="941">
                  <c:v>382.95</c:v>
                </c:pt>
                <c:pt idx="942">
                  <c:v>382.49</c:v>
                </c:pt>
                <c:pt idx="943">
                  <c:v>382.75</c:v>
                </c:pt>
                <c:pt idx="944">
                  <c:v>383.47</c:v>
                </c:pt>
                <c:pt idx="945">
                  <c:v>383.12</c:v>
                </c:pt>
                <c:pt idx="946">
                  <c:v>383.12</c:v>
                </c:pt>
                <c:pt idx="947">
                  <c:v>382.94</c:v>
                </c:pt>
                <c:pt idx="948">
                  <c:v>382.59</c:v>
                </c:pt>
                <c:pt idx="949">
                  <c:v>382.85</c:v>
                </c:pt>
                <c:pt idx="950">
                  <c:v>383.45</c:v>
                </c:pt>
                <c:pt idx="951">
                  <c:v>382.85</c:v>
                </c:pt>
                <c:pt idx="952">
                  <c:v>382.72</c:v>
                </c:pt>
                <c:pt idx="953">
                  <c:v>383.47</c:v>
                </c:pt>
                <c:pt idx="954">
                  <c:v>382.71</c:v>
                </c:pt>
                <c:pt idx="955">
                  <c:v>382.75</c:v>
                </c:pt>
                <c:pt idx="956">
                  <c:v>382.52</c:v>
                </c:pt>
                <c:pt idx="957">
                  <c:v>382.74</c:v>
                </c:pt>
                <c:pt idx="958">
                  <c:v>383.34</c:v>
                </c:pt>
                <c:pt idx="959">
                  <c:v>382.76</c:v>
                </c:pt>
                <c:pt idx="960">
                  <c:v>382.58</c:v>
                </c:pt>
                <c:pt idx="961">
                  <c:v>382.63</c:v>
                </c:pt>
                <c:pt idx="962">
                  <c:v>382.75</c:v>
                </c:pt>
                <c:pt idx="963">
                  <c:v>382.55</c:v>
                </c:pt>
                <c:pt idx="964">
                  <c:v>382.68</c:v>
                </c:pt>
                <c:pt idx="965">
                  <c:v>382.57</c:v>
                </c:pt>
                <c:pt idx="966">
                  <c:v>382.77</c:v>
                </c:pt>
                <c:pt idx="967">
                  <c:v>382.67</c:v>
                </c:pt>
                <c:pt idx="968">
                  <c:v>382.48</c:v>
                </c:pt>
                <c:pt idx="969">
                  <c:v>382.59</c:v>
                </c:pt>
                <c:pt idx="970">
                  <c:v>383.01</c:v>
                </c:pt>
                <c:pt idx="971">
                  <c:v>382.53</c:v>
                </c:pt>
                <c:pt idx="972">
                  <c:v>382.51</c:v>
                </c:pt>
                <c:pt idx="973">
                  <c:v>382.54</c:v>
                </c:pt>
                <c:pt idx="974">
                  <c:v>383.05</c:v>
                </c:pt>
                <c:pt idx="975">
                  <c:v>382.7</c:v>
                </c:pt>
                <c:pt idx="976">
                  <c:v>382.78</c:v>
                </c:pt>
                <c:pt idx="977">
                  <c:v>382.62</c:v>
                </c:pt>
                <c:pt idx="978">
                  <c:v>382.72</c:v>
                </c:pt>
                <c:pt idx="979">
                  <c:v>382.65</c:v>
                </c:pt>
                <c:pt idx="980">
                  <c:v>382.55</c:v>
                </c:pt>
                <c:pt idx="981">
                  <c:v>382.55</c:v>
                </c:pt>
                <c:pt idx="982">
                  <c:v>382.57</c:v>
                </c:pt>
                <c:pt idx="983">
                  <c:v>382.48</c:v>
                </c:pt>
                <c:pt idx="984">
                  <c:v>382.54</c:v>
                </c:pt>
                <c:pt idx="985">
                  <c:v>382.61</c:v>
                </c:pt>
                <c:pt idx="986">
                  <c:v>382.52</c:v>
                </c:pt>
                <c:pt idx="987">
                  <c:v>382.09</c:v>
                </c:pt>
                <c:pt idx="988">
                  <c:v>382.28</c:v>
                </c:pt>
                <c:pt idx="989">
                  <c:v>382.12</c:v>
                </c:pt>
                <c:pt idx="990">
                  <c:v>381.72</c:v>
                </c:pt>
                <c:pt idx="991">
                  <c:v>382.01</c:v>
                </c:pt>
                <c:pt idx="992">
                  <c:v>381.47</c:v>
                </c:pt>
                <c:pt idx="993">
                  <c:v>382.05</c:v>
                </c:pt>
                <c:pt idx="994">
                  <c:v>381.61</c:v>
                </c:pt>
                <c:pt idx="995">
                  <c:v>381.6</c:v>
                </c:pt>
                <c:pt idx="996">
                  <c:v>381.31</c:v>
                </c:pt>
                <c:pt idx="997">
                  <c:v>381.12</c:v>
                </c:pt>
                <c:pt idx="998">
                  <c:v>381.07</c:v>
                </c:pt>
                <c:pt idx="999">
                  <c:v>381.43</c:v>
                </c:pt>
                <c:pt idx="1000">
                  <c:v>381.19</c:v>
                </c:pt>
                <c:pt idx="1001">
                  <c:v>381.24</c:v>
                </c:pt>
                <c:pt idx="1002">
                  <c:v>381.2</c:v>
                </c:pt>
                <c:pt idx="1003">
                  <c:v>381.14</c:v>
                </c:pt>
                <c:pt idx="1004">
                  <c:v>381.5</c:v>
                </c:pt>
                <c:pt idx="1005">
                  <c:v>381.55</c:v>
                </c:pt>
                <c:pt idx="1006">
                  <c:v>381.66</c:v>
                </c:pt>
                <c:pt idx="1007">
                  <c:v>381.82</c:v>
                </c:pt>
                <c:pt idx="1008">
                  <c:v>381.84</c:v>
                </c:pt>
                <c:pt idx="1009" formatCode="General">
                  <c:v>381.77</c:v>
                </c:pt>
                <c:pt idx="1010" formatCode="General">
                  <c:v>381.7</c:v>
                </c:pt>
                <c:pt idx="1011" formatCode="General">
                  <c:v>381.76</c:v>
                </c:pt>
                <c:pt idx="1012" formatCode="General">
                  <c:v>381.57</c:v>
                </c:pt>
                <c:pt idx="1013" formatCode="General">
                  <c:v>381.5</c:v>
                </c:pt>
                <c:pt idx="1014" formatCode="General">
                  <c:v>381.47</c:v>
                </c:pt>
                <c:pt idx="1015" formatCode="General">
                  <c:v>381.5</c:v>
                </c:pt>
                <c:pt idx="1016" formatCode="General">
                  <c:v>381.55</c:v>
                </c:pt>
                <c:pt idx="1017" formatCode="General">
                  <c:v>381.46</c:v>
                </c:pt>
                <c:pt idx="1018" formatCode="General">
                  <c:v>381.51</c:v>
                </c:pt>
                <c:pt idx="1019" formatCode="General">
                  <c:v>381.47</c:v>
                </c:pt>
                <c:pt idx="1020" formatCode="General">
                  <c:v>381.46</c:v>
                </c:pt>
                <c:pt idx="1021" formatCode="General">
                  <c:v>381.36</c:v>
                </c:pt>
                <c:pt idx="1022" formatCode="General">
                  <c:v>381.55</c:v>
                </c:pt>
                <c:pt idx="1023" formatCode="General">
                  <c:v>381.75</c:v>
                </c:pt>
                <c:pt idx="1024" formatCode="General">
                  <c:v>381.39</c:v>
                </c:pt>
                <c:pt idx="1025" formatCode="General">
                  <c:v>381.21</c:v>
                </c:pt>
                <c:pt idx="1026" formatCode="General">
                  <c:v>381.15</c:v>
                </c:pt>
                <c:pt idx="1027" formatCode="General">
                  <c:v>380.83</c:v>
                </c:pt>
                <c:pt idx="1028" formatCode="General">
                  <c:v>380.33</c:v>
                </c:pt>
                <c:pt idx="1029" formatCode="General">
                  <c:v>379.42</c:v>
                </c:pt>
                <c:pt idx="1030" formatCode="General">
                  <c:v>379.99</c:v>
                </c:pt>
                <c:pt idx="1031" formatCode="General">
                  <c:v>378.89</c:v>
                </c:pt>
                <c:pt idx="1032" formatCode="General">
                  <c:v>379.21</c:v>
                </c:pt>
                <c:pt idx="1033" formatCode="General">
                  <c:v>379.14</c:v>
                </c:pt>
                <c:pt idx="1034" formatCode="General">
                  <c:v>379.08</c:v>
                </c:pt>
                <c:pt idx="1035" formatCode="General">
                  <c:v>379.07</c:v>
                </c:pt>
                <c:pt idx="1036" formatCode="General">
                  <c:v>378.86</c:v>
                </c:pt>
                <c:pt idx="1037" formatCode="General">
                  <c:v>379.1</c:v>
                </c:pt>
                <c:pt idx="1038" formatCode="General">
                  <c:v>378.64</c:v>
                </c:pt>
                <c:pt idx="1039" formatCode="General">
                  <c:v>379.03</c:v>
                </c:pt>
                <c:pt idx="1040" formatCode="General">
                  <c:v>378.44</c:v>
                </c:pt>
                <c:pt idx="1041" formatCode="General">
                  <c:v>378.26</c:v>
                </c:pt>
                <c:pt idx="1042" formatCode="General">
                  <c:v>378.01</c:v>
                </c:pt>
                <c:pt idx="1043" formatCode="General">
                  <c:v>377.7</c:v>
                </c:pt>
                <c:pt idx="1044" formatCode="General">
                  <c:v>377.97</c:v>
                </c:pt>
                <c:pt idx="1045" formatCode="General">
                  <c:v>377.88</c:v>
                </c:pt>
                <c:pt idx="1046" formatCode="General">
                  <c:v>377.51</c:v>
                </c:pt>
                <c:pt idx="1047" formatCode="General">
                  <c:v>377.57</c:v>
                </c:pt>
                <c:pt idx="1048" formatCode="General">
                  <c:v>376.94</c:v>
                </c:pt>
                <c:pt idx="1049" formatCode="General">
                  <c:v>377.67</c:v>
                </c:pt>
                <c:pt idx="1050" formatCode="General">
                  <c:v>376.83</c:v>
                </c:pt>
                <c:pt idx="1051" formatCode="General">
                  <c:v>377.69</c:v>
                </c:pt>
                <c:pt idx="1052" formatCode="General">
                  <c:v>376.94</c:v>
                </c:pt>
                <c:pt idx="1053" formatCode="General">
                  <c:v>376.82</c:v>
                </c:pt>
                <c:pt idx="1054" formatCode="General">
                  <c:v>376.97</c:v>
                </c:pt>
                <c:pt idx="1055" formatCode="General">
                  <c:v>377.84</c:v>
                </c:pt>
                <c:pt idx="1056" formatCode="General">
                  <c:v>376.92</c:v>
                </c:pt>
                <c:pt idx="1057" formatCode="General">
                  <c:v>377.04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91-429F-83B2-685F587A4F46}"/>
            </c:ext>
          </c:extLst>
        </c:ser>
        <c:ser>
          <c:idx val="1"/>
          <c:order val="1"/>
          <c:tx>
            <c:strRef>
              <c:f>'Գծապատկեր 3.Դ.5'!$L$1</c:f>
              <c:strCache>
                <c:ptCount val="1"/>
                <c:pt idx="0">
                  <c:v>Եվրո/դրամ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3.Դ.5'!$J$2:$J$1059</c:f>
              <c:numCache>
                <c:formatCode>mm\.dd\.yyyy</c:formatCode>
                <c:ptCount val="1058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  <c:pt idx="1009">
                  <c:v>46003</c:v>
                </c:pt>
                <c:pt idx="1010">
                  <c:v>46006</c:v>
                </c:pt>
                <c:pt idx="1011">
                  <c:v>46007</c:v>
                </c:pt>
                <c:pt idx="1012">
                  <c:v>46008</c:v>
                </c:pt>
                <c:pt idx="1013">
                  <c:v>46009</c:v>
                </c:pt>
                <c:pt idx="1014">
                  <c:v>46010</c:v>
                </c:pt>
                <c:pt idx="1015">
                  <c:v>46013</c:v>
                </c:pt>
                <c:pt idx="1016">
                  <c:v>46014</c:v>
                </c:pt>
                <c:pt idx="1017">
                  <c:v>46015</c:v>
                </c:pt>
                <c:pt idx="1018">
                  <c:v>46016</c:v>
                </c:pt>
                <c:pt idx="1019">
                  <c:v>46017</c:v>
                </c:pt>
                <c:pt idx="1020">
                  <c:v>46020</c:v>
                </c:pt>
                <c:pt idx="1021">
                  <c:v>46021</c:v>
                </c:pt>
                <c:pt idx="1022">
                  <c:v>46027</c:v>
                </c:pt>
                <c:pt idx="1023">
                  <c:v>46029</c:v>
                </c:pt>
                <c:pt idx="1024">
                  <c:v>46030</c:v>
                </c:pt>
                <c:pt idx="1025">
                  <c:v>46031</c:v>
                </c:pt>
                <c:pt idx="1026">
                  <c:v>46034</c:v>
                </c:pt>
                <c:pt idx="1027">
                  <c:v>46035</c:v>
                </c:pt>
                <c:pt idx="1028">
                  <c:v>46036</c:v>
                </c:pt>
                <c:pt idx="1029">
                  <c:v>46037</c:v>
                </c:pt>
                <c:pt idx="1030">
                  <c:v>46038</c:v>
                </c:pt>
                <c:pt idx="1031">
                  <c:v>46041</c:v>
                </c:pt>
                <c:pt idx="1032">
                  <c:v>46042</c:v>
                </c:pt>
                <c:pt idx="1033">
                  <c:v>46043</c:v>
                </c:pt>
                <c:pt idx="1034">
                  <c:v>46044</c:v>
                </c:pt>
                <c:pt idx="1035">
                  <c:v>46045</c:v>
                </c:pt>
                <c:pt idx="1036">
                  <c:v>46048</c:v>
                </c:pt>
                <c:pt idx="1037">
                  <c:v>46051</c:v>
                </c:pt>
                <c:pt idx="1038">
                  <c:v>46052</c:v>
                </c:pt>
                <c:pt idx="1039">
                  <c:v>46055</c:v>
                </c:pt>
                <c:pt idx="1040">
                  <c:v>46056</c:v>
                </c:pt>
                <c:pt idx="1041">
                  <c:v>46057</c:v>
                </c:pt>
                <c:pt idx="1042">
                  <c:v>46058</c:v>
                </c:pt>
                <c:pt idx="1043">
                  <c:v>46059</c:v>
                </c:pt>
                <c:pt idx="1044">
                  <c:v>46062</c:v>
                </c:pt>
                <c:pt idx="1045">
                  <c:v>46063</c:v>
                </c:pt>
                <c:pt idx="1046">
                  <c:v>46064</c:v>
                </c:pt>
                <c:pt idx="1047">
                  <c:v>46065</c:v>
                </c:pt>
                <c:pt idx="1048">
                  <c:v>46066</c:v>
                </c:pt>
                <c:pt idx="1049">
                  <c:v>46069</c:v>
                </c:pt>
                <c:pt idx="1050">
                  <c:v>46070</c:v>
                </c:pt>
                <c:pt idx="1051">
                  <c:v>46071</c:v>
                </c:pt>
                <c:pt idx="1052">
                  <c:v>46072</c:v>
                </c:pt>
                <c:pt idx="1053">
                  <c:v>46073</c:v>
                </c:pt>
                <c:pt idx="1054">
                  <c:v>46076</c:v>
                </c:pt>
                <c:pt idx="1055">
                  <c:v>46077</c:v>
                </c:pt>
                <c:pt idx="1056">
                  <c:v>46078</c:v>
                </c:pt>
                <c:pt idx="1057">
                  <c:v>46079</c:v>
                </c:pt>
              </c:numCache>
            </c:numRef>
          </c:cat>
          <c:val>
            <c:numRef>
              <c:f>'Գծապատկեր 3.Դ.5'!$L$2:$L$1059</c:f>
              <c:numCache>
                <c:formatCode>0</c:formatCode>
                <c:ptCount val="1058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  <c:pt idx="673">
                  <c:v>426.7</c:v>
                </c:pt>
                <c:pt idx="674">
                  <c:v>428.37</c:v>
                </c:pt>
                <c:pt idx="675">
                  <c:v>430.13</c:v>
                </c:pt>
                <c:pt idx="676">
                  <c:v>431.97</c:v>
                </c:pt>
                <c:pt idx="677">
                  <c:v>432.43</c:v>
                </c:pt>
                <c:pt idx="678">
                  <c:v>431.42</c:v>
                </c:pt>
                <c:pt idx="679">
                  <c:v>433.64</c:v>
                </c:pt>
                <c:pt idx="680">
                  <c:v>433.08</c:v>
                </c:pt>
                <c:pt idx="681">
                  <c:v>431.51</c:v>
                </c:pt>
                <c:pt idx="682">
                  <c:v>430.36</c:v>
                </c:pt>
                <c:pt idx="683">
                  <c:v>429.38</c:v>
                </c:pt>
                <c:pt idx="684">
                  <c:v>429</c:v>
                </c:pt>
                <c:pt idx="685">
                  <c:v>427.51</c:v>
                </c:pt>
                <c:pt idx="686">
                  <c:v>428.45</c:v>
                </c:pt>
                <c:pt idx="687">
                  <c:v>429.86</c:v>
                </c:pt>
                <c:pt idx="688">
                  <c:v>429.94</c:v>
                </c:pt>
                <c:pt idx="689">
                  <c:v>427.49</c:v>
                </c:pt>
                <c:pt idx="690">
                  <c:v>427.49</c:v>
                </c:pt>
                <c:pt idx="691">
                  <c:v>427.93</c:v>
                </c:pt>
                <c:pt idx="692">
                  <c:v>426.81</c:v>
                </c:pt>
                <c:pt idx="693">
                  <c:v>429.52</c:v>
                </c:pt>
                <c:pt idx="694">
                  <c:v>430.63</c:v>
                </c:pt>
                <c:pt idx="695">
                  <c:v>431.53</c:v>
                </c:pt>
                <c:pt idx="696">
                  <c:v>430.83</c:v>
                </c:pt>
                <c:pt idx="697">
                  <c:v>433.23</c:v>
                </c:pt>
                <c:pt idx="698">
                  <c:v>432.15</c:v>
                </c:pt>
                <c:pt idx="699">
                  <c:v>431</c:v>
                </c:pt>
                <c:pt idx="700">
                  <c:v>431.02</c:v>
                </c:pt>
                <c:pt idx="701">
                  <c:v>433.5</c:v>
                </c:pt>
                <c:pt idx="702">
                  <c:v>432.2</c:v>
                </c:pt>
                <c:pt idx="703">
                  <c:v>432.44</c:v>
                </c:pt>
                <c:pt idx="704">
                  <c:v>433.34</c:v>
                </c:pt>
                <c:pt idx="705">
                  <c:v>429.3</c:v>
                </c:pt>
                <c:pt idx="706">
                  <c:v>428.45</c:v>
                </c:pt>
                <c:pt idx="707">
                  <c:v>427.46</c:v>
                </c:pt>
                <c:pt idx="708">
                  <c:v>426.85</c:v>
                </c:pt>
                <c:pt idx="709">
                  <c:v>424.27</c:v>
                </c:pt>
                <c:pt idx="710">
                  <c:v>425.54</c:v>
                </c:pt>
                <c:pt idx="711">
                  <c:v>424.45</c:v>
                </c:pt>
                <c:pt idx="712">
                  <c:v>423.5</c:v>
                </c:pt>
                <c:pt idx="713">
                  <c:v>423.33</c:v>
                </c:pt>
                <c:pt idx="714">
                  <c:v>422.86</c:v>
                </c:pt>
                <c:pt idx="715">
                  <c:v>422.2</c:v>
                </c:pt>
                <c:pt idx="716">
                  <c:v>421.75</c:v>
                </c:pt>
                <c:pt idx="717">
                  <c:v>420.95</c:v>
                </c:pt>
                <c:pt idx="718">
                  <c:v>419.97</c:v>
                </c:pt>
                <c:pt idx="719">
                  <c:v>419.99</c:v>
                </c:pt>
                <c:pt idx="720">
                  <c:v>419.23</c:v>
                </c:pt>
                <c:pt idx="721">
                  <c:v>417.83</c:v>
                </c:pt>
                <c:pt idx="722">
                  <c:v>418.07</c:v>
                </c:pt>
                <c:pt idx="723">
                  <c:v>419.2</c:v>
                </c:pt>
                <c:pt idx="724">
                  <c:v>418.76</c:v>
                </c:pt>
                <c:pt idx="725">
                  <c:v>418.14</c:v>
                </c:pt>
                <c:pt idx="726">
                  <c:v>419.37</c:v>
                </c:pt>
                <c:pt idx="727">
                  <c:v>421.19</c:v>
                </c:pt>
                <c:pt idx="728">
                  <c:v>420.51</c:v>
                </c:pt>
                <c:pt idx="729">
                  <c:v>421.97</c:v>
                </c:pt>
                <c:pt idx="730">
                  <c:v>421.9</c:v>
                </c:pt>
                <c:pt idx="731">
                  <c:v>416.1</c:v>
                </c:pt>
                <c:pt idx="732">
                  <c:v>416.43</c:v>
                </c:pt>
                <c:pt idx="733">
                  <c:v>417.58</c:v>
                </c:pt>
                <c:pt idx="734">
                  <c:v>413.31</c:v>
                </c:pt>
                <c:pt idx="735">
                  <c:v>411.46</c:v>
                </c:pt>
                <c:pt idx="736">
                  <c:v>411.49</c:v>
                </c:pt>
                <c:pt idx="737">
                  <c:v>407.41</c:v>
                </c:pt>
                <c:pt idx="738">
                  <c:v>410.42</c:v>
                </c:pt>
                <c:pt idx="739">
                  <c:v>410.12</c:v>
                </c:pt>
                <c:pt idx="740">
                  <c:v>410.79</c:v>
                </c:pt>
                <c:pt idx="741">
                  <c:v>410.52</c:v>
                </c:pt>
                <c:pt idx="742">
                  <c:v>409.74</c:v>
                </c:pt>
                <c:pt idx="743">
                  <c:v>406.4</c:v>
                </c:pt>
                <c:pt idx="744">
                  <c:v>409.14</c:v>
                </c:pt>
                <c:pt idx="745">
                  <c:v>411.09</c:v>
                </c:pt>
                <c:pt idx="746">
                  <c:v>412.31</c:v>
                </c:pt>
                <c:pt idx="747">
                  <c:v>414.58</c:v>
                </c:pt>
                <c:pt idx="748">
                  <c:v>416.82</c:v>
                </c:pt>
                <c:pt idx="749">
                  <c:v>418.65</c:v>
                </c:pt>
                <c:pt idx="750">
                  <c:v>420.17</c:v>
                </c:pt>
                <c:pt idx="751">
                  <c:v>422.9</c:v>
                </c:pt>
                <c:pt idx="752">
                  <c:v>424.19</c:v>
                </c:pt>
                <c:pt idx="753">
                  <c:v>424.71</c:v>
                </c:pt>
                <c:pt idx="754">
                  <c:v>418.74</c:v>
                </c:pt>
                <c:pt idx="755">
                  <c:v>415.64</c:v>
                </c:pt>
                <c:pt idx="756">
                  <c:v>413.87</c:v>
                </c:pt>
                <c:pt idx="757">
                  <c:v>413.87</c:v>
                </c:pt>
                <c:pt idx="758">
                  <c:v>413.24</c:v>
                </c:pt>
                <c:pt idx="759">
                  <c:v>413.08</c:v>
                </c:pt>
                <c:pt idx="760">
                  <c:v>413.89</c:v>
                </c:pt>
                <c:pt idx="761">
                  <c:v>414.27</c:v>
                </c:pt>
                <c:pt idx="762">
                  <c:v>410.98</c:v>
                </c:pt>
                <c:pt idx="763">
                  <c:v>410.46</c:v>
                </c:pt>
                <c:pt idx="764">
                  <c:v>411.09</c:v>
                </c:pt>
                <c:pt idx="765">
                  <c:v>411.42</c:v>
                </c:pt>
                <c:pt idx="766">
                  <c:v>411.07</c:v>
                </c:pt>
                <c:pt idx="767">
                  <c:v>412.07</c:v>
                </c:pt>
                <c:pt idx="768">
                  <c:v>413.13</c:v>
                </c:pt>
                <c:pt idx="769">
                  <c:v>413.89</c:v>
                </c:pt>
                <c:pt idx="770">
                  <c:v>408.17</c:v>
                </c:pt>
                <c:pt idx="771">
                  <c:v>413.62</c:v>
                </c:pt>
                <c:pt idx="772">
                  <c:v>409.08</c:v>
                </c:pt>
                <c:pt idx="773">
                  <c:v>408.8</c:v>
                </c:pt>
                <c:pt idx="774">
                  <c:v>408.82</c:v>
                </c:pt>
                <c:pt idx="775">
                  <c:v>405.08</c:v>
                </c:pt>
                <c:pt idx="776">
                  <c:v>408.04</c:v>
                </c:pt>
                <c:pt idx="777">
                  <c:v>410.31</c:v>
                </c:pt>
                <c:pt idx="778">
                  <c:v>409.45</c:v>
                </c:pt>
                <c:pt idx="779">
                  <c:v>410.95</c:v>
                </c:pt>
                <c:pt idx="780">
                  <c:v>411.2</c:v>
                </c:pt>
                <c:pt idx="781">
                  <c:v>412.8</c:v>
                </c:pt>
                <c:pt idx="782">
                  <c:v>416.6</c:v>
                </c:pt>
                <c:pt idx="783">
                  <c:v>415.23</c:v>
                </c:pt>
                <c:pt idx="784">
                  <c:v>418.48</c:v>
                </c:pt>
                <c:pt idx="785">
                  <c:v>418.44</c:v>
                </c:pt>
                <c:pt idx="786">
                  <c:v>414.32</c:v>
                </c:pt>
                <c:pt idx="787">
                  <c:v>413.72</c:v>
                </c:pt>
                <c:pt idx="788">
                  <c:v>412.25</c:v>
                </c:pt>
                <c:pt idx="789">
                  <c:v>406.68</c:v>
                </c:pt>
                <c:pt idx="790">
                  <c:v>409.96</c:v>
                </c:pt>
                <c:pt idx="791">
                  <c:v>413.36</c:v>
                </c:pt>
                <c:pt idx="792">
                  <c:v>411.16</c:v>
                </c:pt>
                <c:pt idx="793">
                  <c:v>411.8</c:v>
                </c:pt>
                <c:pt idx="794">
                  <c:v>409.45</c:v>
                </c:pt>
                <c:pt idx="795">
                  <c:v>409.11</c:v>
                </c:pt>
                <c:pt idx="796">
                  <c:v>411.39</c:v>
                </c:pt>
                <c:pt idx="797">
                  <c:v>412.99</c:v>
                </c:pt>
                <c:pt idx="798">
                  <c:v>414.95</c:v>
                </c:pt>
                <c:pt idx="799">
                  <c:v>415.73</c:v>
                </c:pt>
                <c:pt idx="800">
                  <c:v>414.62</c:v>
                </c:pt>
                <c:pt idx="801">
                  <c:v>412.42</c:v>
                </c:pt>
                <c:pt idx="802">
                  <c:v>412.82</c:v>
                </c:pt>
                <c:pt idx="803">
                  <c:v>412.67</c:v>
                </c:pt>
                <c:pt idx="804">
                  <c:v>412.81</c:v>
                </c:pt>
                <c:pt idx="805">
                  <c:v>412.16</c:v>
                </c:pt>
                <c:pt idx="806">
                  <c:v>413.07</c:v>
                </c:pt>
                <c:pt idx="807">
                  <c:v>412.22</c:v>
                </c:pt>
                <c:pt idx="808">
                  <c:v>409.08</c:v>
                </c:pt>
                <c:pt idx="809">
                  <c:v>411.09</c:v>
                </c:pt>
                <c:pt idx="810">
                  <c:v>413.95</c:v>
                </c:pt>
                <c:pt idx="811">
                  <c:v>421.78</c:v>
                </c:pt>
                <c:pt idx="812">
                  <c:v>425.79</c:v>
                </c:pt>
                <c:pt idx="813">
                  <c:v>428.4</c:v>
                </c:pt>
                <c:pt idx="814">
                  <c:v>428.64</c:v>
                </c:pt>
                <c:pt idx="815">
                  <c:v>428.99</c:v>
                </c:pt>
                <c:pt idx="816">
                  <c:v>429.06</c:v>
                </c:pt>
                <c:pt idx="817">
                  <c:v>413.07</c:v>
                </c:pt>
                <c:pt idx="818">
                  <c:v>412.22</c:v>
                </c:pt>
                <c:pt idx="819">
                  <c:v>409.08</c:v>
                </c:pt>
                <c:pt idx="820">
                  <c:v>411.09</c:v>
                </c:pt>
                <c:pt idx="821">
                  <c:v>413.95</c:v>
                </c:pt>
                <c:pt idx="822">
                  <c:v>421.78</c:v>
                </c:pt>
                <c:pt idx="823">
                  <c:v>425.79</c:v>
                </c:pt>
                <c:pt idx="824">
                  <c:v>428.4</c:v>
                </c:pt>
                <c:pt idx="825">
                  <c:v>428.64</c:v>
                </c:pt>
                <c:pt idx="826">
                  <c:v>428.99</c:v>
                </c:pt>
                <c:pt idx="827">
                  <c:v>429.06</c:v>
                </c:pt>
                <c:pt idx="828">
                  <c:v>426.91</c:v>
                </c:pt>
                <c:pt idx="829">
                  <c:v>426.88</c:v>
                </c:pt>
                <c:pt idx="830">
                  <c:v>422.27</c:v>
                </c:pt>
                <c:pt idx="831">
                  <c:v>422.18</c:v>
                </c:pt>
                <c:pt idx="832">
                  <c:v>432.53</c:v>
                </c:pt>
                <c:pt idx="833">
                  <c:v>431.28</c:v>
                </c:pt>
                <c:pt idx="834">
                  <c:v>428.65</c:v>
                </c:pt>
                <c:pt idx="835">
                  <c:v>427.33</c:v>
                </c:pt>
                <c:pt idx="836">
                  <c:v>432.41</c:v>
                </c:pt>
                <c:pt idx="837">
                  <c:v>433.28</c:v>
                </c:pt>
                <c:pt idx="838">
                  <c:v>443.2</c:v>
                </c:pt>
                <c:pt idx="839">
                  <c:v>445.1</c:v>
                </c:pt>
                <c:pt idx="840">
                  <c:v>443.11</c:v>
                </c:pt>
                <c:pt idx="841">
                  <c:v>444.48</c:v>
                </c:pt>
                <c:pt idx="842">
                  <c:v>443.95</c:v>
                </c:pt>
                <c:pt idx="843">
                  <c:v>444.61</c:v>
                </c:pt>
                <c:pt idx="844">
                  <c:v>449.98</c:v>
                </c:pt>
                <c:pt idx="845">
                  <c:v>448.06</c:v>
                </c:pt>
                <c:pt idx="846">
                  <c:v>444.14</c:v>
                </c:pt>
                <c:pt idx="847">
                  <c:v>443.14</c:v>
                </c:pt>
                <c:pt idx="848">
                  <c:v>441.92</c:v>
                </c:pt>
                <c:pt idx="849">
                  <c:v>443.12</c:v>
                </c:pt>
                <c:pt idx="850">
                  <c:v>443.01</c:v>
                </c:pt>
                <c:pt idx="851">
                  <c:v>441.28</c:v>
                </c:pt>
                <c:pt idx="852">
                  <c:v>441.84</c:v>
                </c:pt>
                <c:pt idx="853">
                  <c:v>440.99</c:v>
                </c:pt>
                <c:pt idx="854">
                  <c:v>442.38</c:v>
                </c:pt>
                <c:pt idx="855">
                  <c:v>439.39</c:v>
                </c:pt>
                <c:pt idx="856">
                  <c:v>430.74</c:v>
                </c:pt>
                <c:pt idx="857">
                  <c:v>430.96</c:v>
                </c:pt>
                <c:pt idx="858">
                  <c:v>435.64</c:v>
                </c:pt>
                <c:pt idx="859">
                  <c:v>433.3</c:v>
                </c:pt>
                <c:pt idx="860">
                  <c:v>432.69</c:v>
                </c:pt>
                <c:pt idx="861">
                  <c:v>435.48</c:v>
                </c:pt>
                <c:pt idx="862">
                  <c:v>432.84</c:v>
                </c:pt>
                <c:pt idx="863">
                  <c:v>436.58</c:v>
                </c:pt>
                <c:pt idx="864">
                  <c:v>434.11</c:v>
                </c:pt>
                <c:pt idx="865">
                  <c:v>435.58</c:v>
                </c:pt>
                <c:pt idx="866">
                  <c:v>437.27</c:v>
                </c:pt>
                <c:pt idx="867">
                  <c:v>436.02</c:v>
                </c:pt>
                <c:pt idx="868">
                  <c:v>433.59</c:v>
                </c:pt>
                <c:pt idx="869">
                  <c:v>434.89</c:v>
                </c:pt>
                <c:pt idx="870">
                  <c:v>438.24</c:v>
                </c:pt>
                <c:pt idx="871">
                  <c:v>437.49</c:v>
                </c:pt>
                <c:pt idx="872">
                  <c:v>436.91</c:v>
                </c:pt>
                <c:pt idx="873">
                  <c:v>438.07</c:v>
                </c:pt>
                <c:pt idx="874">
                  <c:v>438.06</c:v>
                </c:pt>
                <c:pt idx="875">
                  <c:v>437.46</c:v>
                </c:pt>
                <c:pt idx="876">
                  <c:v>438.12</c:v>
                </c:pt>
                <c:pt idx="877">
                  <c:v>438.36</c:v>
                </c:pt>
                <c:pt idx="878">
                  <c:v>444.68</c:v>
                </c:pt>
                <c:pt idx="879">
                  <c:v>440.91</c:v>
                </c:pt>
                <c:pt idx="880">
                  <c:v>444.24</c:v>
                </c:pt>
                <c:pt idx="881">
                  <c:v>444.54</c:v>
                </c:pt>
                <c:pt idx="882">
                  <c:v>441.8</c:v>
                </c:pt>
                <c:pt idx="883">
                  <c:v>441.42</c:v>
                </c:pt>
                <c:pt idx="884">
                  <c:v>444.38</c:v>
                </c:pt>
                <c:pt idx="885">
                  <c:v>442.6</c:v>
                </c:pt>
                <c:pt idx="886">
                  <c:v>447.28</c:v>
                </c:pt>
                <c:pt idx="887">
                  <c:v>447.17</c:v>
                </c:pt>
                <c:pt idx="888">
                  <c:v>450.85</c:v>
                </c:pt>
                <c:pt idx="889">
                  <c:v>450.23</c:v>
                </c:pt>
                <c:pt idx="890">
                  <c:v>450.83</c:v>
                </c:pt>
                <c:pt idx="891">
                  <c:v>455.06</c:v>
                </c:pt>
                <c:pt idx="892">
                  <c:v>452.41</c:v>
                </c:pt>
                <c:pt idx="893">
                  <c:v>453.47</c:v>
                </c:pt>
                <c:pt idx="894">
                  <c:v>452.58</c:v>
                </c:pt>
                <c:pt idx="895">
                  <c:v>450.45</c:v>
                </c:pt>
                <c:pt idx="896">
                  <c:v>450.58</c:v>
                </c:pt>
                <c:pt idx="897">
                  <c:v>449.11</c:v>
                </c:pt>
                <c:pt idx="898">
                  <c:v>450.05</c:v>
                </c:pt>
                <c:pt idx="899">
                  <c:v>448.91</c:v>
                </c:pt>
                <c:pt idx="900">
                  <c:v>449.25</c:v>
                </c:pt>
                <c:pt idx="901">
                  <c:v>448.81</c:v>
                </c:pt>
                <c:pt idx="902">
                  <c:v>446.01</c:v>
                </c:pt>
                <c:pt idx="903">
                  <c:v>445</c:v>
                </c:pt>
                <c:pt idx="904">
                  <c:v>447.24</c:v>
                </c:pt>
                <c:pt idx="905">
                  <c:v>446.97</c:v>
                </c:pt>
                <c:pt idx="906">
                  <c:v>449.32</c:v>
                </c:pt>
                <c:pt idx="907">
                  <c:v>450.08</c:v>
                </c:pt>
                <c:pt idx="908">
                  <c:v>450.86</c:v>
                </c:pt>
                <c:pt idx="909">
                  <c:v>450.25</c:v>
                </c:pt>
                <c:pt idx="910">
                  <c:v>447.36</c:v>
                </c:pt>
                <c:pt idx="911">
                  <c:v>444.26</c:v>
                </c:pt>
                <c:pt idx="912">
                  <c:v>442.91</c:v>
                </c:pt>
                <c:pt idx="913">
                  <c:v>439.01</c:v>
                </c:pt>
                <c:pt idx="914">
                  <c:v>437.67</c:v>
                </c:pt>
                <c:pt idx="915">
                  <c:v>443.97</c:v>
                </c:pt>
                <c:pt idx="916">
                  <c:v>443.29</c:v>
                </c:pt>
                <c:pt idx="917">
                  <c:v>445.22</c:v>
                </c:pt>
                <c:pt idx="918">
                  <c:v>447.76</c:v>
                </c:pt>
                <c:pt idx="919">
                  <c:v>446.35</c:v>
                </c:pt>
                <c:pt idx="920">
                  <c:v>446.64</c:v>
                </c:pt>
                <c:pt idx="921">
                  <c:v>445.6</c:v>
                </c:pt>
                <c:pt idx="922">
                  <c:v>449.34</c:v>
                </c:pt>
                <c:pt idx="923">
                  <c:v>448.43</c:v>
                </c:pt>
                <c:pt idx="924">
                  <c:v>447.84</c:v>
                </c:pt>
                <c:pt idx="925">
                  <c:v>447.7</c:v>
                </c:pt>
                <c:pt idx="926">
                  <c:v>447.65</c:v>
                </c:pt>
                <c:pt idx="927">
                  <c:v>445.89</c:v>
                </c:pt>
                <c:pt idx="928">
                  <c:v>445.92</c:v>
                </c:pt>
                <c:pt idx="929">
                  <c:v>443.72</c:v>
                </c:pt>
                <c:pt idx="930">
                  <c:v>447.44</c:v>
                </c:pt>
                <c:pt idx="931">
                  <c:v>445.43</c:v>
                </c:pt>
                <c:pt idx="932">
                  <c:v>442.61</c:v>
                </c:pt>
                <c:pt idx="933">
                  <c:v>447</c:v>
                </c:pt>
                <c:pt idx="934">
                  <c:v>446.29</c:v>
                </c:pt>
                <c:pt idx="935">
                  <c:v>448.42</c:v>
                </c:pt>
                <c:pt idx="936">
                  <c:v>445.17</c:v>
                </c:pt>
                <c:pt idx="937">
                  <c:v>445.56</c:v>
                </c:pt>
                <c:pt idx="938">
                  <c:v>445.36</c:v>
                </c:pt>
                <c:pt idx="939">
                  <c:v>447.46</c:v>
                </c:pt>
                <c:pt idx="940">
                  <c:v>448.56</c:v>
                </c:pt>
                <c:pt idx="941">
                  <c:v>450.04</c:v>
                </c:pt>
                <c:pt idx="942">
                  <c:v>447.51</c:v>
                </c:pt>
                <c:pt idx="943">
                  <c:v>447.21</c:v>
                </c:pt>
                <c:pt idx="944">
                  <c:v>449.96</c:v>
                </c:pt>
                <c:pt idx="945">
                  <c:v>450.36</c:v>
                </c:pt>
                <c:pt idx="946">
                  <c:v>452.35</c:v>
                </c:pt>
                <c:pt idx="947">
                  <c:v>453.25</c:v>
                </c:pt>
                <c:pt idx="948">
                  <c:v>452.83</c:v>
                </c:pt>
                <c:pt idx="949">
                  <c:v>450.23</c:v>
                </c:pt>
                <c:pt idx="950">
                  <c:v>451.47</c:v>
                </c:pt>
                <c:pt idx="951">
                  <c:v>451.57</c:v>
                </c:pt>
                <c:pt idx="952">
                  <c:v>449.77</c:v>
                </c:pt>
                <c:pt idx="953">
                  <c:v>450.39</c:v>
                </c:pt>
                <c:pt idx="954">
                  <c:v>446.43</c:v>
                </c:pt>
                <c:pt idx="955">
                  <c:v>448.54</c:v>
                </c:pt>
                <c:pt idx="956">
                  <c:v>449.38</c:v>
                </c:pt>
                <c:pt idx="957">
                  <c:v>448.8</c:v>
                </c:pt>
                <c:pt idx="958">
                  <c:v>450.5</c:v>
                </c:pt>
                <c:pt idx="959">
                  <c:v>449.25</c:v>
                </c:pt>
                <c:pt idx="960">
                  <c:v>446.2</c:v>
                </c:pt>
                <c:pt idx="961">
                  <c:v>446.61</c:v>
                </c:pt>
                <c:pt idx="962">
                  <c:v>445.29</c:v>
                </c:pt>
                <c:pt idx="963">
                  <c:v>444.45</c:v>
                </c:pt>
                <c:pt idx="964">
                  <c:v>442.8</c:v>
                </c:pt>
                <c:pt idx="965">
                  <c:v>443.25</c:v>
                </c:pt>
                <c:pt idx="966">
                  <c:v>442.18</c:v>
                </c:pt>
                <c:pt idx="967">
                  <c:v>444.93</c:v>
                </c:pt>
                <c:pt idx="968">
                  <c:v>445.78</c:v>
                </c:pt>
                <c:pt idx="969">
                  <c:v>447.25</c:v>
                </c:pt>
                <c:pt idx="970">
                  <c:v>446.28</c:v>
                </c:pt>
                <c:pt idx="971">
                  <c:v>444.42</c:v>
                </c:pt>
                <c:pt idx="972">
                  <c:v>443.18</c:v>
                </c:pt>
                <c:pt idx="973">
                  <c:v>443.29</c:v>
                </c:pt>
                <c:pt idx="974">
                  <c:v>444.8</c:v>
                </c:pt>
                <c:pt idx="975">
                  <c:v>445.5</c:v>
                </c:pt>
                <c:pt idx="976">
                  <c:v>446.44</c:v>
                </c:pt>
                <c:pt idx="977">
                  <c:v>445.68</c:v>
                </c:pt>
                <c:pt idx="978">
                  <c:v>444.15</c:v>
                </c:pt>
                <c:pt idx="979">
                  <c:v>442.76</c:v>
                </c:pt>
                <c:pt idx="980">
                  <c:v>440.47</c:v>
                </c:pt>
                <c:pt idx="981">
                  <c:v>440.12</c:v>
                </c:pt>
                <c:pt idx="982">
                  <c:v>439.34</c:v>
                </c:pt>
                <c:pt idx="983">
                  <c:v>440.27</c:v>
                </c:pt>
                <c:pt idx="984">
                  <c:v>441.83</c:v>
                </c:pt>
                <c:pt idx="985">
                  <c:v>442.37</c:v>
                </c:pt>
                <c:pt idx="986">
                  <c:v>442.73</c:v>
                </c:pt>
                <c:pt idx="987">
                  <c:v>442.04</c:v>
                </c:pt>
                <c:pt idx="988">
                  <c:v>443.94</c:v>
                </c:pt>
                <c:pt idx="989">
                  <c:v>443.79</c:v>
                </c:pt>
                <c:pt idx="990">
                  <c:v>442.6</c:v>
                </c:pt>
                <c:pt idx="991">
                  <c:v>442.44</c:v>
                </c:pt>
                <c:pt idx="992">
                  <c:v>441.32</c:v>
                </c:pt>
                <c:pt idx="993">
                  <c:v>440.35</c:v>
                </c:pt>
                <c:pt idx="994">
                  <c:v>439.65</c:v>
                </c:pt>
                <c:pt idx="995">
                  <c:v>440.37</c:v>
                </c:pt>
                <c:pt idx="996">
                  <c:v>439.96</c:v>
                </c:pt>
                <c:pt idx="997">
                  <c:v>441.07</c:v>
                </c:pt>
                <c:pt idx="998">
                  <c:v>441.47</c:v>
                </c:pt>
                <c:pt idx="999">
                  <c:v>440.89</c:v>
                </c:pt>
                <c:pt idx="1000">
                  <c:v>443.21</c:v>
                </c:pt>
                <c:pt idx="1001">
                  <c:v>442.43</c:v>
                </c:pt>
                <c:pt idx="1002">
                  <c:v>444.44</c:v>
                </c:pt>
                <c:pt idx="1003">
                  <c:v>444.68</c:v>
                </c:pt>
                <c:pt idx="1004">
                  <c:v>444.45</c:v>
                </c:pt>
                <c:pt idx="1005">
                  <c:v>444.54</c:v>
                </c:pt>
                <c:pt idx="1006">
                  <c:v>444.4</c:v>
                </c:pt>
                <c:pt idx="1007">
                  <c:v>444.21</c:v>
                </c:pt>
                <c:pt idx="1008">
                  <c:v>447.02</c:v>
                </c:pt>
                <c:pt idx="1009" formatCode="General">
                  <c:v>447.7</c:v>
                </c:pt>
                <c:pt idx="1010" formatCode="General">
                  <c:v>448.19</c:v>
                </c:pt>
                <c:pt idx="1011" formatCode="General">
                  <c:v>448.8</c:v>
                </c:pt>
                <c:pt idx="1012" formatCode="General">
                  <c:v>447.43</c:v>
                </c:pt>
                <c:pt idx="1013" formatCode="General">
                  <c:v>447.27</c:v>
                </c:pt>
                <c:pt idx="1014" formatCode="General">
                  <c:v>446.97</c:v>
                </c:pt>
                <c:pt idx="1015" formatCode="General">
                  <c:v>447.61</c:v>
                </c:pt>
                <c:pt idx="1016" formatCode="General">
                  <c:v>450.11</c:v>
                </c:pt>
                <c:pt idx="1017" formatCode="General">
                  <c:v>449.97</c:v>
                </c:pt>
                <c:pt idx="1018" formatCode="General">
                  <c:v>450.03</c:v>
                </c:pt>
                <c:pt idx="1019" formatCode="General">
                  <c:v>449.14</c:v>
                </c:pt>
                <c:pt idx="1020" formatCode="General">
                  <c:v>448.71</c:v>
                </c:pt>
                <c:pt idx="1021" formatCode="General">
                  <c:v>449.01</c:v>
                </c:pt>
                <c:pt idx="1022" formatCode="General">
                  <c:v>445.99</c:v>
                </c:pt>
                <c:pt idx="1023" formatCode="General">
                  <c:v>446.19</c:v>
                </c:pt>
                <c:pt idx="1024" formatCode="General">
                  <c:v>445.43</c:v>
                </c:pt>
                <c:pt idx="1025" formatCode="General">
                  <c:v>443.92</c:v>
                </c:pt>
                <c:pt idx="1026" formatCode="General">
                  <c:v>445.37</c:v>
                </c:pt>
                <c:pt idx="1027" formatCode="General">
                  <c:v>444.28</c:v>
                </c:pt>
                <c:pt idx="1028" formatCode="General">
                  <c:v>443.24</c:v>
                </c:pt>
                <c:pt idx="1029" formatCode="General">
                  <c:v>441.46</c:v>
                </c:pt>
                <c:pt idx="1030" formatCode="General">
                  <c:v>441.32</c:v>
                </c:pt>
                <c:pt idx="1031" formatCode="General">
                  <c:v>440.42</c:v>
                </c:pt>
                <c:pt idx="1032" formatCode="General">
                  <c:v>444.85</c:v>
                </c:pt>
                <c:pt idx="1033" formatCode="General">
                  <c:v>443.82</c:v>
                </c:pt>
                <c:pt idx="1034" formatCode="General">
                  <c:v>443.26</c:v>
                </c:pt>
                <c:pt idx="1035" formatCode="General">
                  <c:v>444.84</c:v>
                </c:pt>
                <c:pt idx="1036" formatCode="General">
                  <c:v>449.33</c:v>
                </c:pt>
                <c:pt idx="1037" formatCode="General">
                  <c:v>452.72</c:v>
                </c:pt>
                <c:pt idx="1038" formatCode="General">
                  <c:v>451.38</c:v>
                </c:pt>
                <c:pt idx="1039" formatCode="General">
                  <c:v>449.83</c:v>
                </c:pt>
                <c:pt idx="1040" formatCode="General">
                  <c:v>446.07</c:v>
                </c:pt>
                <c:pt idx="1041" formatCode="General">
                  <c:v>446.88</c:v>
                </c:pt>
                <c:pt idx="1042" formatCode="General">
                  <c:v>445.56</c:v>
                </c:pt>
                <c:pt idx="1043" formatCode="General">
                  <c:v>445.38</c:v>
                </c:pt>
                <c:pt idx="1044" formatCode="General">
                  <c:v>448.2</c:v>
                </c:pt>
                <c:pt idx="1045" formatCode="General">
                  <c:v>450.06</c:v>
                </c:pt>
                <c:pt idx="1046" formatCode="General">
                  <c:v>449.99</c:v>
                </c:pt>
                <c:pt idx="1047" formatCode="General">
                  <c:v>448.4</c:v>
                </c:pt>
                <c:pt idx="1048" formatCode="General">
                  <c:v>446.9</c:v>
                </c:pt>
                <c:pt idx="1049" formatCode="General">
                  <c:v>448.14</c:v>
                </c:pt>
                <c:pt idx="1050" formatCode="General">
                  <c:v>446.28</c:v>
                </c:pt>
                <c:pt idx="1051" formatCode="General">
                  <c:v>446.88</c:v>
                </c:pt>
                <c:pt idx="1052" formatCode="General">
                  <c:v>444.34</c:v>
                </c:pt>
                <c:pt idx="1053" formatCode="General">
                  <c:v>443.25</c:v>
                </c:pt>
                <c:pt idx="1054" formatCode="General">
                  <c:v>444.71</c:v>
                </c:pt>
                <c:pt idx="1055" formatCode="General">
                  <c:v>445.25</c:v>
                </c:pt>
                <c:pt idx="1056" formatCode="General">
                  <c:v>444.01</c:v>
                </c:pt>
                <c:pt idx="1057" formatCode="General">
                  <c:v>444.91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91-429F-83B2-685F587A4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4496"/>
        <c:axId val="501388416"/>
      </c:lineChart>
      <c:lineChart>
        <c:grouping val="standard"/>
        <c:varyColors val="0"/>
        <c:ser>
          <c:idx val="2"/>
          <c:order val="2"/>
          <c:tx>
            <c:strRef>
              <c:f>'Գծապատկեր 3.Դ.5'!$M$1</c:f>
              <c:strCache>
                <c:ptCount val="1"/>
                <c:pt idx="0">
                  <c:v>Ռուբլի/դրամ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3.Դ.5'!$J$2:$J$1059</c:f>
              <c:numCache>
                <c:formatCode>mm\.dd\.yyyy</c:formatCode>
                <c:ptCount val="1058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  <c:pt idx="1009">
                  <c:v>46003</c:v>
                </c:pt>
                <c:pt idx="1010">
                  <c:v>46006</c:v>
                </c:pt>
                <c:pt idx="1011">
                  <c:v>46007</c:v>
                </c:pt>
                <c:pt idx="1012">
                  <c:v>46008</c:v>
                </c:pt>
                <c:pt idx="1013">
                  <c:v>46009</c:v>
                </c:pt>
                <c:pt idx="1014">
                  <c:v>46010</c:v>
                </c:pt>
                <c:pt idx="1015">
                  <c:v>46013</c:v>
                </c:pt>
                <c:pt idx="1016">
                  <c:v>46014</c:v>
                </c:pt>
                <c:pt idx="1017">
                  <c:v>46015</c:v>
                </c:pt>
                <c:pt idx="1018">
                  <c:v>46016</c:v>
                </c:pt>
                <c:pt idx="1019">
                  <c:v>46017</c:v>
                </c:pt>
                <c:pt idx="1020">
                  <c:v>46020</c:v>
                </c:pt>
                <c:pt idx="1021">
                  <c:v>46021</c:v>
                </c:pt>
                <c:pt idx="1022">
                  <c:v>46027</c:v>
                </c:pt>
                <c:pt idx="1023">
                  <c:v>46029</c:v>
                </c:pt>
                <c:pt idx="1024">
                  <c:v>46030</c:v>
                </c:pt>
                <c:pt idx="1025">
                  <c:v>46031</c:v>
                </c:pt>
                <c:pt idx="1026">
                  <c:v>46034</c:v>
                </c:pt>
                <c:pt idx="1027">
                  <c:v>46035</c:v>
                </c:pt>
                <c:pt idx="1028">
                  <c:v>46036</c:v>
                </c:pt>
                <c:pt idx="1029">
                  <c:v>46037</c:v>
                </c:pt>
                <c:pt idx="1030">
                  <c:v>46038</c:v>
                </c:pt>
                <c:pt idx="1031">
                  <c:v>46041</c:v>
                </c:pt>
                <c:pt idx="1032">
                  <c:v>46042</c:v>
                </c:pt>
                <c:pt idx="1033">
                  <c:v>46043</c:v>
                </c:pt>
                <c:pt idx="1034">
                  <c:v>46044</c:v>
                </c:pt>
                <c:pt idx="1035">
                  <c:v>46045</c:v>
                </c:pt>
                <c:pt idx="1036">
                  <c:v>46048</c:v>
                </c:pt>
                <c:pt idx="1037">
                  <c:v>46051</c:v>
                </c:pt>
                <c:pt idx="1038">
                  <c:v>46052</c:v>
                </c:pt>
                <c:pt idx="1039">
                  <c:v>46055</c:v>
                </c:pt>
                <c:pt idx="1040">
                  <c:v>46056</c:v>
                </c:pt>
                <c:pt idx="1041">
                  <c:v>46057</c:v>
                </c:pt>
                <c:pt idx="1042">
                  <c:v>46058</c:v>
                </c:pt>
                <c:pt idx="1043">
                  <c:v>46059</c:v>
                </c:pt>
                <c:pt idx="1044">
                  <c:v>46062</c:v>
                </c:pt>
                <c:pt idx="1045">
                  <c:v>46063</c:v>
                </c:pt>
                <c:pt idx="1046">
                  <c:v>46064</c:v>
                </c:pt>
                <c:pt idx="1047">
                  <c:v>46065</c:v>
                </c:pt>
                <c:pt idx="1048">
                  <c:v>46066</c:v>
                </c:pt>
                <c:pt idx="1049">
                  <c:v>46069</c:v>
                </c:pt>
                <c:pt idx="1050">
                  <c:v>46070</c:v>
                </c:pt>
                <c:pt idx="1051">
                  <c:v>46071</c:v>
                </c:pt>
                <c:pt idx="1052">
                  <c:v>46072</c:v>
                </c:pt>
                <c:pt idx="1053">
                  <c:v>46073</c:v>
                </c:pt>
                <c:pt idx="1054">
                  <c:v>46076</c:v>
                </c:pt>
                <c:pt idx="1055">
                  <c:v>46077</c:v>
                </c:pt>
                <c:pt idx="1056">
                  <c:v>46078</c:v>
                </c:pt>
                <c:pt idx="1057">
                  <c:v>46079</c:v>
                </c:pt>
              </c:numCache>
            </c:numRef>
          </c:cat>
          <c:val>
            <c:numRef>
              <c:f>'Գծապատկեր 3.Դ.5'!$M$2:$M$1059</c:f>
              <c:numCache>
                <c:formatCode>0.0</c:formatCode>
                <c:ptCount val="1058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  <c:pt idx="673">
                  <c:v>4.37</c:v>
                </c:pt>
                <c:pt idx="674">
                  <c:v>4.34</c:v>
                </c:pt>
                <c:pt idx="675">
                  <c:v>4.34</c:v>
                </c:pt>
                <c:pt idx="676">
                  <c:v>4.2300000000000004</c:v>
                </c:pt>
                <c:pt idx="677">
                  <c:v>4.2699999999999996</c:v>
                </c:pt>
                <c:pt idx="678">
                  <c:v>4.24</c:v>
                </c:pt>
                <c:pt idx="679">
                  <c:v>4.2300000000000004</c:v>
                </c:pt>
                <c:pt idx="680">
                  <c:v>4.26</c:v>
                </c:pt>
                <c:pt idx="681">
                  <c:v>4.25</c:v>
                </c:pt>
                <c:pt idx="682">
                  <c:v>4.24</c:v>
                </c:pt>
                <c:pt idx="683">
                  <c:v>4.25</c:v>
                </c:pt>
                <c:pt idx="684">
                  <c:v>4.33</c:v>
                </c:pt>
                <c:pt idx="685">
                  <c:v>4.37</c:v>
                </c:pt>
                <c:pt idx="686">
                  <c:v>4.34</c:v>
                </c:pt>
                <c:pt idx="687">
                  <c:v>4.29</c:v>
                </c:pt>
                <c:pt idx="688">
                  <c:v>4.32</c:v>
                </c:pt>
                <c:pt idx="689">
                  <c:v>4.26</c:v>
                </c:pt>
                <c:pt idx="690">
                  <c:v>4.24</c:v>
                </c:pt>
                <c:pt idx="691">
                  <c:v>4.26</c:v>
                </c:pt>
                <c:pt idx="692">
                  <c:v>4.2300000000000004</c:v>
                </c:pt>
                <c:pt idx="693">
                  <c:v>4.26</c:v>
                </c:pt>
                <c:pt idx="694">
                  <c:v>4.25</c:v>
                </c:pt>
                <c:pt idx="695">
                  <c:v>4.24</c:v>
                </c:pt>
                <c:pt idx="696">
                  <c:v>4.21</c:v>
                </c:pt>
                <c:pt idx="697">
                  <c:v>4.17</c:v>
                </c:pt>
                <c:pt idx="698">
                  <c:v>4.18</c:v>
                </c:pt>
                <c:pt idx="699">
                  <c:v>4.17</c:v>
                </c:pt>
                <c:pt idx="700">
                  <c:v>4.16</c:v>
                </c:pt>
                <c:pt idx="701">
                  <c:v>4.2</c:v>
                </c:pt>
                <c:pt idx="702">
                  <c:v>4.18</c:v>
                </c:pt>
                <c:pt idx="703">
                  <c:v>4.17</c:v>
                </c:pt>
                <c:pt idx="704">
                  <c:v>4.17</c:v>
                </c:pt>
                <c:pt idx="705">
                  <c:v>4.1399999999999997</c:v>
                </c:pt>
                <c:pt idx="706">
                  <c:v>4.0999999999999996</c:v>
                </c:pt>
                <c:pt idx="707">
                  <c:v>4.07</c:v>
                </c:pt>
                <c:pt idx="708">
                  <c:v>4.07</c:v>
                </c:pt>
                <c:pt idx="709">
                  <c:v>4.0199999999999996</c:v>
                </c:pt>
                <c:pt idx="710">
                  <c:v>4.0199999999999996</c:v>
                </c:pt>
                <c:pt idx="711">
                  <c:v>3.99</c:v>
                </c:pt>
                <c:pt idx="712">
                  <c:v>3.97</c:v>
                </c:pt>
                <c:pt idx="713">
                  <c:v>4.03</c:v>
                </c:pt>
                <c:pt idx="714">
                  <c:v>4.03</c:v>
                </c:pt>
                <c:pt idx="715">
                  <c:v>4</c:v>
                </c:pt>
                <c:pt idx="716">
                  <c:v>3.99</c:v>
                </c:pt>
                <c:pt idx="717">
                  <c:v>4</c:v>
                </c:pt>
                <c:pt idx="718">
                  <c:v>4.0199999999999996</c:v>
                </c:pt>
                <c:pt idx="719">
                  <c:v>4.03</c:v>
                </c:pt>
                <c:pt idx="720">
                  <c:v>4.01</c:v>
                </c:pt>
                <c:pt idx="721">
                  <c:v>4.01</c:v>
                </c:pt>
                <c:pt idx="722">
                  <c:v>4</c:v>
                </c:pt>
                <c:pt idx="723">
                  <c:v>4.01</c:v>
                </c:pt>
                <c:pt idx="724">
                  <c:v>3.98</c:v>
                </c:pt>
                <c:pt idx="725">
                  <c:v>3.99</c:v>
                </c:pt>
                <c:pt idx="726">
                  <c:v>3.99</c:v>
                </c:pt>
                <c:pt idx="727">
                  <c:v>3.99</c:v>
                </c:pt>
                <c:pt idx="728">
                  <c:v>3.95</c:v>
                </c:pt>
                <c:pt idx="729">
                  <c:v>3.91</c:v>
                </c:pt>
                <c:pt idx="730">
                  <c:v>3.97</c:v>
                </c:pt>
                <c:pt idx="731">
                  <c:v>3.94</c:v>
                </c:pt>
                <c:pt idx="732">
                  <c:v>3.95</c:v>
                </c:pt>
                <c:pt idx="733">
                  <c:v>3.97</c:v>
                </c:pt>
                <c:pt idx="734">
                  <c:v>3.95</c:v>
                </c:pt>
                <c:pt idx="735">
                  <c:v>3.95</c:v>
                </c:pt>
                <c:pt idx="736">
                  <c:v>3.94</c:v>
                </c:pt>
                <c:pt idx="737">
                  <c:v>3.9</c:v>
                </c:pt>
                <c:pt idx="738">
                  <c:v>3.9</c:v>
                </c:pt>
                <c:pt idx="739">
                  <c:v>3.87</c:v>
                </c:pt>
                <c:pt idx="740">
                  <c:v>3.89</c:v>
                </c:pt>
                <c:pt idx="741">
                  <c:v>3.88</c:v>
                </c:pt>
                <c:pt idx="742">
                  <c:v>3.86</c:v>
                </c:pt>
                <c:pt idx="743">
                  <c:v>3.79</c:v>
                </c:pt>
                <c:pt idx="744">
                  <c:v>3.75</c:v>
                </c:pt>
                <c:pt idx="745">
                  <c:v>3.71</c:v>
                </c:pt>
                <c:pt idx="746">
                  <c:v>3.58</c:v>
                </c:pt>
                <c:pt idx="747">
                  <c:v>3.57</c:v>
                </c:pt>
                <c:pt idx="748">
                  <c:v>3.66</c:v>
                </c:pt>
                <c:pt idx="749">
                  <c:v>3.74</c:v>
                </c:pt>
                <c:pt idx="750">
                  <c:v>3.75</c:v>
                </c:pt>
                <c:pt idx="751">
                  <c:v>3.85</c:v>
                </c:pt>
                <c:pt idx="752">
                  <c:v>3.92</c:v>
                </c:pt>
                <c:pt idx="753">
                  <c:v>4.03</c:v>
                </c:pt>
                <c:pt idx="754">
                  <c:v>3.99</c:v>
                </c:pt>
                <c:pt idx="755">
                  <c:v>3.93</c:v>
                </c:pt>
                <c:pt idx="756">
                  <c:v>3.8</c:v>
                </c:pt>
                <c:pt idx="757">
                  <c:v>3.81</c:v>
                </c:pt>
                <c:pt idx="758">
                  <c:v>3.83</c:v>
                </c:pt>
                <c:pt idx="759">
                  <c:v>3.78</c:v>
                </c:pt>
                <c:pt idx="760">
                  <c:v>3.83</c:v>
                </c:pt>
                <c:pt idx="761">
                  <c:v>3.83</c:v>
                </c:pt>
                <c:pt idx="762">
                  <c:v>3.83</c:v>
                </c:pt>
                <c:pt idx="763">
                  <c:v>3.85</c:v>
                </c:pt>
                <c:pt idx="764">
                  <c:v>3.93</c:v>
                </c:pt>
                <c:pt idx="765">
                  <c:v>3.97</c:v>
                </c:pt>
                <c:pt idx="766">
                  <c:v>3.98</c:v>
                </c:pt>
                <c:pt idx="767">
                  <c:v>3.98</c:v>
                </c:pt>
                <c:pt idx="768">
                  <c:v>3.76</c:v>
                </c:pt>
                <c:pt idx="769">
                  <c:v>3.71</c:v>
                </c:pt>
                <c:pt idx="770">
                  <c:v>3.5436999999999999</c:v>
                </c:pt>
                <c:pt idx="771">
                  <c:v>3.7071999999999998</c:v>
                </c:pt>
                <c:pt idx="772">
                  <c:v>3.7947000000000002</c:v>
                </c:pt>
                <c:pt idx="773">
                  <c:v>3.8761999999999999</c:v>
                </c:pt>
                <c:pt idx="774">
                  <c:v>3.8875000000000002</c:v>
                </c:pt>
                <c:pt idx="775">
                  <c:v>3.8780000000000001</c:v>
                </c:pt>
                <c:pt idx="776">
                  <c:v>3.8740000000000001</c:v>
                </c:pt>
                <c:pt idx="777">
                  <c:v>3.8845999999999998</c:v>
                </c:pt>
                <c:pt idx="778">
                  <c:v>3.8828</c:v>
                </c:pt>
                <c:pt idx="779">
                  <c:v>3.8929</c:v>
                </c:pt>
                <c:pt idx="780">
                  <c:v>3.9188999999999998</c:v>
                </c:pt>
                <c:pt idx="781">
                  <c:v>3.9992000000000001</c:v>
                </c:pt>
                <c:pt idx="782">
                  <c:v>4.0488999999999997</c:v>
                </c:pt>
                <c:pt idx="783">
                  <c:v>4.0339999999999998</c:v>
                </c:pt>
                <c:pt idx="784">
                  <c:v>4.0720000000000001</c:v>
                </c:pt>
                <c:pt idx="785">
                  <c:v>4.1077000000000004</c:v>
                </c:pt>
                <c:pt idx="786">
                  <c:v>4.0523999999999996</c:v>
                </c:pt>
                <c:pt idx="787">
                  <c:v>4.0694999999999997</c:v>
                </c:pt>
                <c:pt idx="788">
                  <c:v>4.0388999999999999</c:v>
                </c:pt>
                <c:pt idx="789">
                  <c:v>3.9946999999999999</c:v>
                </c:pt>
                <c:pt idx="790">
                  <c:v>3.9979</c:v>
                </c:pt>
                <c:pt idx="791">
                  <c:v>4.0404</c:v>
                </c:pt>
                <c:pt idx="792">
                  <c:v>4.0792999999999999</c:v>
                </c:pt>
                <c:pt idx="793">
                  <c:v>4.0995999999999997</c:v>
                </c:pt>
                <c:pt idx="794">
                  <c:v>4.0918000000000001</c:v>
                </c:pt>
                <c:pt idx="795">
                  <c:v>4.1315</c:v>
                </c:pt>
                <c:pt idx="796">
                  <c:v>4.2195999999999998</c:v>
                </c:pt>
                <c:pt idx="797">
                  <c:v>4.3310000000000004</c:v>
                </c:pt>
                <c:pt idx="798">
                  <c:v>4.3582000000000001</c:v>
                </c:pt>
                <c:pt idx="799">
                  <c:v>4.3377999999999997</c:v>
                </c:pt>
                <c:pt idx="800">
                  <c:v>4.3526999999999996</c:v>
                </c:pt>
                <c:pt idx="801">
                  <c:v>4.3880999999999997</c:v>
                </c:pt>
                <c:pt idx="802">
                  <c:v>4.4702999999999999</c:v>
                </c:pt>
                <c:pt idx="803">
                  <c:v>4.4576000000000002</c:v>
                </c:pt>
                <c:pt idx="804">
                  <c:v>4.4771999999999998</c:v>
                </c:pt>
                <c:pt idx="805">
                  <c:v>4.5666000000000002</c:v>
                </c:pt>
                <c:pt idx="806">
                  <c:v>4.6035000000000004</c:v>
                </c:pt>
                <c:pt idx="807">
                  <c:v>4.5265000000000004</c:v>
                </c:pt>
                <c:pt idx="808">
                  <c:v>4.4481999999999999</c:v>
                </c:pt>
                <c:pt idx="809">
                  <c:v>4.4047000000000001</c:v>
                </c:pt>
                <c:pt idx="810">
                  <c:v>4.4115000000000002</c:v>
                </c:pt>
                <c:pt idx="811">
                  <c:v>4.4040999999999997</c:v>
                </c:pt>
                <c:pt idx="812">
                  <c:v>4.4272</c:v>
                </c:pt>
                <c:pt idx="813">
                  <c:v>4.4470000000000001</c:v>
                </c:pt>
                <c:pt idx="814">
                  <c:v>4.4767999999999999</c:v>
                </c:pt>
                <c:pt idx="815">
                  <c:v>4.5829000000000004</c:v>
                </c:pt>
                <c:pt idx="816">
                  <c:v>4.5388000000000002</c:v>
                </c:pt>
                <c:pt idx="817">
                  <c:v>4.6035000000000004</c:v>
                </c:pt>
                <c:pt idx="818">
                  <c:v>4.5265000000000004</c:v>
                </c:pt>
                <c:pt idx="819">
                  <c:v>4.4481999999999999</c:v>
                </c:pt>
                <c:pt idx="820">
                  <c:v>4.4047000000000001</c:v>
                </c:pt>
                <c:pt idx="821">
                  <c:v>4.4115000000000002</c:v>
                </c:pt>
                <c:pt idx="822">
                  <c:v>4.4040999999999997</c:v>
                </c:pt>
                <c:pt idx="823">
                  <c:v>4.4272</c:v>
                </c:pt>
                <c:pt idx="824">
                  <c:v>4.4470000000000001</c:v>
                </c:pt>
                <c:pt idx="825">
                  <c:v>4.4767999999999999</c:v>
                </c:pt>
                <c:pt idx="826">
                  <c:v>4.5829000000000004</c:v>
                </c:pt>
                <c:pt idx="827">
                  <c:v>4.5388000000000002</c:v>
                </c:pt>
                <c:pt idx="828">
                  <c:v>4.5541</c:v>
                </c:pt>
                <c:pt idx="829">
                  <c:v>4.5720999999999998</c:v>
                </c:pt>
                <c:pt idx="830">
                  <c:v>4.6104000000000003</c:v>
                </c:pt>
                <c:pt idx="831">
                  <c:v>4.6494999999999997</c:v>
                </c:pt>
                <c:pt idx="832">
                  <c:v>4.6651999999999996</c:v>
                </c:pt>
                <c:pt idx="833">
                  <c:v>4.6281999999999996</c:v>
                </c:pt>
                <c:pt idx="834">
                  <c:v>4.5491999999999999</c:v>
                </c:pt>
                <c:pt idx="835">
                  <c:v>4.5609000000000002</c:v>
                </c:pt>
                <c:pt idx="836">
                  <c:v>4.5618999999999996</c:v>
                </c:pt>
                <c:pt idx="837">
                  <c:v>4.5993000000000004</c:v>
                </c:pt>
                <c:pt idx="838">
                  <c:v>4.6566999999999998</c:v>
                </c:pt>
                <c:pt idx="839">
                  <c:v>4.7539999999999996</c:v>
                </c:pt>
                <c:pt idx="840">
                  <c:v>4.7596999999999996</c:v>
                </c:pt>
                <c:pt idx="841">
                  <c:v>4.7438000000000002</c:v>
                </c:pt>
                <c:pt idx="842">
                  <c:v>4.7657999999999996</c:v>
                </c:pt>
                <c:pt idx="843">
                  <c:v>4.7857000000000003</c:v>
                </c:pt>
                <c:pt idx="844">
                  <c:v>4.8075000000000001</c:v>
                </c:pt>
                <c:pt idx="845">
                  <c:v>4.7998000000000003</c:v>
                </c:pt>
                <c:pt idx="846">
                  <c:v>4.7117000000000004</c:v>
                </c:pt>
                <c:pt idx="847">
                  <c:v>4.7267000000000001</c:v>
                </c:pt>
                <c:pt idx="848">
                  <c:v>4.7305000000000001</c:v>
                </c:pt>
                <c:pt idx="849">
                  <c:v>4.7797000000000001</c:v>
                </c:pt>
                <c:pt idx="850">
                  <c:v>4.8003999999999998</c:v>
                </c:pt>
                <c:pt idx="851">
                  <c:v>4.7126999999999999</c:v>
                </c:pt>
                <c:pt idx="852">
                  <c:v>4.8033999999999999</c:v>
                </c:pt>
                <c:pt idx="853">
                  <c:v>4.8093000000000004</c:v>
                </c:pt>
                <c:pt idx="854">
                  <c:v>4.8166000000000002</c:v>
                </c:pt>
                <c:pt idx="855">
                  <c:v>4.7251000000000003</c:v>
                </c:pt>
                <c:pt idx="856">
                  <c:v>4.7960000000000003</c:v>
                </c:pt>
                <c:pt idx="857">
                  <c:v>4.8131000000000004</c:v>
                </c:pt>
                <c:pt idx="858">
                  <c:v>4.8330000000000002</c:v>
                </c:pt>
                <c:pt idx="859">
                  <c:v>4.8079000000000001</c:v>
                </c:pt>
                <c:pt idx="860">
                  <c:v>4.7766000000000002</c:v>
                </c:pt>
                <c:pt idx="861">
                  <c:v>4.8047000000000004</c:v>
                </c:pt>
                <c:pt idx="862">
                  <c:v>4.7649999999999997</c:v>
                </c:pt>
                <c:pt idx="863">
                  <c:v>4.8023999999999996</c:v>
                </c:pt>
                <c:pt idx="864">
                  <c:v>4.8277999999999999</c:v>
                </c:pt>
                <c:pt idx="865">
                  <c:v>4.7983000000000002</c:v>
                </c:pt>
                <c:pt idx="866">
                  <c:v>4.8179999999999996</c:v>
                </c:pt>
                <c:pt idx="867">
                  <c:v>4.8037000000000001</c:v>
                </c:pt>
                <c:pt idx="868">
                  <c:v>4.8761999999999999</c:v>
                </c:pt>
                <c:pt idx="869">
                  <c:v>4.8760000000000003</c:v>
                </c:pt>
                <c:pt idx="870">
                  <c:v>4.8545999999999996</c:v>
                </c:pt>
                <c:pt idx="871">
                  <c:v>4.875</c:v>
                </c:pt>
                <c:pt idx="872">
                  <c:v>4.8986000000000001</c:v>
                </c:pt>
                <c:pt idx="873">
                  <c:v>4.8569000000000004</c:v>
                </c:pt>
                <c:pt idx="874">
                  <c:v>4.8331999999999997</c:v>
                </c:pt>
                <c:pt idx="875">
                  <c:v>4.8499999999999996</c:v>
                </c:pt>
                <c:pt idx="876">
                  <c:v>4.8864999999999998</c:v>
                </c:pt>
                <c:pt idx="877">
                  <c:v>4.8642000000000003</c:v>
                </c:pt>
                <c:pt idx="878">
                  <c:v>4.7866</c:v>
                </c:pt>
                <c:pt idx="879">
                  <c:v>4.8211000000000004</c:v>
                </c:pt>
                <c:pt idx="880">
                  <c:v>4.88</c:v>
                </c:pt>
                <c:pt idx="881">
                  <c:v>4.8897000000000004</c:v>
                </c:pt>
                <c:pt idx="882">
                  <c:v>4.9154999999999998</c:v>
                </c:pt>
                <c:pt idx="883">
                  <c:v>4.9089</c:v>
                </c:pt>
                <c:pt idx="884">
                  <c:v>4.9169</c:v>
                </c:pt>
                <c:pt idx="885">
                  <c:v>4.9314</c:v>
                </c:pt>
                <c:pt idx="886">
                  <c:v>4.9287000000000001</c:v>
                </c:pt>
                <c:pt idx="887">
                  <c:v>4.915</c:v>
                </c:pt>
                <c:pt idx="888">
                  <c:v>4.9132999999999996</c:v>
                </c:pt>
                <c:pt idx="889">
                  <c:v>4.8933</c:v>
                </c:pt>
                <c:pt idx="890">
                  <c:v>4.8982999999999999</c:v>
                </c:pt>
                <c:pt idx="891">
                  <c:v>4.9092000000000002</c:v>
                </c:pt>
                <c:pt idx="892">
                  <c:v>4.8925999999999998</c:v>
                </c:pt>
                <c:pt idx="893">
                  <c:v>4.8888999999999996</c:v>
                </c:pt>
                <c:pt idx="894">
                  <c:v>4.8832000000000004</c:v>
                </c:pt>
                <c:pt idx="895">
                  <c:v>4.8837999999999999</c:v>
                </c:pt>
                <c:pt idx="896">
                  <c:v>4.9040999999999997</c:v>
                </c:pt>
                <c:pt idx="897">
                  <c:v>4.9119999999999999</c:v>
                </c:pt>
                <c:pt idx="898">
                  <c:v>4.9298999999999999</c:v>
                </c:pt>
                <c:pt idx="899">
                  <c:v>4.9257</c:v>
                </c:pt>
                <c:pt idx="900">
                  <c:v>4.8971999999999998</c:v>
                </c:pt>
                <c:pt idx="901">
                  <c:v>4.9114000000000004</c:v>
                </c:pt>
                <c:pt idx="902">
                  <c:v>4.9012000000000002</c:v>
                </c:pt>
                <c:pt idx="903">
                  <c:v>4.8814000000000002</c:v>
                </c:pt>
                <c:pt idx="904">
                  <c:v>4.8827999999999996</c:v>
                </c:pt>
                <c:pt idx="905">
                  <c:v>4.9027000000000003</c:v>
                </c:pt>
                <c:pt idx="906">
                  <c:v>4.9013</c:v>
                </c:pt>
                <c:pt idx="907">
                  <c:v>4.8848000000000003</c:v>
                </c:pt>
                <c:pt idx="908">
                  <c:v>4.8289999999999997</c:v>
                </c:pt>
                <c:pt idx="909">
                  <c:v>4.8452999999999999</c:v>
                </c:pt>
                <c:pt idx="910">
                  <c:v>4.8037000000000001</c:v>
                </c:pt>
                <c:pt idx="911">
                  <c:v>4.7161</c:v>
                </c:pt>
                <c:pt idx="912">
                  <c:v>4.7045000000000003</c:v>
                </c:pt>
                <c:pt idx="913">
                  <c:v>4.7656000000000001</c:v>
                </c:pt>
                <c:pt idx="914">
                  <c:v>4.7859999999999996</c:v>
                </c:pt>
                <c:pt idx="915">
                  <c:v>4.8099999999999996</c:v>
                </c:pt>
                <c:pt idx="916">
                  <c:v>4.7949999999999999</c:v>
                </c:pt>
                <c:pt idx="917">
                  <c:v>4.7965999999999998</c:v>
                </c:pt>
                <c:pt idx="918">
                  <c:v>4.8113000000000001</c:v>
                </c:pt>
                <c:pt idx="919">
                  <c:v>4.7984999999999998</c:v>
                </c:pt>
                <c:pt idx="920">
                  <c:v>4.7881999999999998</c:v>
                </c:pt>
                <c:pt idx="921">
                  <c:v>4.7910000000000004</c:v>
                </c:pt>
                <c:pt idx="922">
                  <c:v>4.7980999999999998</c:v>
                </c:pt>
                <c:pt idx="923">
                  <c:v>4.8052000000000001</c:v>
                </c:pt>
                <c:pt idx="924">
                  <c:v>4.7892999999999999</c:v>
                </c:pt>
                <c:pt idx="925">
                  <c:v>4.7706</c:v>
                </c:pt>
                <c:pt idx="926">
                  <c:v>4.7698</c:v>
                </c:pt>
                <c:pt idx="927">
                  <c:v>4.7702999999999998</c:v>
                </c:pt>
                <c:pt idx="928">
                  <c:v>4.7724000000000002</c:v>
                </c:pt>
                <c:pt idx="929">
                  <c:v>4.7389000000000001</c:v>
                </c:pt>
                <c:pt idx="930">
                  <c:v>4.7443</c:v>
                </c:pt>
                <c:pt idx="931">
                  <c:v>4.7582000000000004</c:v>
                </c:pt>
                <c:pt idx="932">
                  <c:v>4.7549000000000001</c:v>
                </c:pt>
                <c:pt idx="933">
                  <c:v>4.7698</c:v>
                </c:pt>
                <c:pt idx="934">
                  <c:v>4.7613000000000003</c:v>
                </c:pt>
                <c:pt idx="935">
                  <c:v>4.7434000000000003</c:v>
                </c:pt>
                <c:pt idx="936">
                  <c:v>4.7514000000000003</c:v>
                </c:pt>
                <c:pt idx="937">
                  <c:v>4.7305000000000001</c:v>
                </c:pt>
                <c:pt idx="938">
                  <c:v>4.7051999999999996</c:v>
                </c:pt>
                <c:pt idx="939">
                  <c:v>4.7</c:v>
                </c:pt>
                <c:pt idx="940">
                  <c:v>4.6623999999999999</c:v>
                </c:pt>
                <c:pt idx="941">
                  <c:v>4.6006</c:v>
                </c:pt>
                <c:pt idx="942">
                  <c:v>4.5057</c:v>
                </c:pt>
                <c:pt idx="943">
                  <c:v>4.5007999999999999</c:v>
                </c:pt>
                <c:pt idx="944">
                  <c:v>4.5602</c:v>
                </c:pt>
                <c:pt idx="945">
                  <c:v>4.6192000000000002</c:v>
                </c:pt>
                <c:pt idx="946">
                  <c:v>4.6276000000000002</c:v>
                </c:pt>
                <c:pt idx="947">
                  <c:v>4.6143000000000001</c:v>
                </c:pt>
                <c:pt idx="948">
                  <c:v>4.6184000000000003</c:v>
                </c:pt>
                <c:pt idx="949">
                  <c:v>4.5937999999999999</c:v>
                </c:pt>
                <c:pt idx="950">
                  <c:v>4.5983000000000001</c:v>
                </c:pt>
                <c:pt idx="951">
                  <c:v>4.5785</c:v>
                </c:pt>
                <c:pt idx="952">
                  <c:v>4.5731000000000002</c:v>
                </c:pt>
                <c:pt idx="953">
                  <c:v>4.5744999999999996</c:v>
                </c:pt>
                <c:pt idx="954">
                  <c:v>4.5865999999999998</c:v>
                </c:pt>
                <c:pt idx="955">
                  <c:v>4.6258999999999997</c:v>
                </c:pt>
                <c:pt idx="956">
                  <c:v>4.6399999999999997</c:v>
                </c:pt>
                <c:pt idx="957">
                  <c:v>4.6795</c:v>
                </c:pt>
                <c:pt idx="958">
                  <c:v>4.6984000000000004</c:v>
                </c:pt>
                <c:pt idx="959">
                  <c:v>4.6684000000000001</c:v>
                </c:pt>
                <c:pt idx="960">
                  <c:v>4.6044</c:v>
                </c:pt>
                <c:pt idx="961">
                  <c:v>4.6668000000000003</c:v>
                </c:pt>
                <c:pt idx="962">
                  <c:v>4.6882999999999999</c:v>
                </c:pt>
                <c:pt idx="963">
                  <c:v>4.6943999999999999</c:v>
                </c:pt>
                <c:pt idx="964">
                  <c:v>4.7104999999999997</c:v>
                </c:pt>
                <c:pt idx="965">
                  <c:v>4.7324000000000002</c:v>
                </c:pt>
                <c:pt idx="966">
                  <c:v>4.7702999999999998</c:v>
                </c:pt>
                <c:pt idx="967">
                  <c:v>4.8445</c:v>
                </c:pt>
                <c:pt idx="968">
                  <c:v>4.8299000000000003</c:v>
                </c:pt>
                <c:pt idx="969">
                  <c:v>4.7093999999999996</c:v>
                </c:pt>
                <c:pt idx="970">
                  <c:v>4.7348999999999997</c:v>
                </c:pt>
                <c:pt idx="971">
                  <c:v>4.7057000000000002</c:v>
                </c:pt>
                <c:pt idx="972">
                  <c:v>4.6795999999999998</c:v>
                </c:pt>
                <c:pt idx="973">
                  <c:v>4.6971999999999996</c:v>
                </c:pt>
                <c:pt idx="974">
                  <c:v>4.7295999999999996</c:v>
                </c:pt>
                <c:pt idx="975">
                  <c:v>4.8140000000000001</c:v>
                </c:pt>
                <c:pt idx="976">
                  <c:v>4.7824</c:v>
                </c:pt>
                <c:pt idx="977">
                  <c:v>4.7923</c:v>
                </c:pt>
                <c:pt idx="978">
                  <c:v>4.7549000000000001</c:v>
                </c:pt>
                <c:pt idx="979">
                  <c:v>4.7305000000000001</c:v>
                </c:pt>
                <c:pt idx="980">
                  <c:v>4.7293000000000003</c:v>
                </c:pt>
                <c:pt idx="981">
                  <c:v>4.7380000000000004</c:v>
                </c:pt>
                <c:pt idx="982">
                  <c:v>4.7032999999999996</c:v>
                </c:pt>
                <c:pt idx="983">
                  <c:v>4.7306999999999997</c:v>
                </c:pt>
                <c:pt idx="984">
                  <c:v>4.7262000000000004</c:v>
                </c:pt>
                <c:pt idx="985">
                  <c:v>4.7153999999999998</c:v>
                </c:pt>
                <c:pt idx="986">
                  <c:v>4.7114000000000003</c:v>
                </c:pt>
                <c:pt idx="987">
                  <c:v>4.7176999999999998</c:v>
                </c:pt>
                <c:pt idx="988">
                  <c:v>4.7553000000000001</c:v>
                </c:pt>
                <c:pt idx="989">
                  <c:v>4.7327000000000004</c:v>
                </c:pt>
                <c:pt idx="990">
                  <c:v>4.7045000000000003</c:v>
                </c:pt>
                <c:pt idx="991">
                  <c:v>4.7080000000000002</c:v>
                </c:pt>
                <c:pt idx="992">
                  <c:v>4.7262000000000004</c:v>
                </c:pt>
                <c:pt idx="993">
                  <c:v>4.7435999999999998</c:v>
                </c:pt>
                <c:pt idx="994">
                  <c:v>4.8250000000000002</c:v>
                </c:pt>
                <c:pt idx="995">
                  <c:v>4.8463000000000003</c:v>
                </c:pt>
                <c:pt idx="996">
                  <c:v>4.8182</c:v>
                </c:pt>
                <c:pt idx="997">
                  <c:v>4.8390000000000004</c:v>
                </c:pt>
                <c:pt idx="998">
                  <c:v>4.8550000000000004</c:v>
                </c:pt>
                <c:pt idx="999">
                  <c:v>4.8627000000000002</c:v>
                </c:pt>
                <c:pt idx="1000">
                  <c:v>4.8907999999999996</c:v>
                </c:pt>
                <c:pt idx="1001">
                  <c:v>4.9039999999999999</c:v>
                </c:pt>
                <c:pt idx="1002">
                  <c:v>4.9035000000000002</c:v>
                </c:pt>
                <c:pt idx="1003">
                  <c:v>4.9377000000000004</c:v>
                </c:pt>
                <c:pt idx="1004">
                  <c:v>4.9680999999999997</c:v>
                </c:pt>
                <c:pt idx="1005">
                  <c:v>4.9785000000000004</c:v>
                </c:pt>
                <c:pt idx="1006">
                  <c:v>4.9733999999999998</c:v>
                </c:pt>
                <c:pt idx="1007">
                  <c:v>4.9177999999999997</c:v>
                </c:pt>
                <c:pt idx="1008">
                  <c:v>4.8217999999999996</c:v>
                </c:pt>
                <c:pt idx="1009" formatCode="General">
                  <c:v>4.7816999999999998</c:v>
                </c:pt>
                <c:pt idx="1010" formatCode="General">
                  <c:v>4.8048999999999999</c:v>
                </c:pt>
                <c:pt idx="1011" formatCode="General">
                  <c:v>4.8082000000000003</c:v>
                </c:pt>
                <c:pt idx="1012" formatCode="General">
                  <c:v>4.7465000000000002</c:v>
                </c:pt>
                <c:pt idx="1013" formatCode="General">
                  <c:v>4.7664</c:v>
                </c:pt>
                <c:pt idx="1014" formatCode="General">
                  <c:v>4.7393000000000001</c:v>
                </c:pt>
                <c:pt idx="1015" formatCode="General">
                  <c:v>4.8174999999999999</c:v>
                </c:pt>
                <c:pt idx="1016" formatCode="General">
                  <c:v>4.8673000000000002</c:v>
                </c:pt>
                <c:pt idx="1017" formatCode="General">
                  <c:v>4.8445999999999998</c:v>
                </c:pt>
                <c:pt idx="1018" formatCode="General">
                  <c:v>4.8917999999999999</c:v>
                </c:pt>
                <c:pt idx="1019" formatCode="General">
                  <c:v>4.9006999999999996</c:v>
                </c:pt>
                <c:pt idx="1020" formatCode="General">
                  <c:v>4.9131999999999998</c:v>
                </c:pt>
                <c:pt idx="1021" formatCode="General">
                  <c:v>4.8711000000000002</c:v>
                </c:pt>
                <c:pt idx="1022" formatCode="General">
                  <c:v>4.7198000000000002</c:v>
                </c:pt>
                <c:pt idx="1023" formatCode="General">
                  <c:v>4.7365000000000004</c:v>
                </c:pt>
                <c:pt idx="1024" formatCode="General">
                  <c:v>4.7442000000000002</c:v>
                </c:pt>
                <c:pt idx="1025" formatCode="General">
                  <c:v>4.8108000000000004</c:v>
                </c:pt>
                <c:pt idx="1026" formatCode="General">
                  <c:v>4.8406000000000002</c:v>
                </c:pt>
                <c:pt idx="1027" formatCode="General">
                  <c:v>4.8304</c:v>
                </c:pt>
                <c:pt idx="1028" formatCode="General">
                  <c:v>4.8394000000000004</c:v>
                </c:pt>
                <c:pt idx="1029" formatCode="General">
                  <c:v>4.8277999999999999</c:v>
                </c:pt>
                <c:pt idx="1030" formatCode="General">
                  <c:v>4.8784999999999998</c:v>
                </c:pt>
                <c:pt idx="1031" formatCode="General">
                  <c:v>4.8643999999999998</c:v>
                </c:pt>
                <c:pt idx="1032" formatCode="General">
                  <c:v>4.8685</c:v>
                </c:pt>
                <c:pt idx="1033" formatCode="General">
                  <c:v>4.8864999999999998</c:v>
                </c:pt>
                <c:pt idx="1034" formatCode="General">
                  <c:v>4.9885999999999999</c:v>
                </c:pt>
                <c:pt idx="1035" formatCode="General">
                  <c:v>4.9884000000000004</c:v>
                </c:pt>
                <c:pt idx="1036" formatCode="General">
                  <c:v>4.9531000000000001</c:v>
                </c:pt>
                <c:pt idx="1037" formatCode="General">
                  <c:v>4.9987000000000004</c:v>
                </c:pt>
                <c:pt idx="1038" formatCode="General">
                  <c:v>4.9828000000000001</c:v>
                </c:pt>
                <c:pt idx="1039" formatCode="General">
                  <c:v>4.9455999999999998</c:v>
                </c:pt>
                <c:pt idx="1040" formatCode="General">
                  <c:v>4.9249999999999998</c:v>
                </c:pt>
                <c:pt idx="1041" formatCode="General">
                  <c:v>4.9259000000000004</c:v>
                </c:pt>
                <c:pt idx="1042" formatCode="General">
                  <c:v>4.9386999999999999</c:v>
                </c:pt>
                <c:pt idx="1043" formatCode="General">
                  <c:v>4.9058000000000002</c:v>
                </c:pt>
                <c:pt idx="1044" formatCode="General">
                  <c:v>4.8745000000000003</c:v>
                </c:pt>
                <c:pt idx="1045" formatCode="General">
                  <c:v>4.8891</c:v>
                </c:pt>
                <c:pt idx="1046" formatCode="General">
                  <c:v>4.8811999999999998</c:v>
                </c:pt>
                <c:pt idx="1047" formatCode="General">
                  <c:v>4.8914</c:v>
                </c:pt>
                <c:pt idx="1048" formatCode="General">
                  <c:v>4.8800999999999997</c:v>
                </c:pt>
                <c:pt idx="1049" formatCode="General">
                  <c:v>4.9085999999999999</c:v>
                </c:pt>
                <c:pt idx="1050" formatCode="General">
                  <c:v>4.9073000000000002</c:v>
                </c:pt>
                <c:pt idx="1051" formatCode="General">
                  <c:v>4.9280999999999997</c:v>
                </c:pt>
                <c:pt idx="1052" formatCode="General">
                  <c:v>4.9183000000000003</c:v>
                </c:pt>
                <c:pt idx="1053" formatCode="General">
                  <c:v>4.9008000000000003</c:v>
                </c:pt>
                <c:pt idx="1054" formatCode="General">
                  <c:v>4.9090999999999996</c:v>
                </c:pt>
                <c:pt idx="1055" formatCode="General">
                  <c:v>4.9333</c:v>
                </c:pt>
                <c:pt idx="1056" formatCode="General">
                  <c:v>4.9180999999999999</c:v>
                </c:pt>
                <c:pt idx="1057" formatCode="General">
                  <c:v>4.9004000000000003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91-429F-83B2-685F587A4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7240"/>
        <c:axId val="501389200"/>
      </c:lineChart>
      <c:dateAx>
        <c:axId val="50138449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8416"/>
        <c:crosses val="autoZero"/>
        <c:auto val="1"/>
        <c:lblOffset val="100"/>
        <c:baseTimeUnit val="days"/>
      </c:dateAx>
      <c:valAx>
        <c:axId val="501388416"/>
        <c:scaling>
          <c:orientation val="minMax"/>
          <c:min val="3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4496"/>
        <c:crosses val="autoZero"/>
        <c:crossBetween val="between"/>
      </c:valAx>
      <c:valAx>
        <c:axId val="501389200"/>
        <c:scaling>
          <c:orientation val="minMax"/>
          <c:min val="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7240"/>
        <c:crosses val="max"/>
        <c:crossBetween val="between"/>
      </c:valAx>
      <c:dateAx>
        <c:axId val="501387240"/>
        <c:scaling>
          <c:orientation val="minMax"/>
        </c:scaling>
        <c:delete val="1"/>
        <c:axPos val="b"/>
        <c:numFmt formatCode="mm\.dd\.yyyy" sourceLinked="1"/>
        <c:majorTickMark val="out"/>
        <c:minorTickMark val="none"/>
        <c:tickLblPos val="nextTo"/>
        <c:crossAx val="5013892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71230087891928917"/>
          <c:y val="7.539480576687263E-2"/>
          <c:w val="0.19985508571494917"/>
          <c:h val="0.15989559150922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203858834986336E-2"/>
          <c:y val="1.90928839811992E-2"/>
          <c:w val="0.91631873466315727"/>
          <c:h val="0.8327350252048261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3.Դ.6'!$C$1</c:f>
              <c:strCache>
                <c:ptCount val="1"/>
                <c:pt idx="0">
                  <c:v>Ռիսկ-հավելավճար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'Գծապատկեր 3.Դ.6'!$A$2:$A$1334</c:f>
              <c:numCache>
                <c:formatCode>dd\.mm\.yyyy</c:formatCode>
                <c:ptCount val="1333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  <c:pt idx="1200">
                  <c:v>45911</c:v>
                </c:pt>
                <c:pt idx="1201">
                  <c:v>45912</c:v>
                </c:pt>
                <c:pt idx="1202">
                  <c:v>45915</c:v>
                </c:pt>
                <c:pt idx="1203">
                  <c:v>45916</c:v>
                </c:pt>
                <c:pt idx="1204">
                  <c:v>45917</c:v>
                </c:pt>
                <c:pt idx="1205">
                  <c:v>45918</c:v>
                </c:pt>
                <c:pt idx="1206">
                  <c:v>45919</c:v>
                </c:pt>
                <c:pt idx="1207">
                  <c:v>45922</c:v>
                </c:pt>
                <c:pt idx="1208">
                  <c:v>45923</c:v>
                </c:pt>
                <c:pt idx="1209">
                  <c:v>45924</c:v>
                </c:pt>
                <c:pt idx="1210">
                  <c:v>45925</c:v>
                </c:pt>
                <c:pt idx="1211">
                  <c:v>45926</c:v>
                </c:pt>
                <c:pt idx="1212">
                  <c:v>45929</c:v>
                </c:pt>
                <c:pt idx="1213">
                  <c:v>45930</c:v>
                </c:pt>
                <c:pt idx="1214">
                  <c:v>45931</c:v>
                </c:pt>
                <c:pt idx="1215">
                  <c:v>45932</c:v>
                </c:pt>
                <c:pt idx="1216">
                  <c:v>45933</c:v>
                </c:pt>
                <c:pt idx="1217">
                  <c:v>45936</c:v>
                </c:pt>
                <c:pt idx="1218">
                  <c:v>45937</c:v>
                </c:pt>
                <c:pt idx="1219">
                  <c:v>45938</c:v>
                </c:pt>
                <c:pt idx="1220">
                  <c:v>45939</c:v>
                </c:pt>
                <c:pt idx="1221">
                  <c:v>45940</c:v>
                </c:pt>
                <c:pt idx="1222">
                  <c:v>45943</c:v>
                </c:pt>
                <c:pt idx="1223">
                  <c:v>45944</c:v>
                </c:pt>
                <c:pt idx="1224">
                  <c:v>45945</c:v>
                </c:pt>
                <c:pt idx="1225">
                  <c:v>45946</c:v>
                </c:pt>
                <c:pt idx="1226">
                  <c:v>45947</c:v>
                </c:pt>
                <c:pt idx="1227">
                  <c:v>45950</c:v>
                </c:pt>
                <c:pt idx="1228">
                  <c:v>45951</c:v>
                </c:pt>
                <c:pt idx="1229">
                  <c:v>45952</c:v>
                </c:pt>
                <c:pt idx="1230">
                  <c:v>45953</c:v>
                </c:pt>
                <c:pt idx="1231">
                  <c:v>45954</c:v>
                </c:pt>
                <c:pt idx="1232">
                  <c:v>45957</c:v>
                </c:pt>
                <c:pt idx="1233">
                  <c:v>45958</c:v>
                </c:pt>
                <c:pt idx="1234">
                  <c:v>45959</c:v>
                </c:pt>
                <c:pt idx="1235">
                  <c:v>45960</c:v>
                </c:pt>
                <c:pt idx="1236">
                  <c:v>45961</c:v>
                </c:pt>
                <c:pt idx="1237">
                  <c:v>45964</c:v>
                </c:pt>
                <c:pt idx="1238">
                  <c:v>45965</c:v>
                </c:pt>
                <c:pt idx="1239">
                  <c:v>45966</c:v>
                </c:pt>
                <c:pt idx="1240">
                  <c:v>45967</c:v>
                </c:pt>
                <c:pt idx="1241">
                  <c:v>45968</c:v>
                </c:pt>
                <c:pt idx="1242">
                  <c:v>45971</c:v>
                </c:pt>
                <c:pt idx="1243">
                  <c:v>45972</c:v>
                </c:pt>
                <c:pt idx="1244">
                  <c:v>45973</c:v>
                </c:pt>
                <c:pt idx="1245">
                  <c:v>45974</c:v>
                </c:pt>
                <c:pt idx="1246">
                  <c:v>45975</c:v>
                </c:pt>
                <c:pt idx="1247">
                  <c:v>45978</c:v>
                </c:pt>
                <c:pt idx="1248">
                  <c:v>45979</c:v>
                </c:pt>
                <c:pt idx="1249">
                  <c:v>45980</c:v>
                </c:pt>
                <c:pt idx="1250">
                  <c:v>45981</c:v>
                </c:pt>
                <c:pt idx="1251">
                  <c:v>45982</c:v>
                </c:pt>
                <c:pt idx="1252">
                  <c:v>45985</c:v>
                </c:pt>
                <c:pt idx="1253">
                  <c:v>45986</c:v>
                </c:pt>
                <c:pt idx="1254">
                  <c:v>45987</c:v>
                </c:pt>
                <c:pt idx="1255">
                  <c:v>45988</c:v>
                </c:pt>
                <c:pt idx="1256">
                  <c:v>45989</c:v>
                </c:pt>
                <c:pt idx="1257">
                  <c:v>45992</c:v>
                </c:pt>
                <c:pt idx="1258">
                  <c:v>45993</c:v>
                </c:pt>
                <c:pt idx="1259">
                  <c:v>45994</c:v>
                </c:pt>
                <c:pt idx="1260">
                  <c:v>45995</c:v>
                </c:pt>
                <c:pt idx="1261">
                  <c:v>45996</c:v>
                </c:pt>
                <c:pt idx="1262">
                  <c:v>45999</c:v>
                </c:pt>
                <c:pt idx="1263">
                  <c:v>46000</c:v>
                </c:pt>
                <c:pt idx="1264">
                  <c:v>46001</c:v>
                </c:pt>
                <c:pt idx="1265">
                  <c:v>46002</c:v>
                </c:pt>
                <c:pt idx="1266">
                  <c:v>46003</c:v>
                </c:pt>
                <c:pt idx="1267">
                  <c:v>46006</c:v>
                </c:pt>
                <c:pt idx="1268">
                  <c:v>46007</c:v>
                </c:pt>
                <c:pt idx="1269">
                  <c:v>46008</c:v>
                </c:pt>
                <c:pt idx="1270">
                  <c:v>46009</c:v>
                </c:pt>
                <c:pt idx="1271">
                  <c:v>46010</c:v>
                </c:pt>
                <c:pt idx="1272">
                  <c:v>46013</c:v>
                </c:pt>
                <c:pt idx="1273">
                  <c:v>46014</c:v>
                </c:pt>
                <c:pt idx="1274">
                  <c:v>46015</c:v>
                </c:pt>
                <c:pt idx="1275">
                  <c:v>46016</c:v>
                </c:pt>
                <c:pt idx="1276">
                  <c:v>46017</c:v>
                </c:pt>
                <c:pt idx="1277">
                  <c:v>46020</c:v>
                </c:pt>
                <c:pt idx="1278">
                  <c:v>46021</c:v>
                </c:pt>
                <c:pt idx="1279">
                  <c:v>46022</c:v>
                </c:pt>
                <c:pt idx="1280">
                  <c:v>46023</c:v>
                </c:pt>
                <c:pt idx="1281">
                  <c:v>46024</c:v>
                </c:pt>
                <c:pt idx="1282">
                  <c:v>46027</c:v>
                </c:pt>
                <c:pt idx="1283">
                  <c:v>46028</c:v>
                </c:pt>
                <c:pt idx="1284">
                  <c:v>46029</c:v>
                </c:pt>
                <c:pt idx="1285">
                  <c:v>46030</c:v>
                </c:pt>
                <c:pt idx="1286">
                  <c:v>46031</c:v>
                </c:pt>
                <c:pt idx="1287">
                  <c:v>46034</c:v>
                </c:pt>
                <c:pt idx="1288">
                  <c:v>46035</c:v>
                </c:pt>
                <c:pt idx="1289">
                  <c:v>46036</c:v>
                </c:pt>
                <c:pt idx="1290">
                  <c:v>46037</c:v>
                </c:pt>
                <c:pt idx="1291">
                  <c:v>46038</c:v>
                </c:pt>
                <c:pt idx="1292">
                  <c:v>46041</c:v>
                </c:pt>
                <c:pt idx="1293">
                  <c:v>46042</c:v>
                </c:pt>
                <c:pt idx="1294">
                  <c:v>46043</c:v>
                </c:pt>
                <c:pt idx="1295">
                  <c:v>46044</c:v>
                </c:pt>
                <c:pt idx="1296">
                  <c:v>46045</c:v>
                </c:pt>
                <c:pt idx="1297">
                  <c:v>46048</c:v>
                </c:pt>
                <c:pt idx="1298">
                  <c:v>46049</c:v>
                </c:pt>
                <c:pt idx="1299">
                  <c:v>46050</c:v>
                </c:pt>
                <c:pt idx="1300">
                  <c:v>46051</c:v>
                </c:pt>
                <c:pt idx="1301">
                  <c:v>46052</c:v>
                </c:pt>
                <c:pt idx="1302">
                  <c:v>46055</c:v>
                </c:pt>
                <c:pt idx="1303">
                  <c:v>46056</c:v>
                </c:pt>
                <c:pt idx="1304">
                  <c:v>46057</c:v>
                </c:pt>
                <c:pt idx="1305">
                  <c:v>46058</c:v>
                </c:pt>
                <c:pt idx="1306">
                  <c:v>46059</c:v>
                </c:pt>
                <c:pt idx="1307">
                  <c:v>46062</c:v>
                </c:pt>
                <c:pt idx="1308">
                  <c:v>46063</c:v>
                </c:pt>
                <c:pt idx="1309">
                  <c:v>46064</c:v>
                </c:pt>
                <c:pt idx="1310">
                  <c:v>46065</c:v>
                </c:pt>
                <c:pt idx="1311">
                  <c:v>46066</c:v>
                </c:pt>
                <c:pt idx="1312">
                  <c:v>46069</c:v>
                </c:pt>
                <c:pt idx="1313">
                  <c:v>46070</c:v>
                </c:pt>
                <c:pt idx="1314">
                  <c:v>46071</c:v>
                </c:pt>
                <c:pt idx="1315">
                  <c:v>46072</c:v>
                </c:pt>
                <c:pt idx="1316">
                  <c:v>46073</c:v>
                </c:pt>
                <c:pt idx="1317">
                  <c:v>46076</c:v>
                </c:pt>
                <c:pt idx="1318">
                  <c:v>46077</c:v>
                </c:pt>
                <c:pt idx="1319">
                  <c:v>46078</c:v>
                </c:pt>
                <c:pt idx="1320">
                  <c:v>46079</c:v>
                </c:pt>
                <c:pt idx="1321">
                  <c:v>46080</c:v>
                </c:pt>
                <c:pt idx="1322">
                  <c:v>46083</c:v>
                </c:pt>
                <c:pt idx="1323">
                  <c:v>46084</c:v>
                </c:pt>
                <c:pt idx="1324">
                  <c:v>46085</c:v>
                </c:pt>
                <c:pt idx="1325">
                  <c:v>46086</c:v>
                </c:pt>
                <c:pt idx="1326">
                  <c:v>46087</c:v>
                </c:pt>
                <c:pt idx="1327">
                  <c:v>46090</c:v>
                </c:pt>
                <c:pt idx="1328">
                  <c:v>46091</c:v>
                </c:pt>
                <c:pt idx="1329">
                  <c:v>46092</c:v>
                </c:pt>
                <c:pt idx="1330">
                  <c:v>46093</c:v>
                </c:pt>
              </c:numCache>
            </c:numRef>
          </c:cat>
          <c:val>
            <c:numRef>
              <c:f>'Գծապատկեր 3.Դ.6'!$C$2:$C$1334</c:f>
              <c:numCache>
                <c:formatCode>0.0</c:formatCode>
                <c:ptCount val="1333"/>
                <c:pt idx="0">
                  <c:v>284.27300000000002</c:v>
                </c:pt>
                <c:pt idx="1">
                  <c:v>283.209</c:v>
                </c:pt>
                <c:pt idx="2">
                  <c:v>283.49900000000002</c:v>
                </c:pt>
                <c:pt idx="3">
                  <c:v>279.58300000000003</c:v>
                </c:pt>
                <c:pt idx="4">
                  <c:v>275.65300000000002</c:v>
                </c:pt>
                <c:pt idx="5">
                  <c:v>275.49099999999999</c:v>
                </c:pt>
                <c:pt idx="6">
                  <c:v>271.46199999999999</c:v>
                </c:pt>
                <c:pt idx="7">
                  <c:v>273.887</c:v>
                </c:pt>
                <c:pt idx="8">
                  <c:v>268.27</c:v>
                </c:pt>
                <c:pt idx="9">
                  <c:v>273.68299999999999</c:v>
                </c:pt>
                <c:pt idx="10">
                  <c:v>275.57299999999998</c:v>
                </c:pt>
                <c:pt idx="11">
                  <c:v>279.68799999999999</c:v>
                </c:pt>
                <c:pt idx="12">
                  <c:v>281.73500000000001</c:v>
                </c:pt>
                <c:pt idx="13">
                  <c:v>281.73500000000001</c:v>
                </c:pt>
                <c:pt idx="14">
                  <c:v>275.02300000000002</c:v>
                </c:pt>
                <c:pt idx="15">
                  <c:v>273.36399999999998</c:v>
                </c:pt>
                <c:pt idx="16">
                  <c:v>287.11599999999999</c:v>
                </c:pt>
                <c:pt idx="17">
                  <c:v>286.14699999999999</c:v>
                </c:pt>
                <c:pt idx="18">
                  <c:v>282.26799999999997</c:v>
                </c:pt>
                <c:pt idx="19">
                  <c:v>280.76400000000001</c:v>
                </c:pt>
                <c:pt idx="20">
                  <c:v>283.00099999999998</c:v>
                </c:pt>
                <c:pt idx="21">
                  <c:v>280.435</c:v>
                </c:pt>
                <c:pt idx="22">
                  <c:v>300.70400000000001</c:v>
                </c:pt>
                <c:pt idx="23">
                  <c:v>305.72000000000003</c:v>
                </c:pt>
                <c:pt idx="24">
                  <c:v>295.20400000000001</c:v>
                </c:pt>
                <c:pt idx="25">
                  <c:v>289.39100000000002</c:v>
                </c:pt>
                <c:pt idx="26">
                  <c:v>283.41199999999998</c:v>
                </c:pt>
                <c:pt idx="27">
                  <c:v>283.98099999999999</c:v>
                </c:pt>
                <c:pt idx="28">
                  <c:v>299.62599999999998</c:v>
                </c:pt>
                <c:pt idx="29">
                  <c:v>300.12700000000001</c:v>
                </c:pt>
                <c:pt idx="30">
                  <c:v>300.33100000000002</c:v>
                </c:pt>
                <c:pt idx="31">
                  <c:v>296.613</c:v>
                </c:pt>
                <c:pt idx="32">
                  <c:v>287.423</c:v>
                </c:pt>
                <c:pt idx="33">
                  <c:v>290.15699999999998</c:v>
                </c:pt>
                <c:pt idx="34">
                  <c:v>290.53899999999999</c:v>
                </c:pt>
                <c:pt idx="35">
                  <c:v>286.91399999999999</c:v>
                </c:pt>
                <c:pt idx="36">
                  <c:v>293.69299999999998</c:v>
                </c:pt>
                <c:pt idx="37">
                  <c:v>298.00299999999999</c:v>
                </c:pt>
                <c:pt idx="38">
                  <c:v>291.56799999999998</c:v>
                </c:pt>
                <c:pt idx="39">
                  <c:v>295.51100000000002</c:v>
                </c:pt>
                <c:pt idx="40">
                  <c:v>301.07</c:v>
                </c:pt>
                <c:pt idx="41">
                  <c:v>300.86799999999999</c:v>
                </c:pt>
                <c:pt idx="42">
                  <c:v>294.96800000000002</c:v>
                </c:pt>
                <c:pt idx="43">
                  <c:v>295.25200000000001</c:v>
                </c:pt>
                <c:pt idx="44">
                  <c:v>282.83100000000002</c:v>
                </c:pt>
                <c:pt idx="45">
                  <c:v>283.62200000000001</c:v>
                </c:pt>
                <c:pt idx="46">
                  <c:v>286.58999999999997</c:v>
                </c:pt>
                <c:pt idx="47">
                  <c:v>288.202</c:v>
                </c:pt>
                <c:pt idx="48">
                  <c:v>289.18400000000003</c:v>
                </c:pt>
                <c:pt idx="49">
                  <c:v>290.27300000000002</c:v>
                </c:pt>
                <c:pt idx="50">
                  <c:v>292.80500000000001</c:v>
                </c:pt>
                <c:pt idx="51">
                  <c:v>293.22000000000003</c:v>
                </c:pt>
                <c:pt idx="52">
                  <c:v>293.06099999999998</c:v>
                </c:pt>
                <c:pt idx="53">
                  <c:v>293.11399999999998</c:v>
                </c:pt>
                <c:pt idx="54">
                  <c:v>291.39100000000002</c:v>
                </c:pt>
                <c:pt idx="55">
                  <c:v>298.67599999999999</c:v>
                </c:pt>
                <c:pt idx="56">
                  <c:v>300.721</c:v>
                </c:pt>
                <c:pt idx="57">
                  <c:v>299.38</c:v>
                </c:pt>
                <c:pt idx="58">
                  <c:v>299.09300000000002</c:v>
                </c:pt>
                <c:pt idx="59">
                  <c:v>293.928</c:v>
                </c:pt>
                <c:pt idx="60">
                  <c:v>301.53500000000003</c:v>
                </c:pt>
                <c:pt idx="61">
                  <c:v>301.69499999999999</c:v>
                </c:pt>
                <c:pt idx="62">
                  <c:v>300.95600000000002</c:v>
                </c:pt>
                <c:pt idx="63">
                  <c:v>298.42099999999999</c:v>
                </c:pt>
                <c:pt idx="64">
                  <c:v>300.12200000000001</c:v>
                </c:pt>
                <c:pt idx="65">
                  <c:v>297.85899999999998</c:v>
                </c:pt>
                <c:pt idx="66">
                  <c:v>297.19099999999997</c:v>
                </c:pt>
                <c:pt idx="67">
                  <c:v>301.428</c:v>
                </c:pt>
                <c:pt idx="68">
                  <c:v>302.98500000000001</c:v>
                </c:pt>
                <c:pt idx="69">
                  <c:v>303.47699999999998</c:v>
                </c:pt>
                <c:pt idx="70">
                  <c:v>298.50599999999997</c:v>
                </c:pt>
                <c:pt idx="71">
                  <c:v>290.09500000000003</c:v>
                </c:pt>
                <c:pt idx="72">
                  <c:v>285.55599999999998</c:v>
                </c:pt>
                <c:pt idx="73">
                  <c:v>279.245</c:v>
                </c:pt>
                <c:pt idx="74">
                  <c:v>281.44299999999998</c:v>
                </c:pt>
                <c:pt idx="75">
                  <c:v>283.11599999999999</c:v>
                </c:pt>
                <c:pt idx="76">
                  <c:v>280.51100000000002</c:v>
                </c:pt>
                <c:pt idx="77">
                  <c:v>284.67399999999998</c:v>
                </c:pt>
                <c:pt idx="78">
                  <c:v>286.86</c:v>
                </c:pt>
                <c:pt idx="79">
                  <c:v>289.04300000000001</c:v>
                </c:pt>
                <c:pt idx="80">
                  <c:v>290.06799999999998</c:v>
                </c:pt>
                <c:pt idx="81">
                  <c:v>290.30099999999999</c:v>
                </c:pt>
                <c:pt idx="82">
                  <c:v>291.98700000000002</c:v>
                </c:pt>
                <c:pt idx="83">
                  <c:v>293.49599999999998</c:v>
                </c:pt>
                <c:pt idx="84">
                  <c:v>295.46100000000001</c:v>
                </c:pt>
                <c:pt idx="85">
                  <c:v>298.149</c:v>
                </c:pt>
                <c:pt idx="86">
                  <c:v>296.29599999999999</c:v>
                </c:pt>
                <c:pt idx="87">
                  <c:v>297.67599999999999</c:v>
                </c:pt>
                <c:pt idx="88">
                  <c:v>297.67599999999999</c:v>
                </c:pt>
                <c:pt idx="89">
                  <c:v>296.22199999999998</c:v>
                </c:pt>
                <c:pt idx="90">
                  <c:v>298.51299999999998</c:v>
                </c:pt>
                <c:pt idx="91">
                  <c:v>298.29199999999997</c:v>
                </c:pt>
                <c:pt idx="92">
                  <c:v>300.66800000000001</c:v>
                </c:pt>
                <c:pt idx="93">
                  <c:v>300.22500000000002</c:v>
                </c:pt>
                <c:pt idx="94">
                  <c:v>303.75</c:v>
                </c:pt>
                <c:pt idx="95">
                  <c:v>304.56299999999999</c:v>
                </c:pt>
                <c:pt idx="96">
                  <c:v>308.92399999999998</c:v>
                </c:pt>
                <c:pt idx="97">
                  <c:v>302.80500000000001</c:v>
                </c:pt>
                <c:pt idx="98">
                  <c:v>298.755</c:v>
                </c:pt>
                <c:pt idx="99">
                  <c:v>300.52699999999999</c:v>
                </c:pt>
                <c:pt idx="100">
                  <c:v>296.89100000000002</c:v>
                </c:pt>
                <c:pt idx="101">
                  <c:v>303.43700000000001</c:v>
                </c:pt>
                <c:pt idx="102">
                  <c:v>309.37400000000002</c:v>
                </c:pt>
                <c:pt idx="103">
                  <c:v>296.05399999999997</c:v>
                </c:pt>
                <c:pt idx="104">
                  <c:v>301.45800000000003</c:v>
                </c:pt>
                <c:pt idx="105">
                  <c:v>298.73599999999999</c:v>
                </c:pt>
                <c:pt idx="106">
                  <c:v>294.02600000000001</c:v>
                </c:pt>
                <c:pt idx="107">
                  <c:v>280.68099999999998</c:v>
                </c:pt>
                <c:pt idx="108">
                  <c:v>282.17099999999999</c:v>
                </c:pt>
                <c:pt idx="109">
                  <c:v>283.37</c:v>
                </c:pt>
                <c:pt idx="110">
                  <c:v>286.24299999999999</c:v>
                </c:pt>
                <c:pt idx="111">
                  <c:v>283.94</c:v>
                </c:pt>
                <c:pt idx="112">
                  <c:v>289.95699999999999</c:v>
                </c:pt>
                <c:pt idx="113">
                  <c:v>289.95699999999999</c:v>
                </c:pt>
                <c:pt idx="114">
                  <c:v>286.95800000000003</c:v>
                </c:pt>
                <c:pt idx="115">
                  <c:v>292.53399999999999</c:v>
                </c:pt>
                <c:pt idx="116">
                  <c:v>290.02999999999997</c:v>
                </c:pt>
                <c:pt idx="117">
                  <c:v>284.38200000000001</c:v>
                </c:pt>
                <c:pt idx="118">
                  <c:v>287.85399999999998</c:v>
                </c:pt>
                <c:pt idx="119">
                  <c:v>287.233</c:v>
                </c:pt>
                <c:pt idx="120">
                  <c:v>282.10300000000001</c:v>
                </c:pt>
                <c:pt idx="121">
                  <c:v>289.47699999999998</c:v>
                </c:pt>
                <c:pt idx="122">
                  <c:v>292.584</c:v>
                </c:pt>
                <c:pt idx="123">
                  <c:v>296.97000000000003</c:v>
                </c:pt>
                <c:pt idx="124">
                  <c:v>308.654</c:v>
                </c:pt>
                <c:pt idx="125">
                  <c:v>303.154</c:v>
                </c:pt>
                <c:pt idx="126">
                  <c:v>291.61599999999999</c:v>
                </c:pt>
                <c:pt idx="127">
                  <c:v>295.745</c:v>
                </c:pt>
                <c:pt idx="128">
                  <c:v>298.88299999999998</c:v>
                </c:pt>
                <c:pt idx="129">
                  <c:v>296.89400000000001</c:v>
                </c:pt>
                <c:pt idx="130">
                  <c:v>300.37099999999998</c:v>
                </c:pt>
                <c:pt idx="131">
                  <c:v>295.25400000000002</c:v>
                </c:pt>
                <c:pt idx="132">
                  <c:v>297.39400000000001</c:v>
                </c:pt>
                <c:pt idx="133">
                  <c:v>296.95400000000001</c:v>
                </c:pt>
                <c:pt idx="134">
                  <c:v>299.327</c:v>
                </c:pt>
                <c:pt idx="135">
                  <c:v>300.41699999999997</c:v>
                </c:pt>
                <c:pt idx="136">
                  <c:v>301.43200000000002</c:v>
                </c:pt>
                <c:pt idx="137">
                  <c:v>293.62799999999999</c:v>
                </c:pt>
                <c:pt idx="138">
                  <c:v>292.14800000000002</c:v>
                </c:pt>
                <c:pt idx="139">
                  <c:v>291.09399999999999</c:v>
                </c:pt>
                <c:pt idx="140">
                  <c:v>288.41800000000001</c:v>
                </c:pt>
                <c:pt idx="141">
                  <c:v>292.05200000000002</c:v>
                </c:pt>
                <c:pt idx="142">
                  <c:v>296.85500000000002</c:v>
                </c:pt>
                <c:pt idx="143">
                  <c:v>298.971</c:v>
                </c:pt>
                <c:pt idx="144">
                  <c:v>301.786</c:v>
                </c:pt>
                <c:pt idx="145">
                  <c:v>298.39600000000002</c:v>
                </c:pt>
                <c:pt idx="146">
                  <c:v>301.57400000000001</c:v>
                </c:pt>
                <c:pt idx="147">
                  <c:v>300.02999999999997</c:v>
                </c:pt>
                <c:pt idx="148">
                  <c:v>299.79599999999999</c:v>
                </c:pt>
                <c:pt idx="149">
                  <c:v>300.72199999999998</c:v>
                </c:pt>
                <c:pt idx="150">
                  <c:v>289.43700000000001</c:v>
                </c:pt>
                <c:pt idx="151">
                  <c:v>288.91300000000001</c:v>
                </c:pt>
                <c:pt idx="152">
                  <c:v>290.72500000000002</c:v>
                </c:pt>
                <c:pt idx="153">
                  <c:v>292.19799999999998</c:v>
                </c:pt>
                <c:pt idx="154">
                  <c:v>294.089</c:v>
                </c:pt>
                <c:pt idx="155">
                  <c:v>290.95800000000003</c:v>
                </c:pt>
                <c:pt idx="156">
                  <c:v>286.32499999999999</c:v>
                </c:pt>
                <c:pt idx="157">
                  <c:v>281.31599999999997</c:v>
                </c:pt>
                <c:pt idx="158">
                  <c:v>281.31599999999997</c:v>
                </c:pt>
                <c:pt idx="159">
                  <c:v>277.30399999999997</c:v>
                </c:pt>
                <c:pt idx="160">
                  <c:v>278.66899999999998</c:v>
                </c:pt>
                <c:pt idx="161">
                  <c:v>279.08999999999997</c:v>
                </c:pt>
                <c:pt idx="162">
                  <c:v>275.166</c:v>
                </c:pt>
                <c:pt idx="163">
                  <c:v>277.52999999999997</c:v>
                </c:pt>
                <c:pt idx="164">
                  <c:v>276.24200000000002</c:v>
                </c:pt>
                <c:pt idx="165">
                  <c:v>277.161</c:v>
                </c:pt>
                <c:pt idx="166">
                  <c:v>263.30099999999999</c:v>
                </c:pt>
                <c:pt idx="167">
                  <c:v>255.191</c:v>
                </c:pt>
                <c:pt idx="168">
                  <c:v>267.65100000000001</c:v>
                </c:pt>
                <c:pt idx="169">
                  <c:v>266.61399999999998</c:v>
                </c:pt>
                <c:pt idx="170">
                  <c:v>266.52699999999999</c:v>
                </c:pt>
                <c:pt idx="171">
                  <c:v>269.28899999999999</c:v>
                </c:pt>
                <c:pt idx="172">
                  <c:v>266.31599999999997</c:v>
                </c:pt>
                <c:pt idx="173">
                  <c:v>263.89499999999998</c:v>
                </c:pt>
                <c:pt idx="174">
                  <c:v>266.90699999999998</c:v>
                </c:pt>
                <c:pt idx="175">
                  <c:v>274.29500000000002</c:v>
                </c:pt>
                <c:pt idx="176">
                  <c:v>277.68799999999999</c:v>
                </c:pt>
                <c:pt idx="177">
                  <c:v>311.584</c:v>
                </c:pt>
                <c:pt idx="178">
                  <c:v>316.56200000000001</c:v>
                </c:pt>
                <c:pt idx="179">
                  <c:v>313.786</c:v>
                </c:pt>
                <c:pt idx="180">
                  <c:v>317.18200000000002</c:v>
                </c:pt>
                <c:pt idx="181">
                  <c:v>312.959</c:v>
                </c:pt>
                <c:pt idx="182">
                  <c:v>309.20999999999998</c:v>
                </c:pt>
                <c:pt idx="183">
                  <c:v>309.20999999999998</c:v>
                </c:pt>
                <c:pt idx="184">
                  <c:v>308.14100000000002</c:v>
                </c:pt>
                <c:pt idx="185">
                  <c:v>309.04199999999997</c:v>
                </c:pt>
                <c:pt idx="186">
                  <c:v>307.48200000000003</c:v>
                </c:pt>
                <c:pt idx="187">
                  <c:v>300.851</c:v>
                </c:pt>
                <c:pt idx="188">
                  <c:v>298.73399999999998</c:v>
                </c:pt>
                <c:pt idx="189">
                  <c:v>301.44900000000001</c:v>
                </c:pt>
                <c:pt idx="190">
                  <c:v>297.95100000000002</c:v>
                </c:pt>
                <c:pt idx="191">
                  <c:v>296.79500000000002</c:v>
                </c:pt>
                <c:pt idx="192">
                  <c:v>300.964</c:v>
                </c:pt>
                <c:pt idx="193">
                  <c:v>305.51799999999997</c:v>
                </c:pt>
                <c:pt idx="194">
                  <c:v>306.38200000000001</c:v>
                </c:pt>
                <c:pt idx="195">
                  <c:v>309.35300000000001</c:v>
                </c:pt>
                <c:pt idx="196">
                  <c:v>312.18099999999998</c:v>
                </c:pt>
                <c:pt idx="197">
                  <c:v>314.16500000000002</c:v>
                </c:pt>
                <c:pt idx="198">
                  <c:v>313.29500000000002</c:v>
                </c:pt>
                <c:pt idx="199">
                  <c:v>313.10300000000001</c:v>
                </c:pt>
                <c:pt idx="200">
                  <c:v>307.89299999999997</c:v>
                </c:pt>
                <c:pt idx="201">
                  <c:v>313.08199999999999</c:v>
                </c:pt>
                <c:pt idx="202">
                  <c:v>317.69400000000002</c:v>
                </c:pt>
                <c:pt idx="203">
                  <c:v>316.255</c:v>
                </c:pt>
                <c:pt idx="204">
                  <c:v>317.82</c:v>
                </c:pt>
                <c:pt idx="205">
                  <c:v>313.39999999999998</c:v>
                </c:pt>
                <c:pt idx="206">
                  <c:v>313.39999999999998</c:v>
                </c:pt>
                <c:pt idx="207">
                  <c:v>308.89299999999997</c:v>
                </c:pt>
                <c:pt idx="208">
                  <c:v>306.33600000000001</c:v>
                </c:pt>
                <c:pt idx="209">
                  <c:v>304.42700000000002</c:v>
                </c:pt>
                <c:pt idx="210">
                  <c:v>313.82900000000001</c:v>
                </c:pt>
                <c:pt idx="211">
                  <c:v>314.33499999999998</c:v>
                </c:pt>
                <c:pt idx="212">
                  <c:v>317.30200000000002</c:v>
                </c:pt>
                <c:pt idx="213">
                  <c:v>313.923</c:v>
                </c:pt>
                <c:pt idx="214">
                  <c:v>318.30700000000002</c:v>
                </c:pt>
                <c:pt idx="215">
                  <c:v>316.20699999999999</c:v>
                </c:pt>
                <c:pt idx="216">
                  <c:v>316.20699999999999</c:v>
                </c:pt>
                <c:pt idx="217">
                  <c:v>332.59399999999999</c:v>
                </c:pt>
                <c:pt idx="218">
                  <c:v>338.20600000000002</c:v>
                </c:pt>
                <c:pt idx="219">
                  <c:v>341.98399999999998</c:v>
                </c:pt>
                <c:pt idx="220">
                  <c:v>342.99799999999999</c:v>
                </c:pt>
                <c:pt idx="221">
                  <c:v>337.49099999999999</c:v>
                </c:pt>
                <c:pt idx="222">
                  <c:v>343.98599999999999</c:v>
                </c:pt>
                <c:pt idx="223">
                  <c:v>333.94299999999998</c:v>
                </c:pt>
                <c:pt idx="224">
                  <c:v>325.642</c:v>
                </c:pt>
                <c:pt idx="225">
                  <c:v>324.68900000000002</c:v>
                </c:pt>
                <c:pt idx="226">
                  <c:v>319.78399999999999</c:v>
                </c:pt>
                <c:pt idx="227">
                  <c:v>321.92599999999999</c:v>
                </c:pt>
                <c:pt idx="228">
                  <c:v>324.54599999999999</c:v>
                </c:pt>
                <c:pt idx="229">
                  <c:v>322.70999999999998</c:v>
                </c:pt>
                <c:pt idx="230">
                  <c:v>322.339</c:v>
                </c:pt>
                <c:pt idx="231">
                  <c:v>327.71600000000001</c:v>
                </c:pt>
                <c:pt idx="232">
                  <c:v>327.21800000000002</c:v>
                </c:pt>
                <c:pt idx="233">
                  <c:v>326.42</c:v>
                </c:pt>
                <c:pt idx="234">
                  <c:v>322.02699999999999</c:v>
                </c:pt>
                <c:pt idx="235">
                  <c:v>322.26</c:v>
                </c:pt>
                <c:pt idx="236">
                  <c:v>319.904</c:v>
                </c:pt>
                <c:pt idx="237">
                  <c:v>319.904</c:v>
                </c:pt>
                <c:pt idx="238">
                  <c:v>321.32600000000002</c:v>
                </c:pt>
                <c:pt idx="239">
                  <c:v>322.16300000000001</c:v>
                </c:pt>
                <c:pt idx="240">
                  <c:v>315.68099999999998</c:v>
                </c:pt>
                <c:pt idx="241">
                  <c:v>316.39800000000002</c:v>
                </c:pt>
                <c:pt idx="242">
                  <c:v>317.25200000000001</c:v>
                </c:pt>
                <c:pt idx="243">
                  <c:v>308.76100000000002</c:v>
                </c:pt>
                <c:pt idx="244">
                  <c:v>307.88600000000002</c:v>
                </c:pt>
                <c:pt idx="245">
                  <c:v>305.86399999999998</c:v>
                </c:pt>
                <c:pt idx="246">
                  <c:v>307.61599999999999</c:v>
                </c:pt>
                <c:pt idx="247">
                  <c:v>301.25700000000001</c:v>
                </c:pt>
                <c:pt idx="248">
                  <c:v>306.988</c:v>
                </c:pt>
                <c:pt idx="249">
                  <c:v>308.78699999999998</c:v>
                </c:pt>
                <c:pt idx="250">
                  <c:v>310.38600000000002</c:v>
                </c:pt>
                <c:pt idx="251">
                  <c:v>311.91300000000001</c:v>
                </c:pt>
                <c:pt idx="252">
                  <c:v>311.79899999999998</c:v>
                </c:pt>
                <c:pt idx="253">
                  <c:v>311.79899999999998</c:v>
                </c:pt>
                <c:pt idx="254">
                  <c:v>312.18900000000002</c:v>
                </c:pt>
                <c:pt idx="255">
                  <c:v>310.14999999999998</c:v>
                </c:pt>
                <c:pt idx="256">
                  <c:v>315.14400000000001</c:v>
                </c:pt>
                <c:pt idx="257">
                  <c:v>322.303</c:v>
                </c:pt>
                <c:pt idx="258">
                  <c:v>331.00400000000002</c:v>
                </c:pt>
                <c:pt idx="259">
                  <c:v>336.87700000000001</c:v>
                </c:pt>
                <c:pt idx="260">
                  <c:v>334.38200000000001</c:v>
                </c:pt>
                <c:pt idx="261">
                  <c:v>333.49599999999998</c:v>
                </c:pt>
                <c:pt idx="262">
                  <c:v>336.09100000000001</c:v>
                </c:pt>
                <c:pt idx="263">
                  <c:v>335.11599999999999</c:v>
                </c:pt>
                <c:pt idx="264">
                  <c:v>334.44299999999998</c:v>
                </c:pt>
                <c:pt idx="265">
                  <c:v>338.553</c:v>
                </c:pt>
                <c:pt idx="266">
                  <c:v>336.73</c:v>
                </c:pt>
                <c:pt idx="267">
                  <c:v>337.20400000000001</c:v>
                </c:pt>
                <c:pt idx="268">
                  <c:v>340.226</c:v>
                </c:pt>
                <c:pt idx="269">
                  <c:v>341.34899999999999</c:v>
                </c:pt>
                <c:pt idx="270">
                  <c:v>341.58699999999999</c:v>
                </c:pt>
                <c:pt idx="271">
                  <c:v>337.779</c:v>
                </c:pt>
                <c:pt idx="272">
                  <c:v>349.48099999999999</c:v>
                </c:pt>
                <c:pt idx="273">
                  <c:v>358.56</c:v>
                </c:pt>
                <c:pt idx="274">
                  <c:v>353.67</c:v>
                </c:pt>
                <c:pt idx="275">
                  <c:v>351.74700000000001</c:v>
                </c:pt>
                <c:pt idx="276">
                  <c:v>357.255</c:v>
                </c:pt>
                <c:pt idx="277">
                  <c:v>361.99299999999999</c:v>
                </c:pt>
                <c:pt idx="278">
                  <c:v>361.99299999999999</c:v>
                </c:pt>
                <c:pt idx="279">
                  <c:v>366.495</c:v>
                </c:pt>
                <c:pt idx="280">
                  <c:v>365.29399999999998</c:v>
                </c:pt>
                <c:pt idx="281">
                  <c:v>384.45499999999998</c:v>
                </c:pt>
                <c:pt idx="282">
                  <c:v>381.23099999999999</c:v>
                </c:pt>
                <c:pt idx="283">
                  <c:v>409.19400000000002</c:v>
                </c:pt>
                <c:pt idx="284">
                  <c:v>409.19400000000002</c:v>
                </c:pt>
                <c:pt idx="285">
                  <c:v>469.22199999999998</c:v>
                </c:pt>
                <c:pt idx="286">
                  <c:v>482.17399999999998</c:v>
                </c:pt>
                <c:pt idx="287">
                  <c:v>502.22699999999998</c:v>
                </c:pt>
                <c:pt idx="288">
                  <c:v>552.63199999999995</c:v>
                </c:pt>
                <c:pt idx="289">
                  <c:v>609.59799999999996</c:v>
                </c:pt>
                <c:pt idx="290">
                  <c:v>649.41099999999994</c:v>
                </c:pt>
                <c:pt idx="291">
                  <c:v>629.029</c:v>
                </c:pt>
                <c:pt idx="292">
                  <c:v>616.93299999999999</c:v>
                </c:pt>
                <c:pt idx="293">
                  <c:v>601.69000000000005</c:v>
                </c:pt>
                <c:pt idx="294">
                  <c:v>572.923</c:v>
                </c:pt>
                <c:pt idx="295">
                  <c:v>555.23199999999997</c:v>
                </c:pt>
                <c:pt idx="296">
                  <c:v>509.38400000000001</c:v>
                </c:pt>
                <c:pt idx="297">
                  <c:v>508.97199999999998</c:v>
                </c:pt>
                <c:pt idx="298">
                  <c:v>514.43799999999999</c:v>
                </c:pt>
                <c:pt idx="299">
                  <c:v>456.07600000000002</c:v>
                </c:pt>
                <c:pt idx="300">
                  <c:v>454.947</c:v>
                </c:pt>
                <c:pt idx="301">
                  <c:v>449.25599999999997</c:v>
                </c:pt>
                <c:pt idx="302">
                  <c:v>449.99700000000001</c:v>
                </c:pt>
                <c:pt idx="303">
                  <c:v>441.41699999999997</c:v>
                </c:pt>
                <c:pt idx="304">
                  <c:v>450.71699999999998</c:v>
                </c:pt>
                <c:pt idx="305">
                  <c:v>451.35399999999998</c:v>
                </c:pt>
                <c:pt idx="306">
                  <c:v>458.67899999999997</c:v>
                </c:pt>
                <c:pt idx="307">
                  <c:v>457.37400000000002</c:v>
                </c:pt>
                <c:pt idx="308">
                  <c:v>459.09399999999999</c:v>
                </c:pt>
                <c:pt idx="309">
                  <c:v>459.13499999999999</c:v>
                </c:pt>
                <c:pt idx="310">
                  <c:v>446.19799999999998</c:v>
                </c:pt>
                <c:pt idx="311">
                  <c:v>440.91500000000002</c:v>
                </c:pt>
                <c:pt idx="312">
                  <c:v>437.23899999999998</c:v>
                </c:pt>
                <c:pt idx="313">
                  <c:v>431.70499999999998</c:v>
                </c:pt>
                <c:pt idx="314">
                  <c:v>430.83699999999999</c:v>
                </c:pt>
                <c:pt idx="315">
                  <c:v>435.21600000000001</c:v>
                </c:pt>
                <c:pt idx="316">
                  <c:v>443.22</c:v>
                </c:pt>
                <c:pt idx="317">
                  <c:v>434.92500000000001</c:v>
                </c:pt>
                <c:pt idx="318">
                  <c:v>434.92500000000001</c:v>
                </c:pt>
                <c:pt idx="319">
                  <c:v>430.68799999999999</c:v>
                </c:pt>
                <c:pt idx="320">
                  <c:v>432.87099999999998</c:v>
                </c:pt>
                <c:pt idx="321">
                  <c:v>444.24700000000001</c:v>
                </c:pt>
                <c:pt idx="322">
                  <c:v>448.60899999999998</c:v>
                </c:pt>
                <c:pt idx="323">
                  <c:v>457.03</c:v>
                </c:pt>
                <c:pt idx="324">
                  <c:v>480.91399999999999</c:v>
                </c:pt>
                <c:pt idx="325">
                  <c:v>488.04199999999997</c:v>
                </c:pt>
                <c:pt idx="326">
                  <c:v>475.315</c:v>
                </c:pt>
                <c:pt idx="327">
                  <c:v>485.41500000000002</c:v>
                </c:pt>
                <c:pt idx="328">
                  <c:v>486.8</c:v>
                </c:pt>
                <c:pt idx="329">
                  <c:v>475.096</c:v>
                </c:pt>
                <c:pt idx="330">
                  <c:v>494.23200000000003</c:v>
                </c:pt>
                <c:pt idx="331">
                  <c:v>494.36500000000001</c:v>
                </c:pt>
                <c:pt idx="332">
                  <c:v>493.971</c:v>
                </c:pt>
                <c:pt idx="333">
                  <c:v>492.62799999999999</c:v>
                </c:pt>
                <c:pt idx="334">
                  <c:v>510.64800000000002</c:v>
                </c:pt>
                <c:pt idx="335">
                  <c:v>516.66899999999998</c:v>
                </c:pt>
                <c:pt idx="336">
                  <c:v>521.79600000000005</c:v>
                </c:pt>
                <c:pt idx="337">
                  <c:v>520.54999999999995</c:v>
                </c:pt>
                <c:pt idx="338">
                  <c:v>519.73099999999999</c:v>
                </c:pt>
                <c:pt idx="339">
                  <c:v>521.16099999999994</c:v>
                </c:pt>
                <c:pt idx="340">
                  <c:v>515.30899999999997</c:v>
                </c:pt>
                <c:pt idx="341">
                  <c:v>520.43899999999996</c:v>
                </c:pt>
                <c:pt idx="342">
                  <c:v>530.79899999999998</c:v>
                </c:pt>
                <c:pt idx="343">
                  <c:v>538.702</c:v>
                </c:pt>
                <c:pt idx="344">
                  <c:v>531.82899999999995</c:v>
                </c:pt>
                <c:pt idx="345">
                  <c:v>537.19299999999998</c:v>
                </c:pt>
                <c:pt idx="346">
                  <c:v>531.22</c:v>
                </c:pt>
                <c:pt idx="347">
                  <c:v>531.40499999999997</c:v>
                </c:pt>
                <c:pt idx="348">
                  <c:v>528.32399999999996</c:v>
                </c:pt>
                <c:pt idx="349">
                  <c:v>528.32399999999996</c:v>
                </c:pt>
                <c:pt idx="350">
                  <c:v>518.99800000000005</c:v>
                </c:pt>
                <c:pt idx="351">
                  <c:v>512.99699999999996</c:v>
                </c:pt>
                <c:pt idx="352">
                  <c:v>511.62700000000001</c:v>
                </c:pt>
                <c:pt idx="353">
                  <c:v>507.15499999999997</c:v>
                </c:pt>
                <c:pt idx="354">
                  <c:v>500.55399999999997</c:v>
                </c:pt>
                <c:pt idx="355">
                  <c:v>507.19200000000001</c:v>
                </c:pt>
                <c:pt idx="356">
                  <c:v>502.46199999999999</c:v>
                </c:pt>
                <c:pt idx="357">
                  <c:v>503.137</c:v>
                </c:pt>
                <c:pt idx="358">
                  <c:v>497.90699999999998</c:v>
                </c:pt>
                <c:pt idx="359">
                  <c:v>492.31599999999997</c:v>
                </c:pt>
                <c:pt idx="360">
                  <c:v>490.452</c:v>
                </c:pt>
                <c:pt idx="361">
                  <c:v>516.55200000000002</c:v>
                </c:pt>
                <c:pt idx="362">
                  <c:v>534.22</c:v>
                </c:pt>
                <c:pt idx="363">
                  <c:v>533.20799999999997</c:v>
                </c:pt>
                <c:pt idx="364">
                  <c:v>533.20799999999997</c:v>
                </c:pt>
                <c:pt idx="365">
                  <c:v>533.42700000000002</c:v>
                </c:pt>
                <c:pt idx="366">
                  <c:v>534.88699999999994</c:v>
                </c:pt>
                <c:pt idx="367">
                  <c:v>551.67200000000003</c:v>
                </c:pt>
                <c:pt idx="368">
                  <c:v>549.64800000000002</c:v>
                </c:pt>
                <c:pt idx="369">
                  <c:v>543.12699999999995</c:v>
                </c:pt>
                <c:pt idx="370">
                  <c:v>550.72799999999995</c:v>
                </c:pt>
                <c:pt idx="371">
                  <c:v>572.30600000000004</c:v>
                </c:pt>
                <c:pt idx="372">
                  <c:v>593.70100000000002</c:v>
                </c:pt>
                <c:pt idx="373">
                  <c:v>605.38199999999995</c:v>
                </c:pt>
                <c:pt idx="374">
                  <c:v>605.38199999999995</c:v>
                </c:pt>
                <c:pt idx="375">
                  <c:v>616.75099999999998</c:v>
                </c:pt>
                <c:pt idx="376">
                  <c:v>606.928</c:v>
                </c:pt>
                <c:pt idx="377">
                  <c:v>605.32899999999995</c:v>
                </c:pt>
                <c:pt idx="378">
                  <c:v>599.43399999999997</c:v>
                </c:pt>
                <c:pt idx="379">
                  <c:v>607.57899999999995</c:v>
                </c:pt>
                <c:pt idx="380">
                  <c:v>616.64700000000005</c:v>
                </c:pt>
                <c:pt idx="381">
                  <c:v>634.98</c:v>
                </c:pt>
                <c:pt idx="382">
                  <c:v>638.96</c:v>
                </c:pt>
                <c:pt idx="383">
                  <c:v>644.21900000000005</c:v>
                </c:pt>
                <c:pt idx="384">
                  <c:v>636.678</c:v>
                </c:pt>
                <c:pt idx="385">
                  <c:v>633.14499999999998</c:v>
                </c:pt>
                <c:pt idx="386">
                  <c:v>630.928</c:v>
                </c:pt>
                <c:pt idx="387">
                  <c:v>644.33000000000004</c:v>
                </c:pt>
                <c:pt idx="388">
                  <c:v>633.10400000000004</c:v>
                </c:pt>
                <c:pt idx="389">
                  <c:v>625.25099999999998</c:v>
                </c:pt>
                <c:pt idx="390">
                  <c:v>625.43600000000004</c:v>
                </c:pt>
                <c:pt idx="391">
                  <c:v>626.202</c:v>
                </c:pt>
                <c:pt idx="392">
                  <c:v>624.80700000000002</c:v>
                </c:pt>
                <c:pt idx="393">
                  <c:v>626.24400000000003</c:v>
                </c:pt>
                <c:pt idx="394">
                  <c:v>624.375</c:v>
                </c:pt>
                <c:pt idx="395">
                  <c:v>616.62800000000004</c:v>
                </c:pt>
                <c:pt idx="396">
                  <c:v>609.10599999999999</c:v>
                </c:pt>
                <c:pt idx="397">
                  <c:v>605.81100000000004</c:v>
                </c:pt>
                <c:pt idx="398">
                  <c:v>601.46900000000005</c:v>
                </c:pt>
                <c:pt idx="399">
                  <c:v>601.19399999999996</c:v>
                </c:pt>
                <c:pt idx="400">
                  <c:v>599.49800000000005</c:v>
                </c:pt>
                <c:pt idx="401">
                  <c:v>598.34299999999996</c:v>
                </c:pt>
                <c:pt idx="402">
                  <c:v>570.08699999999999</c:v>
                </c:pt>
                <c:pt idx="403">
                  <c:v>558.73800000000006</c:v>
                </c:pt>
                <c:pt idx="404">
                  <c:v>563.34400000000005</c:v>
                </c:pt>
                <c:pt idx="405">
                  <c:v>557.66600000000005</c:v>
                </c:pt>
                <c:pt idx="406">
                  <c:v>552.15300000000002</c:v>
                </c:pt>
                <c:pt idx="407">
                  <c:v>553.71500000000003</c:v>
                </c:pt>
                <c:pt idx="408">
                  <c:v>548.33199999999999</c:v>
                </c:pt>
                <c:pt idx="409">
                  <c:v>545.25099999999998</c:v>
                </c:pt>
                <c:pt idx="410">
                  <c:v>542.524</c:v>
                </c:pt>
                <c:pt idx="411">
                  <c:v>532.072</c:v>
                </c:pt>
                <c:pt idx="412">
                  <c:v>534.95500000000004</c:v>
                </c:pt>
                <c:pt idx="413">
                  <c:v>536.82299999999998</c:v>
                </c:pt>
                <c:pt idx="414">
                  <c:v>528.40599999999995</c:v>
                </c:pt>
                <c:pt idx="415">
                  <c:v>534.31299999999999</c:v>
                </c:pt>
                <c:pt idx="416">
                  <c:v>525.63099999999997</c:v>
                </c:pt>
                <c:pt idx="417">
                  <c:v>524.08799999999997</c:v>
                </c:pt>
                <c:pt idx="418">
                  <c:v>526.93100000000004</c:v>
                </c:pt>
                <c:pt idx="419">
                  <c:v>526.93100000000004</c:v>
                </c:pt>
                <c:pt idx="420">
                  <c:v>510.48500000000001</c:v>
                </c:pt>
                <c:pt idx="421">
                  <c:v>516.05399999999997</c:v>
                </c:pt>
                <c:pt idx="422">
                  <c:v>511.85500000000002</c:v>
                </c:pt>
                <c:pt idx="423">
                  <c:v>494.2</c:v>
                </c:pt>
                <c:pt idx="424">
                  <c:v>485.47300000000001</c:v>
                </c:pt>
                <c:pt idx="425">
                  <c:v>493.233</c:v>
                </c:pt>
                <c:pt idx="426">
                  <c:v>510.94799999999998</c:v>
                </c:pt>
                <c:pt idx="427">
                  <c:v>520.82000000000005</c:v>
                </c:pt>
                <c:pt idx="428">
                  <c:v>524.36599999999999</c:v>
                </c:pt>
                <c:pt idx="429">
                  <c:v>516.12699999999995</c:v>
                </c:pt>
                <c:pt idx="430">
                  <c:v>513.21299999999997</c:v>
                </c:pt>
                <c:pt idx="431">
                  <c:v>511.15600000000001</c:v>
                </c:pt>
                <c:pt idx="432">
                  <c:v>496.55599999999998</c:v>
                </c:pt>
                <c:pt idx="433">
                  <c:v>498.702</c:v>
                </c:pt>
                <c:pt idx="434">
                  <c:v>498.95600000000002</c:v>
                </c:pt>
                <c:pt idx="435">
                  <c:v>504.80700000000002</c:v>
                </c:pt>
                <c:pt idx="436">
                  <c:v>553.22500000000002</c:v>
                </c:pt>
                <c:pt idx="437">
                  <c:v>562.58199999999999</c:v>
                </c:pt>
                <c:pt idx="438">
                  <c:v>550.85</c:v>
                </c:pt>
                <c:pt idx="439">
                  <c:v>562.94399999999996</c:v>
                </c:pt>
                <c:pt idx="440">
                  <c:v>559.149</c:v>
                </c:pt>
                <c:pt idx="441">
                  <c:v>551.75699999999995</c:v>
                </c:pt>
                <c:pt idx="442">
                  <c:v>547.22900000000004</c:v>
                </c:pt>
                <c:pt idx="443">
                  <c:v>545.41899999999998</c:v>
                </c:pt>
                <c:pt idx="444">
                  <c:v>545.41899999999998</c:v>
                </c:pt>
                <c:pt idx="445">
                  <c:v>543.96900000000005</c:v>
                </c:pt>
                <c:pt idx="446">
                  <c:v>544.1</c:v>
                </c:pt>
                <c:pt idx="447">
                  <c:v>542.12699999999995</c:v>
                </c:pt>
                <c:pt idx="448">
                  <c:v>536.46699999999998</c:v>
                </c:pt>
                <c:pt idx="449">
                  <c:v>538.63900000000001</c:v>
                </c:pt>
                <c:pt idx="450">
                  <c:v>538.18399999999997</c:v>
                </c:pt>
                <c:pt idx="451">
                  <c:v>526.71</c:v>
                </c:pt>
                <c:pt idx="452">
                  <c:v>519.726</c:v>
                </c:pt>
                <c:pt idx="453">
                  <c:v>525.42399999999998</c:v>
                </c:pt>
                <c:pt idx="454">
                  <c:v>523.65200000000004</c:v>
                </c:pt>
                <c:pt idx="455">
                  <c:v>531.37300000000005</c:v>
                </c:pt>
                <c:pt idx="456">
                  <c:v>529.37</c:v>
                </c:pt>
                <c:pt idx="457">
                  <c:v>533.35900000000004</c:v>
                </c:pt>
                <c:pt idx="458">
                  <c:v>523.91399999999999</c:v>
                </c:pt>
                <c:pt idx="459">
                  <c:v>521.149</c:v>
                </c:pt>
                <c:pt idx="460">
                  <c:v>518.28200000000004</c:v>
                </c:pt>
                <c:pt idx="461">
                  <c:v>510.04899999999998</c:v>
                </c:pt>
                <c:pt idx="462">
                  <c:v>505.64400000000001</c:v>
                </c:pt>
                <c:pt idx="463">
                  <c:v>508.017</c:v>
                </c:pt>
                <c:pt idx="464">
                  <c:v>501.07900000000001</c:v>
                </c:pt>
                <c:pt idx="465">
                  <c:v>509.90800000000002</c:v>
                </c:pt>
                <c:pt idx="466">
                  <c:v>504.41699999999997</c:v>
                </c:pt>
                <c:pt idx="467">
                  <c:v>493.59699999999998</c:v>
                </c:pt>
                <c:pt idx="468">
                  <c:v>493.59699999999998</c:v>
                </c:pt>
                <c:pt idx="469">
                  <c:v>424.65600000000001</c:v>
                </c:pt>
                <c:pt idx="470">
                  <c:v>410.38099999999997</c:v>
                </c:pt>
                <c:pt idx="471">
                  <c:v>413.488</c:v>
                </c:pt>
                <c:pt idx="472">
                  <c:v>415.61099999999999</c:v>
                </c:pt>
                <c:pt idx="473">
                  <c:v>410.39</c:v>
                </c:pt>
                <c:pt idx="474">
                  <c:v>408.69099999999997</c:v>
                </c:pt>
                <c:pt idx="475">
                  <c:v>414.61799999999999</c:v>
                </c:pt>
                <c:pt idx="476">
                  <c:v>416.13499999999999</c:v>
                </c:pt>
                <c:pt idx="477">
                  <c:v>416.13499999999999</c:v>
                </c:pt>
                <c:pt idx="478">
                  <c:v>412.20299999999997</c:v>
                </c:pt>
                <c:pt idx="479">
                  <c:v>412.06599999999997</c:v>
                </c:pt>
                <c:pt idx="480">
                  <c:v>403.53500000000003</c:v>
                </c:pt>
                <c:pt idx="481">
                  <c:v>406.64</c:v>
                </c:pt>
                <c:pt idx="482">
                  <c:v>384.96899999999999</c:v>
                </c:pt>
                <c:pt idx="483">
                  <c:v>353.34800000000001</c:v>
                </c:pt>
                <c:pt idx="484">
                  <c:v>348.399</c:v>
                </c:pt>
                <c:pt idx="485">
                  <c:v>351.56099999999998</c:v>
                </c:pt>
                <c:pt idx="486">
                  <c:v>356.42399999999998</c:v>
                </c:pt>
                <c:pt idx="487">
                  <c:v>357.71499999999997</c:v>
                </c:pt>
                <c:pt idx="488">
                  <c:v>347.40800000000002</c:v>
                </c:pt>
                <c:pt idx="489">
                  <c:v>348.16399999999999</c:v>
                </c:pt>
                <c:pt idx="490">
                  <c:v>344.06599999999997</c:v>
                </c:pt>
                <c:pt idx="491">
                  <c:v>335.89</c:v>
                </c:pt>
                <c:pt idx="492">
                  <c:v>341.55399999999997</c:v>
                </c:pt>
                <c:pt idx="493">
                  <c:v>341.435</c:v>
                </c:pt>
                <c:pt idx="494">
                  <c:v>334.62799999999999</c:v>
                </c:pt>
                <c:pt idx="495">
                  <c:v>329.66699999999997</c:v>
                </c:pt>
                <c:pt idx="496">
                  <c:v>333.77199999999999</c:v>
                </c:pt>
                <c:pt idx="497">
                  <c:v>335.00799999999998</c:v>
                </c:pt>
                <c:pt idx="498">
                  <c:v>329.23899999999998</c:v>
                </c:pt>
                <c:pt idx="499">
                  <c:v>329.23899999999998</c:v>
                </c:pt>
                <c:pt idx="500">
                  <c:v>318.435</c:v>
                </c:pt>
                <c:pt idx="501">
                  <c:v>318.20999999999998</c:v>
                </c:pt>
                <c:pt idx="502">
                  <c:v>320.92599999999999</c:v>
                </c:pt>
                <c:pt idx="503">
                  <c:v>322.87099999999998</c:v>
                </c:pt>
                <c:pt idx="504">
                  <c:v>322.87099999999998</c:v>
                </c:pt>
                <c:pt idx="505">
                  <c:v>341.584</c:v>
                </c:pt>
                <c:pt idx="506">
                  <c:v>339.072</c:v>
                </c:pt>
                <c:pt idx="507">
                  <c:v>339.81799999999998</c:v>
                </c:pt>
                <c:pt idx="508">
                  <c:v>357.46699999999998</c:v>
                </c:pt>
                <c:pt idx="509">
                  <c:v>358.99</c:v>
                </c:pt>
                <c:pt idx="510">
                  <c:v>356.63400000000001</c:v>
                </c:pt>
                <c:pt idx="511">
                  <c:v>358.56799999999998</c:v>
                </c:pt>
                <c:pt idx="512">
                  <c:v>377.988</c:v>
                </c:pt>
                <c:pt idx="513">
                  <c:v>379.10399999999998</c:v>
                </c:pt>
                <c:pt idx="514">
                  <c:v>379.10399999999998</c:v>
                </c:pt>
                <c:pt idx="515">
                  <c:v>376.875</c:v>
                </c:pt>
                <c:pt idx="516">
                  <c:v>388.72199999999998</c:v>
                </c:pt>
                <c:pt idx="517">
                  <c:v>387.65800000000002</c:v>
                </c:pt>
                <c:pt idx="518">
                  <c:v>384.815</c:v>
                </c:pt>
                <c:pt idx="519">
                  <c:v>379.59300000000002</c:v>
                </c:pt>
                <c:pt idx="520">
                  <c:v>383.12200000000001</c:v>
                </c:pt>
                <c:pt idx="521">
                  <c:v>385.80599999999998</c:v>
                </c:pt>
                <c:pt idx="522">
                  <c:v>381.96199999999999</c:v>
                </c:pt>
                <c:pt idx="523">
                  <c:v>383.86599999999999</c:v>
                </c:pt>
                <c:pt idx="524">
                  <c:v>382.202</c:v>
                </c:pt>
                <c:pt idx="525">
                  <c:v>383.9</c:v>
                </c:pt>
                <c:pt idx="526">
                  <c:v>390.05500000000001</c:v>
                </c:pt>
                <c:pt idx="527">
                  <c:v>388.49299999999999</c:v>
                </c:pt>
                <c:pt idx="528">
                  <c:v>379.99</c:v>
                </c:pt>
                <c:pt idx="529">
                  <c:v>371.613</c:v>
                </c:pt>
                <c:pt idx="530">
                  <c:v>370.46300000000002</c:v>
                </c:pt>
                <c:pt idx="531">
                  <c:v>376.678</c:v>
                </c:pt>
                <c:pt idx="532">
                  <c:v>376.16</c:v>
                </c:pt>
                <c:pt idx="533">
                  <c:v>371.298</c:v>
                </c:pt>
                <c:pt idx="534">
                  <c:v>372.66699999999997</c:v>
                </c:pt>
                <c:pt idx="535">
                  <c:v>369.976</c:v>
                </c:pt>
                <c:pt idx="536">
                  <c:v>368.77</c:v>
                </c:pt>
                <c:pt idx="537">
                  <c:v>364.43700000000001</c:v>
                </c:pt>
                <c:pt idx="538">
                  <c:v>362.07</c:v>
                </c:pt>
                <c:pt idx="539">
                  <c:v>362.07</c:v>
                </c:pt>
                <c:pt idx="540">
                  <c:v>362.73599999999999</c:v>
                </c:pt>
                <c:pt idx="541">
                  <c:v>371.72300000000001</c:v>
                </c:pt>
                <c:pt idx="542">
                  <c:v>372.971</c:v>
                </c:pt>
                <c:pt idx="543">
                  <c:v>367.58300000000003</c:v>
                </c:pt>
                <c:pt idx="544">
                  <c:v>371.39299999999997</c:v>
                </c:pt>
                <c:pt idx="545">
                  <c:v>372.041</c:v>
                </c:pt>
                <c:pt idx="546">
                  <c:v>367.4</c:v>
                </c:pt>
                <c:pt idx="547">
                  <c:v>369.45699999999999</c:v>
                </c:pt>
                <c:pt idx="548">
                  <c:v>374.59800000000001</c:v>
                </c:pt>
                <c:pt idx="549">
                  <c:v>378.928</c:v>
                </c:pt>
                <c:pt idx="550">
                  <c:v>377.40699999999998</c:v>
                </c:pt>
                <c:pt idx="551">
                  <c:v>377.51400000000001</c:v>
                </c:pt>
                <c:pt idx="552">
                  <c:v>384.87599999999998</c:v>
                </c:pt>
                <c:pt idx="553">
                  <c:v>418.17099999999999</c:v>
                </c:pt>
                <c:pt idx="554">
                  <c:v>435.15100000000001</c:v>
                </c:pt>
                <c:pt idx="555">
                  <c:v>420.34699999999998</c:v>
                </c:pt>
                <c:pt idx="556">
                  <c:v>444.637</c:v>
                </c:pt>
                <c:pt idx="557">
                  <c:v>437.935</c:v>
                </c:pt>
                <c:pt idx="558">
                  <c:v>448.55</c:v>
                </c:pt>
                <c:pt idx="559">
                  <c:v>452.59300000000002</c:v>
                </c:pt>
                <c:pt idx="560">
                  <c:v>436.05900000000003</c:v>
                </c:pt>
                <c:pt idx="561">
                  <c:v>445.74200000000002</c:v>
                </c:pt>
                <c:pt idx="562">
                  <c:v>441.38</c:v>
                </c:pt>
                <c:pt idx="563">
                  <c:v>449.40899999999999</c:v>
                </c:pt>
                <c:pt idx="564">
                  <c:v>429.56599999999997</c:v>
                </c:pt>
                <c:pt idx="565">
                  <c:v>426.584</c:v>
                </c:pt>
                <c:pt idx="566">
                  <c:v>420.86399999999998</c:v>
                </c:pt>
                <c:pt idx="567">
                  <c:v>423.762</c:v>
                </c:pt>
                <c:pt idx="568">
                  <c:v>423.32400000000001</c:v>
                </c:pt>
                <c:pt idx="569">
                  <c:v>423.95400000000001</c:v>
                </c:pt>
                <c:pt idx="570">
                  <c:v>431.596</c:v>
                </c:pt>
                <c:pt idx="571">
                  <c:v>428.113</c:v>
                </c:pt>
                <c:pt idx="572">
                  <c:v>427.01600000000002</c:v>
                </c:pt>
                <c:pt idx="573">
                  <c:v>419.73700000000002</c:v>
                </c:pt>
                <c:pt idx="574">
                  <c:v>415.38499999999999</c:v>
                </c:pt>
                <c:pt idx="575">
                  <c:v>412.09500000000003</c:v>
                </c:pt>
                <c:pt idx="576">
                  <c:v>416.38</c:v>
                </c:pt>
                <c:pt idx="577">
                  <c:v>413.94099999999997</c:v>
                </c:pt>
                <c:pt idx="578">
                  <c:v>403.98700000000002</c:v>
                </c:pt>
                <c:pt idx="579">
                  <c:v>396.31200000000001</c:v>
                </c:pt>
                <c:pt idx="580">
                  <c:v>394.32100000000003</c:v>
                </c:pt>
                <c:pt idx="581">
                  <c:v>395.173</c:v>
                </c:pt>
                <c:pt idx="582">
                  <c:v>396.62799999999999</c:v>
                </c:pt>
                <c:pt idx="583">
                  <c:v>396.33</c:v>
                </c:pt>
                <c:pt idx="584">
                  <c:v>405.38</c:v>
                </c:pt>
                <c:pt idx="585">
                  <c:v>409.82</c:v>
                </c:pt>
                <c:pt idx="586">
                  <c:v>408.50099999999998</c:v>
                </c:pt>
                <c:pt idx="587">
                  <c:v>402.16899999999998</c:v>
                </c:pt>
                <c:pt idx="588">
                  <c:v>405.483</c:v>
                </c:pt>
                <c:pt idx="589">
                  <c:v>391.702</c:v>
                </c:pt>
                <c:pt idx="590">
                  <c:v>405.23700000000002</c:v>
                </c:pt>
                <c:pt idx="591">
                  <c:v>416.54199999999997</c:v>
                </c:pt>
                <c:pt idx="592">
                  <c:v>414.13400000000001</c:v>
                </c:pt>
                <c:pt idx="593">
                  <c:v>405.78199999999998</c:v>
                </c:pt>
                <c:pt idx="594">
                  <c:v>405.35300000000001</c:v>
                </c:pt>
                <c:pt idx="595">
                  <c:v>405.43799999999999</c:v>
                </c:pt>
                <c:pt idx="596">
                  <c:v>407.89</c:v>
                </c:pt>
                <c:pt idx="597">
                  <c:v>413.88600000000002</c:v>
                </c:pt>
                <c:pt idx="598">
                  <c:v>412.23599999999999</c:v>
                </c:pt>
                <c:pt idx="599">
                  <c:v>407.327</c:v>
                </c:pt>
                <c:pt idx="600">
                  <c:v>407.70699999999999</c:v>
                </c:pt>
                <c:pt idx="601">
                  <c:v>402.17099999999999</c:v>
                </c:pt>
                <c:pt idx="602">
                  <c:v>393.79300000000001</c:v>
                </c:pt>
                <c:pt idx="603">
                  <c:v>388.24900000000002</c:v>
                </c:pt>
                <c:pt idx="604">
                  <c:v>385.91500000000002</c:v>
                </c:pt>
                <c:pt idx="605">
                  <c:v>391.28</c:v>
                </c:pt>
                <c:pt idx="606">
                  <c:v>388.92200000000003</c:v>
                </c:pt>
                <c:pt idx="607">
                  <c:v>381.154</c:v>
                </c:pt>
                <c:pt idx="608">
                  <c:v>380.58100000000002</c:v>
                </c:pt>
                <c:pt idx="609">
                  <c:v>380.58100000000002</c:v>
                </c:pt>
                <c:pt idx="610">
                  <c:v>393.20400000000001</c:v>
                </c:pt>
                <c:pt idx="611">
                  <c:v>394.23399999999998</c:v>
                </c:pt>
                <c:pt idx="612">
                  <c:v>396.28899999999999</c:v>
                </c:pt>
                <c:pt idx="613">
                  <c:v>388.85300000000001</c:v>
                </c:pt>
                <c:pt idx="614">
                  <c:v>386.73399999999998</c:v>
                </c:pt>
                <c:pt idx="615">
                  <c:v>389.26799999999997</c:v>
                </c:pt>
                <c:pt idx="616">
                  <c:v>381.35</c:v>
                </c:pt>
                <c:pt idx="617">
                  <c:v>384.66300000000001</c:v>
                </c:pt>
                <c:pt idx="618">
                  <c:v>383</c:v>
                </c:pt>
                <c:pt idx="619">
                  <c:v>377.411</c:v>
                </c:pt>
                <c:pt idx="620">
                  <c:v>377.40100000000001</c:v>
                </c:pt>
                <c:pt idx="621">
                  <c:v>376.49799999999999</c:v>
                </c:pt>
                <c:pt idx="622">
                  <c:v>378.75799999999998</c:v>
                </c:pt>
                <c:pt idx="623">
                  <c:v>379.72300000000001</c:v>
                </c:pt>
                <c:pt idx="624">
                  <c:v>379.72300000000001</c:v>
                </c:pt>
                <c:pt idx="625">
                  <c:v>383.005</c:v>
                </c:pt>
                <c:pt idx="626">
                  <c:v>379.04500000000002</c:v>
                </c:pt>
                <c:pt idx="627">
                  <c:v>373.45800000000003</c:v>
                </c:pt>
                <c:pt idx="628">
                  <c:v>376.14</c:v>
                </c:pt>
                <c:pt idx="629">
                  <c:v>378.053</c:v>
                </c:pt>
                <c:pt idx="630">
                  <c:v>370.65199999999999</c:v>
                </c:pt>
                <c:pt idx="631">
                  <c:v>370.08199999999999</c:v>
                </c:pt>
                <c:pt idx="632">
                  <c:v>366.53399999999999</c:v>
                </c:pt>
                <c:pt idx="633">
                  <c:v>358.774</c:v>
                </c:pt>
                <c:pt idx="634">
                  <c:v>360.50400000000002</c:v>
                </c:pt>
                <c:pt idx="635">
                  <c:v>360.50400000000002</c:v>
                </c:pt>
                <c:pt idx="636">
                  <c:v>355.40199999999999</c:v>
                </c:pt>
                <c:pt idx="637">
                  <c:v>350.26499999999999</c:v>
                </c:pt>
                <c:pt idx="638">
                  <c:v>348.33100000000002</c:v>
                </c:pt>
                <c:pt idx="639">
                  <c:v>358.14</c:v>
                </c:pt>
                <c:pt idx="640">
                  <c:v>359.06799999999998</c:v>
                </c:pt>
                <c:pt idx="641">
                  <c:v>367.05399999999997</c:v>
                </c:pt>
                <c:pt idx="642">
                  <c:v>377.24599999999998</c:v>
                </c:pt>
                <c:pt idx="643">
                  <c:v>371.90100000000001</c:v>
                </c:pt>
                <c:pt idx="644">
                  <c:v>370.18599999999998</c:v>
                </c:pt>
                <c:pt idx="645">
                  <c:v>373.17700000000002</c:v>
                </c:pt>
                <c:pt idx="646">
                  <c:v>366.45600000000002</c:v>
                </c:pt>
                <c:pt idx="647">
                  <c:v>356.47</c:v>
                </c:pt>
                <c:pt idx="648">
                  <c:v>358.589</c:v>
                </c:pt>
                <c:pt idx="649">
                  <c:v>352.37299999999999</c:v>
                </c:pt>
                <c:pt idx="650">
                  <c:v>347.47800000000001</c:v>
                </c:pt>
                <c:pt idx="651">
                  <c:v>345.983</c:v>
                </c:pt>
                <c:pt idx="652">
                  <c:v>339.86399999999998</c:v>
                </c:pt>
                <c:pt idx="653">
                  <c:v>332.81400000000002</c:v>
                </c:pt>
                <c:pt idx="654">
                  <c:v>331.35700000000003</c:v>
                </c:pt>
                <c:pt idx="655">
                  <c:v>330.89800000000002</c:v>
                </c:pt>
                <c:pt idx="656">
                  <c:v>328.23700000000002</c:v>
                </c:pt>
                <c:pt idx="657">
                  <c:v>326.22500000000002</c:v>
                </c:pt>
                <c:pt idx="658">
                  <c:v>330.55</c:v>
                </c:pt>
                <c:pt idx="659">
                  <c:v>335.30099999999999</c:v>
                </c:pt>
                <c:pt idx="660">
                  <c:v>339.86099999999999</c:v>
                </c:pt>
                <c:pt idx="661">
                  <c:v>341.62700000000001</c:v>
                </c:pt>
                <c:pt idx="662">
                  <c:v>337.10300000000001</c:v>
                </c:pt>
                <c:pt idx="663">
                  <c:v>329.36</c:v>
                </c:pt>
                <c:pt idx="664">
                  <c:v>326.94600000000003</c:v>
                </c:pt>
                <c:pt idx="665">
                  <c:v>331.24099999999999</c:v>
                </c:pt>
                <c:pt idx="666">
                  <c:v>333.99299999999999</c:v>
                </c:pt>
                <c:pt idx="667">
                  <c:v>329.71</c:v>
                </c:pt>
                <c:pt idx="668">
                  <c:v>330.11500000000001</c:v>
                </c:pt>
                <c:pt idx="669">
                  <c:v>327.78399999999999</c:v>
                </c:pt>
                <c:pt idx="670">
                  <c:v>325.93599999999998</c:v>
                </c:pt>
                <c:pt idx="671">
                  <c:v>332.55799999999999</c:v>
                </c:pt>
                <c:pt idx="672">
                  <c:v>330.31</c:v>
                </c:pt>
                <c:pt idx="673">
                  <c:v>331.23200000000003</c:v>
                </c:pt>
                <c:pt idx="674">
                  <c:v>337.71499999999997</c:v>
                </c:pt>
                <c:pt idx="675">
                  <c:v>336.71199999999999</c:v>
                </c:pt>
                <c:pt idx="676">
                  <c:v>340.89600000000002</c:v>
                </c:pt>
                <c:pt idx="677">
                  <c:v>335.55500000000001</c:v>
                </c:pt>
                <c:pt idx="678">
                  <c:v>339.16800000000001</c:v>
                </c:pt>
                <c:pt idx="679">
                  <c:v>339.16800000000001</c:v>
                </c:pt>
                <c:pt idx="680">
                  <c:v>329.04300000000001</c:v>
                </c:pt>
                <c:pt idx="681">
                  <c:v>337.74200000000002</c:v>
                </c:pt>
                <c:pt idx="682">
                  <c:v>335.22500000000002</c:v>
                </c:pt>
                <c:pt idx="683">
                  <c:v>334.31200000000001</c:v>
                </c:pt>
                <c:pt idx="684">
                  <c:v>333.67</c:v>
                </c:pt>
                <c:pt idx="685">
                  <c:v>359.50099999999998</c:v>
                </c:pt>
                <c:pt idx="686">
                  <c:v>364.49599999999998</c:v>
                </c:pt>
                <c:pt idx="687">
                  <c:v>361.96699999999998</c:v>
                </c:pt>
                <c:pt idx="688">
                  <c:v>352.09100000000001</c:v>
                </c:pt>
                <c:pt idx="689">
                  <c:v>344.12599999999998</c:v>
                </c:pt>
                <c:pt idx="690">
                  <c:v>365.60300000000001</c:v>
                </c:pt>
                <c:pt idx="691">
                  <c:v>348.43</c:v>
                </c:pt>
                <c:pt idx="692">
                  <c:v>348.56900000000002</c:v>
                </c:pt>
                <c:pt idx="693">
                  <c:v>353.726</c:v>
                </c:pt>
                <c:pt idx="694">
                  <c:v>364.51299999999998</c:v>
                </c:pt>
                <c:pt idx="695">
                  <c:v>367.69499999999999</c:v>
                </c:pt>
                <c:pt idx="696">
                  <c:v>366.55700000000002</c:v>
                </c:pt>
                <c:pt idx="697">
                  <c:v>375.25299999999999</c:v>
                </c:pt>
                <c:pt idx="698">
                  <c:v>379.17099999999999</c:v>
                </c:pt>
                <c:pt idx="699">
                  <c:v>384.2</c:v>
                </c:pt>
                <c:pt idx="700">
                  <c:v>380.09300000000002</c:v>
                </c:pt>
                <c:pt idx="701">
                  <c:v>408.37799999999999</c:v>
                </c:pt>
                <c:pt idx="702">
                  <c:v>405.59100000000001</c:v>
                </c:pt>
                <c:pt idx="703">
                  <c:v>401.46100000000001</c:v>
                </c:pt>
                <c:pt idx="704">
                  <c:v>401.46100000000001</c:v>
                </c:pt>
                <c:pt idx="705">
                  <c:v>390.96800000000002</c:v>
                </c:pt>
                <c:pt idx="706">
                  <c:v>389.24599999999998</c:v>
                </c:pt>
                <c:pt idx="707">
                  <c:v>399.26</c:v>
                </c:pt>
                <c:pt idx="708">
                  <c:v>395.34399999999999</c:v>
                </c:pt>
                <c:pt idx="709">
                  <c:v>384.28500000000003</c:v>
                </c:pt>
                <c:pt idx="710">
                  <c:v>390.435</c:v>
                </c:pt>
                <c:pt idx="711">
                  <c:v>390.93</c:v>
                </c:pt>
                <c:pt idx="712">
                  <c:v>394.45800000000003</c:v>
                </c:pt>
                <c:pt idx="713">
                  <c:v>404.49900000000002</c:v>
                </c:pt>
                <c:pt idx="714">
                  <c:v>392.79399999999998</c:v>
                </c:pt>
                <c:pt idx="715">
                  <c:v>392.45499999999998</c:v>
                </c:pt>
                <c:pt idx="716">
                  <c:v>402.11099999999999</c:v>
                </c:pt>
                <c:pt idx="717">
                  <c:v>406.38299999999998</c:v>
                </c:pt>
                <c:pt idx="718">
                  <c:v>400.79300000000001</c:v>
                </c:pt>
                <c:pt idx="719">
                  <c:v>398.54</c:v>
                </c:pt>
                <c:pt idx="720">
                  <c:v>402.56200000000001</c:v>
                </c:pt>
                <c:pt idx="721">
                  <c:v>375.90199999999999</c:v>
                </c:pt>
                <c:pt idx="722">
                  <c:v>375.29599999999999</c:v>
                </c:pt>
                <c:pt idx="723">
                  <c:v>371.988</c:v>
                </c:pt>
                <c:pt idx="724">
                  <c:v>374.613</c:v>
                </c:pt>
                <c:pt idx="725">
                  <c:v>380.34199999999998</c:v>
                </c:pt>
                <c:pt idx="726">
                  <c:v>372.78800000000001</c:v>
                </c:pt>
                <c:pt idx="727">
                  <c:v>366.072</c:v>
                </c:pt>
                <c:pt idx="728">
                  <c:v>368.19499999999999</c:v>
                </c:pt>
                <c:pt idx="729">
                  <c:v>386.62599999999998</c:v>
                </c:pt>
                <c:pt idx="730">
                  <c:v>380.65800000000002</c:v>
                </c:pt>
                <c:pt idx="731">
                  <c:v>390.38299999999998</c:v>
                </c:pt>
                <c:pt idx="732">
                  <c:v>385.16</c:v>
                </c:pt>
                <c:pt idx="733">
                  <c:v>384.101</c:v>
                </c:pt>
                <c:pt idx="734">
                  <c:v>376.73399999999998</c:v>
                </c:pt>
                <c:pt idx="735">
                  <c:v>369.78</c:v>
                </c:pt>
                <c:pt idx="736">
                  <c:v>369.78</c:v>
                </c:pt>
                <c:pt idx="737">
                  <c:v>366.41500000000002</c:v>
                </c:pt>
                <c:pt idx="738">
                  <c:v>367.74099999999999</c:v>
                </c:pt>
                <c:pt idx="739">
                  <c:v>373.75900000000001</c:v>
                </c:pt>
                <c:pt idx="740">
                  <c:v>373.08699999999999</c:v>
                </c:pt>
                <c:pt idx="741">
                  <c:v>365.101</c:v>
                </c:pt>
                <c:pt idx="742">
                  <c:v>372.55500000000001</c:v>
                </c:pt>
                <c:pt idx="743">
                  <c:v>368.68</c:v>
                </c:pt>
                <c:pt idx="744">
                  <c:v>370.065</c:v>
                </c:pt>
                <c:pt idx="745">
                  <c:v>367.75099999999998</c:v>
                </c:pt>
                <c:pt idx="746">
                  <c:v>367.89499999999998</c:v>
                </c:pt>
                <c:pt idx="747">
                  <c:v>359.62299999999999</c:v>
                </c:pt>
                <c:pt idx="748">
                  <c:v>361.05500000000001</c:v>
                </c:pt>
                <c:pt idx="749">
                  <c:v>363.44499999999999</c:v>
                </c:pt>
                <c:pt idx="750">
                  <c:v>371.59699999999998</c:v>
                </c:pt>
                <c:pt idx="751">
                  <c:v>349.18900000000002</c:v>
                </c:pt>
                <c:pt idx="752">
                  <c:v>339.76600000000002</c:v>
                </c:pt>
                <c:pt idx="753">
                  <c:v>336.00299999999999</c:v>
                </c:pt>
                <c:pt idx="754">
                  <c:v>338.02699999999999</c:v>
                </c:pt>
                <c:pt idx="755">
                  <c:v>336.94200000000001</c:v>
                </c:pt>
                <c:pt idx="756">
                  <c:v>340.68799999999999</c:v>
                </c:pt>
                <c:pt idx="757">
                  <c:v>339.90899999999999</c:v>
                </c:pt>
                <c:pt idx="758">
                  <c:v>339.90899999999999</c:v>
                </c:pt>
                <c:pt idx="759">
                  <c:v>346.77600000000001</c:v>
                </c:pt>
                <c:pt idx="760">
                  <c:v>342.09199999999998</c:v>
                </c:pt>
                <c:pt idx="761">
                  <c:v>344.13799999999998</c:v>
                </c:pt>
                <c:pt idx="762">
                  <c:v>339.16399999999999</c:v>
                </c:pt>
                <c:pt idx="763">
                  <c:v>339.16399999999999</c:v>
                </c:pt>
                <c:pt idx="764">
                  <c:v>336.19799999999998</c:v>
                </c:pt>
                <c:pt idx="765">
                  <c:v>339.85899999999998</c:v>
                </c:pt>
                <c:pt idx="766">
                  <c:v>342.94200000000001</c:v>
                </c:pt>
                <c:pt idx="767">
                  <c:v>348.02300000000002</c:v>
                </c:pt>
                <c:pt idx="768">
                  <c:v>344.39299999999997</c:v>
                </c:pt>
                <c:pt idx="769">
                  <c:v>352.91500000000002</c:v>
                </c:pt>
                <c:pt idx="770">
                  <c:v>350.178</c:v>
                </c:pt>
                <c:pt idx="771">
                  <c:v>351.61599999999999</c:v>
                </c:pt>
                <c:pt idx="772">
                  <c:v>354.37700000000001</c:v>
                </c:pt>
                <c:pt idx="773">
                  <c:v>354.37700000000001</c:v>
                </c:pt>
                <c:pt idx="774">
                  <c:v>346.38099999999997</c:v>
                </c:pt>
                <c:pt idx="775">
                  <c:v>346.49400000000003</c:v>
                </c:pt>
                <c:pt idx="776">
                  <c:v>343.67</c:v>
                </c:pt>
                <c:pt idx="777">
                  <c:v>342.73200000000003</c:v>
                </c:pt>
                <c:pt idx="778">
                  <c:v>339.959</c:v>
                </c:pt>
                <c:pt idx="779">
                  <c:v>342.08699999999999</c:v>
                </c:pt>
                <c:pt idx="780">
                  <c:v>339.90499999999997</c:v>
                </c:pt>
                <c:pt idx="781">
                  <c:v>339.90100000000001</c:v>
                </c:pt>
                <c:pt idx="782">
                  <c:v>336.61200000000002</c:v>
                </c:pt>
                <c:pt idx="783">
                  <c:v>339.346</c:v>
                </c:pt>
                <c:pt idx="784">
                  <c:v>339.04</c:v>
                </c:pt>
                <c:pt idx="785">
                  <c:v>351.65600000000001</c:v>
                </c:pt>
                <c:pt idx="786">
                  <c:v>352.642</c:v>
                </c:pt>
                <c:pt idx="787">
                  <c:v>348.17399999999998</c:v>
                </c:pt>
                <c:pt idx="788">
                  <c:v>342.58</c:v>
                </c:pt>
                <c:pt idx="789">
                  <c:v>339.92399999999998</c:v>
                </c:pt>
                <c:pt idx="790">
                  <c:v>341.601</c:v>
                </c:pt>
                <c:pt idx="791">
                  <c:v>332.834</c:v>
                </c:pt>
                <c:pt idx="792">
                  <c:v>328.71600000000001</c:v>
                </c:pt>
                <c:pt idx="793">
                  <c:v>332.03699999999998</c:v>
                </c:pt>
                <c:pt idx="794">
                  <c:v>325.327</c:v>
                </c:pt>
                <c:pt idx="795">
                  <c:v>326.87299999999999</c:v>
                </c:pt>
                <c:pt idx="796">
                  <c:v>325.08300000000003</c:v>
                </c:pt>
                <c:pt idx="797">
                  <c:v>322.59300000000002</c:v>
                </c:pt>
                <c:pt idx="798">
                  <c:v>322.59300000000002</c:v>
                </c:pt>
                <c:pt idx="799">
                  <c:v>322.726</c:v>
                </c:pt>
                <c:pt idx="800">
                  <c:v>320.06099999999998</c:v>
                </c:pt>
                <c:pt idx="801">
                  <c:v>318.01799999999997</c:v>
                </c:pt>
                <c:pt idx="802">
                  <c:v>323.82799999999997</c:v>
                </c:pt>
                <c:pt idx="803">
                  <c:v>317.625</c:v>
                </c:pt>
                <c:pt idx="804">
                  <c:v>318.673</c:v>
                </c:pt>
                <c:pt idx="805">
                  <c:v>318.63900000000001</c:v>
                </c:pt>
                <c:pt idx="806">
                  <c:v>320.14100000000002</c:v>
                </c:pt>
                <c:pt idx="807">
                  <c:v>323.79199999999997</c:v>
                </c:pt>
                <c:pt idx="808">
                  <c:v>324.97699999999998</c:v>
                </c:pt>
                <c:pt idx="809">
                  <c:v>326.09300000000002</c:v>
                </c:pt>
                <c:pt idx="810">
                  <c:v>331.7</c:v>
                </c:pt>
                <c:pt idx="811">
                  <c:v>332.56599999999997</c:v>
                </c:pt>
                <c:pt idx="812">
                  <c:v>333.52699999999999</c:v>
                </c:pt>
                <c:pt idx="813">
                  <c:v>323.52600000000001</c:v>
                </c:pt>
                <c:pt idx="814">
                  <c:v>320.78100000000001</c:v>
                </c:pt>
                <c:pt idx="815">
                  <c:v>319.91899999999998</c:v>
                </c:pt>
                <c:pt idx="816">
                  <c:v>312.88400000000001</c:v>
                </c:pt>
                <c:pt idx="817">
                  <c:v>312.40300000000002</c:v>
                </c:pt>
                <c:pt idx="818">
                  <c:v>314.14499999999998</c:v>
                </c:pt>
                <c:pt idx="819">
                  <c:v>315.839</c:v>
                </c:pt>
                <c:pt idx="820">
                  <c:v>318.154</c:v>
                </c:pt>
                <c:pt idx="821">
                  <c:v>316.68400000000003</c:v>
                </c:pt>
                <c:pt idx="822">
                  <c:v>320.286</c:v>
                </c:pt>
                <c:pt idx="823">
                  <c:v>315.99900000000002</c:v>
                </c:pt>
                <c:pt idx="824">
                  <c:v>318.779</c:v>
                </c:pt>
                <c:pt idx="825">
                  <c:v>321.32</c:v>
                </c:pt>
                <c:pt idx="826">
                  <c:v>318.82</c:v>
                </c:pt>
                <c:pt idx="827">
                  <c:v>318.82</c:v>
                </c:pt>
                <c:pt idx="828">
                  <c:v>310.173</c:v>
                </c:pt>
                <c:pt idx="829">
                  <c:v>313.01900000000001</c:v>
                </c:pt>
                <c:pt idx="830">
                  <c:v>309.09100000000001</c:v>
                </c:pt>
                <c:pt idx="831">
                  <c:v>312.83999999999997</c:v>
                </c:pt>
                <c:pt idx="832">
                  <c:v>307.00799999999998</c:v>
                </c:pt>
                <c:pt idx="833">
                  <c:v>305.25900000000001</c:v>
                </c:pt>
                <c:pt idx="834">
                  <c:v>310.12400000000002</c:v>
                </c:pt>
                <c:pt idx="835">
                  <c:v>294.74299999999999</c:v>
                </c:pt>
                <c:pt idx="836">
                  <c:v>298.60199999999998</c:v>
                </c:pt>
                <c:pt idx="837">
                  <c:v>305.83199999999999</c:v>
                </c:pt>
                <c:pt idx="838">
                  <c:v>312.351</c:v>
                </c:pt>
                <c:pt idx="839">
                  <c:v>320.81599999999997</c:v>
                </c:pt>
                <c:pt idx="840">
                  <c:v>324.51400000000001</c:v>
                </c:pt>
                <c:pt idx="841">
                  <c:v>321.25</c:v>
                </c:pt>
                <c:pt idx="842">
                  <c:v>322.22000000000003</c:v>
                </c:pt>
                <c:pt idx="843">
                  <c:v>322.28100000000001</c:v>
                </c:pt>
                <c:pt idx="844">
                  <c:v>321.19099999999997</c:v>
                </c:pt>
                <c:pt idx="845">
                  <c:v>322.14</c:v>
                </c:pt>
                <c:pt idx="846">
                  <c:v>321.02</c:v>
                </c:pt>
                <c:pt idx="847">
                  <c:v>315.99700000000001</c:v>
                </c:pt>
                <c:pt idx="848">
                  <c:v>317.44600000000003</c:v>
                </c:pt>
                <c:pt idx="849">
                  <c:v>317.16800000000001</c:v>
                </c:pt>
                <c:pt idx="850">
                  <c:v>326.423</c:v>
                </c:pt>
                <c:pt idx="851">
                  <c:v>322.34199999999998</c:v>
                </c:pt>
                <c:pt idx="852">
                  <c:v>318.14299999999997</c:v>
                </c:pt>
                <c:pt idx="853">
                  <c:v>317.88099999999997</c:v>
                </c:pt>
                <c:pt idx="854">
                  <c:v>312.74900000000002</c:v>
                </c:pt>
                <c:pt idx="855">
                  <c:v>312.00099999999998</c:v>
                </c:pt>
                <c:pt idx="856">
                  <c:v>310.85300000000001</c:v>
                </c:pt>
                <c:pt idx="857">
                  <c:v>302.98500000000001</c:v>
                </c:pt>
                <c:pt idx="858">
                  <c:v>305.17399999999998</c:v>
                </c:pt>
                <c:pt idx="859">
                  <c:v>306.45699999999999</c:v>
                </c:pt>
                <c:pt idx="860">
                  <c:v>303.00799999999998</c:v>
                </c:pt>
                <c:pt idx="861">
                  <c:v>295.91199999999998</c:v>
                </c:pt>
                <c:pt idx="862">
                  <c:v>293.029</c:v>
                </c:pt>
                <c:pt idx="863">
                  <c:v>293.52199999999999</c:v>
                </c:pt>
                <c:pt idx="864">
                  <c:v>292.97800000000001</c:v>
                </c:pt>
                <c:pt idx="865">
                  <c:v>292.53699999999998</c:v>
                </c:pt>
                <c:pt idx="866">
                  <c:v>288.553</c:v>
                </c:pt>
                <c:pt idx="867">
                  <c:v>287.98200000000003</c:v>
                </c:pt>
                <c:pt idx="868">
                  <c:v>287.98200000000003</c:v>
                </c:pt>
                <c:pt idx="869">
                  <c:v>282.01499999999999</c:v>
                </c:pt>
                <c:pt idx="870">
                  <c:v>286.70800000000003</c:v>
                </c:pt>
                <c:pt idx="871">
                  <c:v>289.43</c:v>
                </c:pt>
                <c:pt idx="872">
                  <c:v>286.91300000000001</c:v>
                </c:pt>
                <c:pt idx="873">
                  <c:v>298.23</c:v>
                </c:pt>
                <c:pt idx="874">
                  <c:v>300.67</c:v>
                </c:pt>
                <c:pt idx="875">
                  <c:v>306.28199999999998</c:v>
                </c:pt>
                <c:pt idx="876">
                  <c:v>307.30900000000003</c:v>
                </c:pt>
                <c:pt idx="877">
                  <c:v>295.721</c:v>
                </c:pt>
                <c:pt idx="878">
                  <c:v>294.78800000000001</c:v>
                </c:pt>
                <c:pt idx="879">
                  <c:v>297.024</c:v>
                </c:pt>
                <c:pt idx="880">
                  <c:v>304.13799999999998</c:v>
                </c:pt>
                <c:pt idx="881">
                  <c:v>311.077</c:v>
                </c:pt>
                <c:pt idx="882">
                  <c:v>320.09899999999999</c:v>
                </c:pt>
                <c:pt idx="883">
                  <c:v>312.447</c:v>
                </c:pt>
                <c:pt idx="884">
                  <c:v>318.63299999999998</c:v>
                </c:pt>
                <c:pt idx="885">
                  <c:v>317.47300000000001</c:v>
                </c:pt>
                <c:pt idx="886">
                  <c:v>314.54199999999997</c:v>
                </c:pt>
                <c:pt idx="887">
                  <c:v>316.42500000000001</c:v>
                </c:pt>
                <c:pt idx="888">
                  <c:v>321.83999999999997</c:v>
                </c:pt>
                <c:pt idx="889">
                  <c:v>317.12299999999999</c:v>
                </c:pt>
                <c:pt idx="890">
                  <c:v>312.68200000000002</c:v>
                </c:pt>
                <c:pt idx="891">
                  <c:v>313.69900000000001</c:v>
                </c:pt>
                <c:pt idx="892">
                  <c:v>311.58800000000002</c:v>
                </c:pt>
                <c:pt idx="893">
                  <c:v>305.50599999999997</c:v>
                </c:pt>
                <c:pt idx="894">
                  <c:v>311.697</c:v>
                </c:pt>
                <c:pt idx="895">
                  <c:v>315.19</c:v>
                </c:pt>
                <c:pt idx="896">
                  <c:v>313.04300000000001</c:v>
                </c:pt>
                <c:pt idx="897">
                  <c:v>320.09300000000002</c:v>
                </c:pt>
                <c:pt idx="898">
                  <c:v>313.05700000000002</c:v>
                </c:pt>
                <c:pt idx="899">
                  <c:v>312.72199999999998</c:v>
                </c:pt>
                <c:pt idx="900">
                  <c:v>315.15100000000001</c:v>
                </c:pt>
                <c:pt idx="901">
                  <c:v>320.46800000000002</c:v>
                </c:pt>
                <c:pt idx="902">
                  <c:v>322.98</c:v>
                </c:pt>
                <c:pt idx="903">
                  <c:v>319.154</c:v>
                </c:pt>
                <c:pt idx="904">
                  <c:v>321.78500000000003</c:v>
                </c:pt>
                <c:pt idx="905">
                  <c:v>327.35199999999998</c:v>
                </c:pt>
                <c:pt idx="906">
                  <c:v>325.34500000000003</c:v>
                </c:pt>
                <c:pt idx="907">
                  <c:v>323.24</c:v>
                </c:pt>
                <c:pt idx="908">
                  <c:v>322.536</c:v>
                </c:pt>
                <c:pt idx="909">
                  <c:v>330.45299999999997</c:v>
                </c:pt>
                <c:pt idx="910">
                  <c:v>328.08499999999998</c:v>
                </c:pt>
                <c:pt idx="911">
                  <c:v>334.24700000000001</c:v>
                </c:pt>
                <c:pt idx="912">
                  <c:v>336.036</c:v>
                </c:pt>
                <c:pt idx="913">
                  <c:v>329.86</c:v>
                </c:pt>
                <c:pt idx="914">
                  <c:v>336.34199999999998</c:v>
                </c:pt>
                <c:pt idx="915">
                  <c:v>339.29500000000002</c:v>
                </c:pt>
                <c:pt idx="916">
                  <c:v>343.64100000000002</c:v>
                </c:pt>
                <c:pt idx="917">
                  <c:v>363.57400000000001</c:v>
                </c:pt>
                <c:pt idx="918">
                  <c:v>366.721</c:v>
                </c:pt>
                <c:pt idx="919">
                  <c:v>358.56400000000002</c:v>
                </c:pt>
                <c:pt idx="920">
                  <c:v>352.88299999999998</c:v>
                </c:pt>
                <c:pt idx="921">
                  <c:v>348.154</c:v>
                </c:pt>
                <c:pt idx="922">
                  <c:v>352.428</c:v>
                </c:pt>
                <c:pt idx="923">
                  <c:v>354.39</c:v>
                </c:pt>
                <c:pt idx="924">
                  <c:v>359.19400000000002</c:v>
                </c:pt>
                <c:pt idx="925">
                  <c:v>352.75900000000001</c:v>
                </c:pt>
                <c:pt idx="926">
                  <c:v>331.55200000000002</c:v>
                </c:pt>
                <c:pt idx="927">
                  <c:v>331.26799999999997</c:v>
                </c:pt>
                <c:pt idx="928">
                  <c:v>331.73599999999999</c:v>
                </c:pt>
                <c:pt idx="929">
                  <c:v>337.09500000000003</c:v>
                </c:pt>
                <c:pt idx="930">
                  <c:v>336.31400000000002</c:v>
                </c:pt>
                <c:pt idx="931">
                  <c:v>335.27300000000002</c:v>
                </c:pt>
                <c:pt idx="932">
                  <c:v>339.286</c:v>
                </c:pt>
                <c:pt idx="933">
                  <c:v>332.14100000000002</c:v>
                </c:pt>
                <c:pt idx="934">
                  <c:v>336.34800000000001</c:v>
                </c:pt>
                <c:pt idx="935">
                  <c:v>330.93799999999999</c:v>
                </c:pt>
                <c:pt idx="936">
                  <c:v>328.56599999999997</c:v>
                </c:pt>
                <c:pt idx="937">
                  <c:v>325.32</c:v>
                </c:pt>
                <c:pt idx="938">
                  <c:v>324.72300000000001</c:v>
                </c:pt>
                <c:pt idx="939">
                  <c:v>332.42</c:v>
                </c:pt>
                <c:pt idx="940">
                  <c:v>341.399</c:v>
                </c:pt>
                <c:pt idx="941">
                  <c:v>341.59</c:v>
                </c:pt>
                <c:pt idx="942">
                  <c:v>344.68200000000002</c:v>
                </c:pt>
                <c:pt idx="943">
                  <c:v>343.97199999999998</c:v>
                </c:pt>
                <c:pt idx="944">
                  <c:v>350.59500000000003</c:v>
                </c:pt>
                <c:pt idx="945">
                  <c:v>344.64400000000001</c:v>
                </c:pt>
                <c:pt idx="946">
                  <c:v>341.70400000000001</c:v>
                </c:pt>
                <c:pt idx="947">
                  <c:v>343.25299999999999</c:v>
                </c:pt>
                <c:pt idx="948">
                  <c:v>347.976</c:v>
                </c:pt>
                <c:pt idx="949">
                  <c:v>330.31299999999999</c:v>
                </c:pt>
                <c:pt idx="950">
                  <c:v>326.17399999999998</c:v>
                </c:pt>
                <c:pt idx="951">
                  <c:v>326.11200000000002</c:v>
                </c:pt>
                <c:pt idx="952">
                  <c:v>326.48500000000001</c:v>
                </c:pt>
                <c:pt idx="953">
                  <c:v>325.04199999999997</c:v>
                </c:pt>
                <c:pt idx="954">
                  <c:v>327.93099999999998</c:v>
                </c:pt>
                <c:pt idx="955">
                  <c:v>323.11200000000002</c:v>
                </c:pt>
                <c:pt idx="956">
                  <c:v>319.916</c:v>
                </c:pt>
                <c:pt idx="957">
                  <c:v>321.82799999999997</c:v>
                </c:pt>
                <c:pt idx="958">
                  <c:v>319.86599999999999</c:v>
                </c:pt>
                <c:pt idx="959">
                  <c:v>324.94200000000001</c:v>
                </c:pt>
                <c:pt idx="960">
                  <c:v>318.80700000000002</c:v>
                </c:pt>
                <c:pt idx="961">
                  <c:v>316.03300000000002</c:v>
                </c:pt>
                <c:pt idx="962">
                  <c:v>300.90499999999997</c:v>
                </c:pt>
                <c:pt idx="963">
                  <c:v>300.58999999999997</c:v>
                </c:pt>
                <c:pt idx="964">
                  <c:v>301.35300000000001</c:v>
                </c:pt>
                <c:pt idx="965">
                  <c:v>296.584</c:v>
                </c:pt>
                <c:pt idx="966">
                  <c:v>299.334</c:v>
                </c:pt>
                <c:pt idx="967">
                  <c:v>296.28399999999999</c:v>
                </c:pt>
                <c:pt idx="968">
                  <c:v>295.27499999999998</c:v>
                </c:pt>
                <c:pt idx="969">
                  <c:v>302.09800000000001</c:v>
                </c:pt>
                <c:pt idx="970">
                  <c:v>302.93</c:v>
                </c:pt>
                <c:pt idx="971">
                  <c:v>293.93400000000003</c:v>
                </c:pt>
                <c:pt idx="972">
                  <c:v>294.58300000000003</c:v>
                </c:pt>
                <c:pt idx="973">
                  <c:v>284.33300000000003</c:v>
                </c:pt>
                <c:pt idx="974">
                  <c:v>290.16899999999998</c:v>
                </c:pt>
                <c:pt idx="975">
                  <c:v>291.86399999999998</c:v>
                </c:pt>
                <c:pt idx="976">
                  <c:v>297.38499999999999</c:v>
                </c:pt>
                <c:pt idx="977">
                  <c:v>299.42700000000002</c:v>
                </c:pt>
                <c:pt idx="978">
                  <c:v>300.60899999999998</c:v>
                </c:pt>
                <c:pt idx="979">
                  <c:v>305.79899999999998</c:v>
                </c:pt>
                <c:pt idx="980">
                  <c:v>295.83199999999999</c:v>
                </c:pt>
                <c:pt idx="981">
                  <c:v>299.99299999999999</c:v>
                </c:pt>
                <c:pt idx="982">
                  <c:v>294.61399999999998</c:v>
                </c:pt>
                <c:pt idx="983">
                  <c:v>300.697</c:v>
                </c:pt>
                <c:pt idx="984">
                  <c:v>305.18299999999999</c:v>
                </c:pt>
                <c:pt idx="985">
                  <c:v>288.65800000000002</c:v>
                </c:pt>
                <c:pt idx="986">
                  <c:v>296.24599999999998</c:v>
                </c:pt>
                <c:pt idx="987">
                  <c:v>294.37599999999998</c:v>
                </c:pt>
                <c:pt idx="988">
                  <c:v>292.983</c:v>
                </c:pt>
                <c:pt idx="989">
                  <c:v>286.95400000000001</c:v>
                </c:pt>
                <c:pt idx="990">
                  <c:v>290.89800000000002</c:v>
                </c:pt>
                <c:pt idx="991">
                  <c:v>294.47699999999998</c:v>
                </c:pt>
                <c:pt idx="992">
                  <c:v>295.19099999999997</c:v>
                </c:pt>
                <c:pt idx="993">
                  <c:v>296.01</c:v>
                </c:pt>
                <c:pt idx="994">
                  <c:v>301.90600000000001</c:v>
                </c:pt>
                <c:pt idx="995">
                  <c:v>297.03100000000001</c:v>
                </c:pt>
                <c:pt idx="996">
                  <c:v>297.34300000000002</c:v>
                </c:pt>
                <c:pt idx="997">
                  <c:v>294.93099999999998</c:v>
                </c:pt>
                <c:pt idx="998">
                  <c:v>306.637</c:v>
                </c:pt>
                <c:pt idx="999">
                  <c:v>305.94799999999998</c:v>
                </c:pt>
                <c:pt idx="1000">
                  <c:v>317.28300000000002</c:v>
                </c:pt>
                <c:pt idx="1001">
                  <c:v>314.46199999999999</c:v>
                </c:pt>
                <c:pt idx="1002">
                  <c:v>322.60300000000001</c:v>
                </c:pt>
                <c:pt idx="1003">
                  <c:v>320.84899999999999</c:v>
                </c:pt>
                <c:pt idx="1004">
                  <c:v>314.06400000000002</c:v>
                </c:pt>
                <c:pt idx="1005">
                  <c:v>322.43200000000002</c:v>
                </c:pt>
                <c:pt idx="1006">
                  <c:v>318.33199999999999</c:v>
                </c:pt>
                <c:pt idx="1007">
                  <c:v>324.471</c:v>
                </c:pt>
                <c:pt idx="1008">
                  <c:v>318.89800000000002</c:v>
                </c:pt>
                <c:pt idx="1009">
                  <c:v>319.82</c:v>
                </c:pt>
                <c:pt idx="1010">
                  <c:v>313.29399999999998</c:v>
                </c:pt>
                <c:pt idx="1011">
                  <c:v>309.541</c:v>
                </c:pt>
                <c:pt idx="1012">
                  <c:v>298.85199999999998</c:v>
                </c:pt>
                <c:pt idx="1013">
                  <c:v>297.84300000000002</c:v>
                </c:pt>
                <c:pt idx="1014">
                  <c:v>298.71899999999999</c:v>
                </c:pt>
                <c:pt idx="1015">
                  <c:v>287.12799999999999</c:v>
                </c:pt>
                <c:pt idx="1016">
                  <c:v>314.70600000000002</c:v>
                </c:pt>
                <c:pt idx="1017">
                  <c:v>307.76600000000002</c:v>
                </c:pt>
                <c:pt idx="1018">
                  <c:v>300.81200000000001</c:v>
                </c:pt>
                <c:pt idx="1019">
                  <c:v>300.73200000000003</c:v>
                </c:pt>
                <c:pt idx="1020">
                  <c:v>302.84800000000001</c:v>
                </c:pt>
                <c:pt idx="1021">
                  <c:v>301.87</c:v>
                </c:pt>
                <c:pt idx="1022">
                  <c:v>303.25299999999999</c:v>
                </c:pt>
                <c:pt idx="1023">
                  <c:v>311.202</c:v>
                </c:pt>
                <c:pt idx="1024">
                  <c:v>313.26100000000002</c:v>
                </c:pt>
                <c:pt idx="1025">
                  <c:v>310.983</c:v>
                </c:pt>
                <c:pt idx="1026">
                  <c:v>313.68099999999998</c:v>
                </c:pt>
                <c:pt idx="1027">
                  <c:v>309.63499999999999</c:v>
                </c:pt>
                <c:pt idx="1028">
                  <c:v>308.31200000000001</c:v>
                </c:pt>
                <c:pt idx="1029">
                  <c:v>306.71800000000002</c:v>
                </c:pt>
                <c:pt idx="1030">
                  <c:v>303.41199999999998</c:v>
                </c:pt>
                <c:pt idx="1031">
                  <c:v>306.315</c:v>
                </c:pt>
                <c:pt idx="1032">
                  <c:v>299.702</c:v>
                </c:pt>
                <c:pt idx="1033">
                  <c:v>303.28699999999998</c:v>
                </c:pt>
                <c:pt idx="1034">
                  <c:v>299.21899999999999</c:v>
                </c:pt>
                <c:pt idx="1035">
                  <c:v>307.46600000000001</c:v>
                </c:pt>
                <c:pt idx="1036">
                  <c:v>314.50900000000001</c:v>
                </c:pt>
                <c:pt idx="1037">
                  <c:v>309.63299999999998</c:v>
                </c:pt>
                <c:pt idx="1038">
                  <c:v>307.55700000000002</c:v>
                </c:pt>
                <c:pt idx="1039">
                  <c:v>310.29000000000002</c:v>
                </c:pt>
                <c:pt idx="1040">
                  <c:v>306.43700000000001</c:v>
                </c:pt>
                <c:pt idx="1041">
                  <c:v>303.13600000000002</c:v>
                </c:pt>
                <c:pt idx="1042">
                  <c:v>305.363</c:v>
                </c:pt>
                <c:pt idx="1043">
                  <c:v>317.43400000000003</c:v>
                </c:pt>
                <c:pt idx="1044">
                  <c:v>314.26799999999997</c:v>
                </c:pt>
                <c:pt idx="1045">
                  <c:v>316.017</c:v>
                </c:pt>
                <c:pt idx="1046">
                  <c:v>309.86099999999999</c:v>
                </c:pt>
                <c:pt idx="1047">
                  <c:v>310.13499999999999</c:v>
                </c:pt>
                <c:pt idx="1048">
                  <c:v>302.20100000000002</c:v>
                </c:pt>
                <c:pt idx="1049">
                  <c:v>304.10700000000003</c:v>
                </c:pt>
                <c:pt idx="1050">
                  <c:v>306.47399999999999</c:v>
                </c:pt>
                <c:pt idx="1051">
                  <c:v>298.19400000000002</c:v>
                </c:pt>
                <c:pt idx="1052">
                  <c:v>287.65800000000002</c:v>
                </c:pt>
                <c:pt idx="1053">
                  <c:v>287.637</c:v>
                </c:pt>
                <c:pt idx="1054">
                  <c:v>281.58999999999997</c:v>
                </c:pt>
                <c:pt idx="1055">
                  <c:v>270.82499999999999</c:v>
                </c:pt>
                <c:pt idx="1056">
                  <c:v>276.11599999999999</c:v>
                </c:pt>
                <c:pt idx="1057">
                  <c:v>277.38400000000001</c:v>
                </c:pt>
                <c:pt idx="1058">
                  <c:v>267.88400000000001</c:v>
                </c:pt>
                <c:pt idx="1059">
                  <c:v>269.56400000000002</c:v>
                </c:pt>
                <c:pt idx="1060">
                  <c:v>272.80099999999999</c:v>
                </c:pt>
                <c:pt idx="1061">
                  <c:v>280.21899999999999</c:v>
                </c:pt>
                <c:pt idx="1062">
                  <c:v>282.44600000000003</c:v>
                </c:pt>
                <c:pt idx="1063">
                  <c:v>289.846</c:v>
                </c:pt>
                <c:pt idx="1064">
                  <c:v>290.68400000000003</c:v>
                </c:pt>
                <c:pt idx="1065">
                  <c:v>288.77699999999999</c:v>
                </c:pt>
                <c:pt idx="1066">
                  <c:v>287.71100000000001</c:v>
                </c:pt>
                <c:pt idx="1067">
                  <c:v>298.05799999999999</c:v>
                </c:pt>
                <c:pt idx="1068">
                  <c:v>292.91899999999998</c:v>
                </c:pt>
                <c:pt idx="1069">
                  <c:v>289.67399999999998</c:v>
                </c:pt>
                <c:pt idx="1070">
                  <c:v>294.66500000000002</c:v>
                </c:pt>
                <c:pt idx="1071">
                  <c:v>289.78699999999998</c:v>
                </c:pt>
                <c:pt idx="1072">
                  <c:v>304.53699999999998</c:v>
                </c:pt>
                <c:pt idx="1073">
                  <c:v>295.71199999999999</c:v>
                </c:pt>
                <c:pt idx="1074">
                  <c:v>291.98200000000003</c:v>
                </c:pt>
                <c:pt idx="1075">
                  <c:v>295.61500000000001</c:v>
                </c:pt>
                <c:pt idx="1076">
                  <c:v>287.77</c:v>
                </c:pt>
                <c:pt idx="1077">
                  <c:v>287.464</c:v>
                </c:pt>
                <c:pt idx="1078">
                  <c:v>289.24200000000002</c:v>
                </c:pt>
                <c:pt idx="1079">
                  <c:v>294.51</c:v>
                </c:pt>
                <c:pt idx="1080">
                  <c:v>294.02600000000001</c:v>
                </c:pt>
                <c:pt idx="1081">
                  <c:v>296.202</c:v>
                </c:pt>
                <c:pt idx="1082">
                  <c:v>289.91699999999997</c:v>
                </c:pt>
                <c:pt idx="1083">
                  <c:v>293.00700000000001</c:v>
                </c:pt>
                <c:pt idx="1084">
                  <c:v>292.286</c:v>
                </c:pt>
                <c:pt idx="1085">
                  <c:v>292.411</c:v>
                </c:pt>
                <c:pt idx="1086">
                  <c:v>306.83300000000003</c:v>
                </c:pt>
                <c:pt idx="1087">
                  <c:v>308.92700000000002</c:v>
                </c:pt>
                <c:pt idx="1088">
                  <c:v>310.31</c:v>
                </c:pt>
                <c:pt idx="1089">
                  <c:v>312.964</c:v>
                </c:pt>
                <c:pt idx="1090">
                  <c:v>336.06900000000002</c:v>
                </c:pt>
                <c:pt idx="1091">
                  <c:v>343.41</c:v>
                </c:pt>
                <c:pt idx="1092">
                  <c:v>359.80399999999997</c:v>
                </c:pt>
                <c:pt idx="1093">
                  <c:v>356.69400000000002</c:v>
                </c:pt>
                <c:pt idx="1094">
                  <c:v>354.18099999999998</c:v>
                </c:pt>
                <c:pt idx="1095">
                  <c:v>338.11900000000003</c:v>
                </c:pt>
                <c:pt idx="1096">
                  <c:v>334.221</c:v>
                </c:pt>
                <c:pt idx="1097">
                  <c:v>338.49299999999999</c:v>
                </c:pt>
                <c:pt idx="1098">
                  <c:v>337.012</c:v>
                </c:pt>
                <c:pt idx="1099">
                  <c:v>345.21499999999997</c:v>
                </c:pt>
                <c:pt idx="1100">
                  <c:v>339.52699999999999</c:v>
                </c:pt>
                <c:pt idx="1101">
                  <c:v>341.05900000000003</c:v>
                </c:pt>
                <c:pt idx="1102">
                  <c:v>338.25700000000001</c:v>
                </c:pt>
                <c:pt idx="1103">
                  <c:v>326.125</c:v>
                </c:pt>
                <c:pt idx="1104">
                  <c:v>326.05799999999999</c:v>
                </c:pt>
                <c:pt idx="1105">
                  <c:v>330.17700000000002</c:v>
                </c:pt>
                <c:pt idx="1106">
                  <c:v>332.36799999999999</c:v>
                </c:pt>
                <c:pt idx="1107">
                  <c:v>339.48200000000003</c:v>
                </c:pt>
                <c:pt idx="1108">
                  <c:v>344.66500000000002</c:v>
                </c:pt>
                <c:pt idx="1109">
                  <c:v>338.464</c:v>
                </c:pt>
                <c:pt idx="1110">
                  <c:v>333.12599999999998</c:v>
                </c:pt>
                <c:pt idx="1111">
                  <c:v>333.01499999999999</c:v>
                </c:pt>
                <c:pt idx="1112">
                  <c:v>339.875</c:v>
                </c:pt>
                <c:pt idx="1113">
                  <c:v>338.91699999999997</c:v>
                </c:pt>
                <c:pt idx="1114">
                  <c:v>330.35300000000001</c:v>
                </c:pt>
                <c:pt idx="1115">
                  <c:v>326.27300000000002</c:v>
                </c:pt>
                <c:pt idx="1116">
                  <c:v>308.52499999999998</c:v>
                </c:pt>
                <c:pt idx="1117">
                  <c:v>311.017</c:v>
                </c:pt>
                <c:pt idx="1118">
                  <c:v>307.67099999999999</c:v>
                </c:pt>
                <c:pt idx="1119">
                  <c:v>318.63299999999998</c:v>
                </c:pt>
                <c:pt idx="1120">
                  <c:v>316.47199999999998</c:v>
                </c:pt>
                <c:pt idx="1121">
                  <c:v>321.005</c:v>
                </c:pt>
                <c:pt idx="1122">
                  <c:v>315.827</c:v>
                </c:pt>
                <c:pt idx="1123">
                  <c:v>312.25299999999999</c:v>
                </c:pt>
                <c:pt idx="1124">
                  <c:v>318.185</c:v>
                </c:pt>
                <c:pt idx="1125">
                  <c:v>323.22199999999998</c:v>
                </c:pt>
                <c:pt idx="1126">
                  <c:v>317.428</c:v>
                </c:pt>
                <c:pt idx="1127">
                  <c:v>310.55599999999998</c:v>
                </c:pt>
                <c:pt idx="1128">
                  <c:v>314.25700000000001</c:v>
                </c:pt>
                <c:pt idx="1129">
                  <c:v>312.68900000000002</c:v>
                </c:pt>
                <c:pt idx="1130">
                  <c:v>307.21300000000002</c:v>
                </c:pt>
                <c:pt idx="1131">
                  <c:v>266.971</c:v>
                </c:pt>
                <c:pt idx="1132">
                  <c:v>312.30900000000003</c:v>
                </c:pt>
                <c:pt idx="1133">
                  <c:v>309.00400000000002</c:v>
                </c:pt>
                <c:pt idx="1134">
                  <c:v>292.089</c:v>
                </c:pt>
                <c:pt idx="1135">
                  <c:v>289.654</c:v>
                </c:pt>
                <c:pt idx="1136">
                  <c:v>290.47000000000003</c:v>
                </c:pt>
                <c:pt idx="1137">
                  <c:v>293.12400000000002</c:v>
                </c:pt>
                <c:pt idx="1138">
                  <c:v>300.71899999999999</c:v>
                </c:pt>
                <c:pt idx="1139">
                  <c:v>296.40899999999999</c:v>
                </c:pt>
                <c:pt idx="1140">
                  <c:v>296.05200000000002</c:v>
                </c:pt>
                <c:pt idx="1141">
                  <c:v>298.24700000000001</c:v>
                </c:pt>
                <c:pt idx="1142">
                  <c:v>299.33600000000001</c:v>
                </c:pt>
                <c:pt idx="1143">
                  <c:v>301.697</c:v>
                </c:pt>
                <c:pt idx="1144">
                  <c:v>299.65300000000002</c:v>
                </c:pt>
                <c:pt idx="1145">
                  <c:v>302.60700000000003</c:v>
                </c:pt>
                <c:pt idx="1146">
                  <c:v>302.3</c:v>
                </c:pt>
                <c:pt idx="1147">
                  <c:v>308.63799999999998</c:v>
                </c:pt>
                <c:pt idx="1148">
                  <c:v>302.56400000000002</c:v>
                </c:pt>
                <c:pt idx="1149">
                  <c:v>297.834</c:v>
                </c:pt>
                <c:pt idx="1150">
                  <c:v>291.25200000000001</c:v>
                </c:pt>
                <c:pt idx="1151">
                  <c:v>286.54599999999999</c:v>
                </c:pt>
                <c:pt idx="1152">
                  <c:v>276.20600000000002</c:v>
                </c:pt>
                <c:pt idx="1153">
                  <c:v>277.05700000000002</c:v>
                </c:pt>
                <c:pt idx="1154">
                  <c:v>278.68400000000003</c:v>
                </c:pt>
                <c:pt idx="1155">
                  <c:v>285.42399999999998</c:v>
                </c:pt>
                <c:pt idx="1156">
                  <c:v>292.35500000000002</c:v>
                </c:pt>
                <c:pt idx="1157">
                  <c:v>291.43599999999998</c:v>
                </c:pt>
                <c:pt idx="1158">
                  <c:v>292.45</c:v>
                </c:pt>
                <c:pt idx="1159">
                  <c:v>291.43799999999999</c:v>
                </c:pt>
                <c:pt idx="1160">
                  <c:v>293.40100000000001</c:v>
                </c:pt>
                <c:pt idx="1161">
                  <c:v>301.34100000000001</c:v>
                </c:pt>
                <c:pt idx="1162">
                  <c:v>300.00099999999998</c:v>
                </c:pt>
                <c:pt idx="1163">
                  <c:v>296.411</c:v>
                </c:pt>
                <c:pt idx="1164">
                  <c:v>298.50599999999997</c:v>
                </c:pt>
                <c:pt idx="1165">
                  <c:v>296.21100000000001</c:v>
                </c:pt>
                <c:pt idx="1166">
                  <c:v>289.45600000000002</c:v>
                </c:pt>
                <c:pt idx="1167">
                  <c:v>287.97000000000003</c:v>
                </c:pt>
                <c:pt idx="1168">
                  <c:v>286.28300000000002</c:v>
                </c:pt>
                <c:pt idx="1169">
                  <c:v>288.87900000000002</c:v>
                </c:pt>
                <c:pt idx="1170">
                  <c:v>287.755</c:v>
                </c:pt>
                <c:pt idx="1171">
                  <c:v>284.30900000000003</c:v>
                </c:pt>
                <c:pt idx="1172">
                  <c:v>297.95999999999998</c:v>
                </c:pt>
                <c:pt idx="1173">
                  <c:v>293.863</c:v>
                </c:pt>
                <c:pt idx="1174">
                  <c:v>292.05200000000002</c:v>
                </c:pt>
                <c:pt idx="1175">
                  <c:v>289.23399999999998</c:v>
                </c:pt>
                <c:pt idx="1176">
                  <c:v>279.815</c:v>
                </c:pt>
                <c:pt idx="1177">
                  <c:v>279.07100000000003</c:v>
                </c:pt>
                <c:pt idx="1178">
                  <c:v>271.233</c:v>
                </c:pt>
                <c:pt idx="1179">
                  <c:v>263.88799999999998</c:v>
                </c:pt>
                <c:pt idx="1180">
                  <c:v>255.15</c:v>
                </c:pt>
                <c:pt idx="1181">
                  <c:v>247.22499999999999</c:v>
                </c:pt>
                <c:pt idx="1182">
                  <c:v>243.929</c:v>
                </c:pt>
                <c:pt idx="1183">
                  <c:v>239.636</c:v>
                </c:pt>
                <c:pt idx="1184">
                  <c:v>241.21700000000001</c:v>
                </c:pt>
                <c:pt idx="1185">
                  <c:v>241.17599999999999</c:v>
                </c:pt>
                <c:pt idx="1186">
                  <c:v>237.4</c:v>
                </c:pt>
                <c:pt idx="1187">
                  <c:v>241.45500000000001</c:v>
                </c:pt>
                <c:pt idx="1188">
                  <c:v>233.285</c:v>
                </c:pt>
                <c:pt idx="1189">
                  <c:v>240.321</c:v>
                </c:pt>
                <c:pt idx="1190">
                  <c:v>242.59700000000001</c:v>
                </c:pt>
                <c:pt idx="1191">
                  <c:v>240.42599999999999</c:v>
                </c:pt>
                <c:pt idx="1192">
                  <c:v>239.102</c:v>
                </c:pt>
                <c:pt idx="1193">
                  <c:v>239.816</c:v>
                </c:pt>
                <c:pt idx="1194">
                  <c:v>244.38499999999999</c:v>
                </c:pt>
                <c:pt idx="1195">
                  <c:v>250.16200000000001</c:v>
                </c:pt>
                <c:pt idx="1196">
                  <c:v>256.154</c:v>
                </c:pt>
                <c:pt idx="1197">
                  <c:v>254.79499999999999</c:v>
                </c:pt>
                <c:pt idx="1198">
                  <c:v>250.63800000000001</c:v>
                </c:pt>
                <c:pt idx="1199">
                  <c:v>251.23599999999999</c:v>
                </c:pt>
                <c:pt idx="1200">
                  <c:v>250.04</c:v>
                </c:pt>
                <c:pt idx="1201">
                  <c:v>247.928</c:v>
                </c:pt>
                <c:pt idx="1202">
                  <c:v>248.90799999999999</c:v>
                </c:pt>
                <c:pt idx="1203">
                  <c:v>249.24700000000001</c:v>
                </c:pt>
                <c:pt idx="1204">
                  <c:v>242.571</c:v>
                </c:pt>
                <c:pt idx="1205">
                  <c:v>241.15</c:v>
                </c:pt>
                <c:pt idx="1206">
                  <c:v>240.202</c:v>
                </c:pt>
                <c:pt idx="1207">
                  <c:v>243.46799999999999</c:v>
                </c:pt>
                <c:pt idx="1208">
                  <c:v>246.726</c:v>
                </c:pt>
                <c:pt idx="1209">
                  <c:v>246.65199999999999</c:v>
                </c:pt>
                <c:pt idx="1210">
                  <c:v>238.94</c:v>
                </c:pt>
                <c:pt idx="1211">
                  <c:v>236.58199999999999</c:v>
                </c:pt>
                <c:pt idx="1212">
                  <c:v>239.917</c:v>
                </c:pt>
                <c:pt idx="1213">
                  <c:v>237.178</c:v>
                </c:pt>
                <c:pt idx="1214">
                  <c:v>245.63900000000001</c:v>
                </c:pt>
                <c:pt idx="1215">
                  <c:v>242.65799999999999</c:v>
                </c:pt>
                <c:pt idx="1216">
                  <c:v>241.09800000000001</c:v>
                </c:pt>
                <c:pt idx="1217">
                  <c:v>236.29499999999999</c:v>
                </c:pt>
                <c:pt idx="1218">
                  <c:v>236.929</c:v>
                </c:pt>
                <c:pt idx="1219">
                  <c:v>235.42</c:v>
                </c:pt>
                <c:pt idx="1220">
                  <c:v>234.78299999999999</c:v>
                </c:pt>
                <c:pt idx="1221">
                  <c:v>248.928</c:v>
                </c:pt>
                <c:pt idx="1222">
                  <c:v>248.928</c:v>
                </c:pt>
                <c:pt idx="1223">
                  <c:v>249.32400000000001</c:v>
                </c:pt>
                <c:pt idx="1224">
                  <c:v>248.84</c:v>
                </c:pt>
                <c:pt idx="1225">
                  <c:v>252.40100000000001</c:v>
                </c:pt>
                <c:pt idx="1226">
                  <c:v>249.83099999999999</c:v>
                </c:pt>
                <c:pt idx="1227">
                  <c:v>247.983</c:v>
                </c:pt>
                <c:pt idx="1228">
                  <c:v>241.74100000000001</c:v>
                </c:pt>
                <c:pt idx="1229">
                  <c:v>237.011</c:v>
                </c:pt>
                <c:pt idx="1230">
                  <c:v>229.32900000000001</c:v>
                </c:pt>
                <c:pt idx="1231">
                  <c:v>229.346</c:v>
                </c:pt>
                <c:pt idx="1232">
                  <c:v>222.108</c:v>
                </c:pt>
                <c:pt idx="1233">
                  <c:v>223.46899999999999</c:v>
                </c:pt>
                <c:pt idx="1234">
                  <c:v>212.41399999999999</c:v>
                </c:pt>
                <c:pt idx="1235">
                  <c:v>210.785</c:v>
                </c:pt>
                <c:pt idx="1236">
                  <c:v>211.08</c:v>
                </c:pt>
                <c:pt idx="1237">
                  <c:v>208.47800000000001</c:v>
                </c:pt>
                <c:pt idx="1238">
                  <c:v>212.68299999999999</c:v>
                </c:pt>
                <c:pt idx="1239">
                  <c:v>208.99299999999999</c:v>
                </c:pt>
                <c:pt idx="1240">
                  <c:v>214.51400000000001</c:v>
                </c:pt>
                <c:pt idx="1241">
                  <c:v>215.809</c:v>
                </c:pt>
                <c:pt idx="1242">
                  <c:v>213.74</c:v>
                </c:pt>
                <c:pt idx="1243">
                  <c:v>213.74</c:v>
                </c:pt>
                <c:pt idx="1244">
                  <c:v>216.51499999999999</c:v>
                </c:pt>
                <c:pt idx="1245">
                  <c:v>215.70099999999999</c:v>
                </c:pt>
                <c:pt idx="1246">
                  <c:v>219.52500000000001</c:v>
                </c:pt>
                <c:pt idx="1247">
                  <c:v>218.99799999999999</c:v>
                </c:pt>
                <c:pt idx="1248">
                  <c:v>223.77699999999999</c:v>
                </c:pt>
                <c:pt idx="1249">
                  <c:v>222.34700000000001</c:v>
                </c:pt>
                <c:pt idx="1250">
                  <c:v>228.55</c:v>
                </c:pt>
                <c:pt idx="1251">
                  <c:v>230.684</c:v>
                </c:pt>
                <c:pt idx="1252">
                  <c:v>232.53200000000001</c:v>
                </c:pt>
                <c:pt idx="1253">
                  <c:v>234.97300000000001</c:v>
                </c:pt>
                <c:pt idx="1254">
                  <c:v>231.68899999999999</c:v>
                </c:pt>
                <c:pt idx="1255">
                  <c:v>231.68899999999999</c:v>
                </c:pt>
                <c:pt idx="1256">
                  <c:v>229.43</c:v>
                </c:pt>
                <c:pt idx="1257">
                  <c:v>226.994</c:v>
                </c:pt>
                <c:pt idx="1258">
                  <c:v>227.52600000000001</c:v>
                </c:pt>
                <c:pt idx="1259">
                  <c:v>230.32499999999999</c:v>
                </c:pt>
                <c:pt idx="1260">
                  <c:v>227.34200000000001</c:v>
                </c:pt>
                <c:pt idx="1261">
                  <c:v>224.63</c:v>
                </c:pt>
                <c:pt idx="1262">
                  <c:v>223.98599999999999</c:v>
                </c:pt>
                <c:pt idx="1263">
                  <c:v>221.376</c:v>
                </c:pt>
                <c:pt idx="1264">
                  <c:v>221.37899999999999</c:v>
                </c:pt>
                <c:pt idx="1265">
                  <c:v>220.971</c:v>
                </c:pt>
                <c:pt idx="1266">
                  <c:v>219.476</c:v>
                </c:pt>
                <c:pt idx="1267">
                  <c:v>220.69499999999999</c:v>
                </c:pt>
                <c:pt idx="1268">
                  <c:v>220.636</c:v>
                </c:pt>
                <c:pt idx="1269">
                  <c:v>220.852</c:v>
                </c:pt>
                <c:pt idx="1270">
                  <c:v>221.697</c:v>
                </c:pt>
                <c:pt idx="1271">
                  <c:v>219.27799999999999</c:v>
                </c:pt>
                <c:pt idx="1272">
                  <c:v>219.67500000000001</c:v>
                </c:pt>
                <c:pt idx="1273">
                  <c:v>216.33199999999999</c:v>
                </c:pt>
                <c:pt idx="1274">
                  <c:v>218.36199999999999</c:v>
                </c:pt>
                <c:pt idx="1275">
                  <c:v>218.36199999999999</c:v>
                </c:pt>
                <c:pt idx="1276">
                  <c:v>219.93100000000001</c:v>
                </c:pt>
                <c:pt idx="1277">
                  <c:v>220.006</c:v>
                </c:pt>
                <c:pt idx="1278">
                  <c:v>217.77600000000001</c:v>
                </c:pt>
                <c:pt idx="1279">
                  <c:v>217.577</c:v>
                </c:pt>
                <c:pt idx="1280">
                  <c:v>217.577</c:v>
                </c:pt>
                <c:pt idx="1281">
                  <c:v>217.75800000000001</c:v>
                </c:pt>
                <c:pt idx="1282">
                  <c:v>218.11</c:v>
                </c:pt>
                <c:pt idx="1283">
                  <c:v>216.44399999999999</c:v>
                </c:pt>
                <c:pt idx="1284">
                  <c:v>218.059</c:v>
                </c:pt>
                <c:pt idx="1285">
                  <c:v>217.19300000000001</c:v>
                </c:pt>
                <c:pt idx="1286">
                  <c:v>214.405</c:v>
                </c:pt>
                <c:pt idx="1287">
                  <c:v>213.613</c:v>
                </c:pt>
                <c:pt idx="1288">
                  <c:v>210.62700000000001</c:v>
                </c:pt>
                <c:pt idx="1289">
                  <c:v>214.80799999999999</c:v>
                </c:pt>
                <c:pt idx="1290">
                  <c:v>210.17400000000001</c:v>
                </c:pt>
                <c:pt idx="1291">
                  <c:v>209.22399999999999</c:v>
                </c:pt>
                <c:pt idx="1292">
                  <c:v>209.22399999999999</c:v>
                </c:pt>
                <c:pt idx="1293">
                  <c:v>207.22200000000001</c:v>
                </c:pt>
                <c:pt idx="1294">
                  <c:v>206.685</c:v>
                </c:pt>
                <c:pt idx="1295">
                  <c:v>201.52500000000001</c:v>
                </c:pt>
                <c:pt idx="1296">
                  <c:v>205.18199999999999</c:v>
                </c:pt>
                <c:pt idx="1297">
                  <c:v>203.304</c:v>
                </c:pt>
                <c:pt idx="1298">
                  <c:v>203.976</c:v>
                </c:pt>
                <c:pt idx="1299">
                  <c:v>203.595</c:v>
                </c:pt>
                <c:pt idx="1300">
                  <c:v>208.54599999999999</c:v>
                </c:pt>
                <c:pt idx="1301">
                  <c:v>211.99600000000001</c:v>
                </c:pt>
                <c:pt idx="1302">
                  <c:v>212.07599999999999</c:v>
                </c:pt>
                <c:pt idx="1303">
                  <c:v>210.822</c:v>
                </c:pt>
                <c:pt idx="1304">
                  <c:v>213.39599999999999</c:v>
                </c:pt>
                <c:pt idx="1305">
                  <c:v>220.41300000000001</c:v>
                </c:pt>
                <c:pt idx="1306">
                  <c:v>218.77</c:v>
                </c:pt>
                <c:pt idx="1307">
                  <c:v>213.95500000000001</c:v>
                </c:pt>
                <c:pt idx="1308">
                  <c:v>212.21600000000001</c:v>
                </c:pt>
                <c:pt idx="1309">
                  <c:v>208.797</c:v>
                </c:pt>
                <c:pt idx="1310">
                  <c:v>212.233</c:v>
                </c:pt>
                <c:pt idx="1311">
                  <c:v>207.798</c:v>
                </c:pt>
                <c:pt idx="1312">
                  <c:v>207.798</c:v>
                </c:pt>
                <c:pt idx="1313">
                  <c:v>209.16800000000001</c:v>
                </c:pt>
                <c:pt idx="1314">
                  <c:v>206.422</c:v>
                </c:pt>
                <c:pt idx="1315">
                  <c:v>207.40799999999999</c:v>
                </c:pt>
                <c:pt idx="1316">
                  <c:v>208.65600000000001</c:v>
                </c:pt>
                <c:pt idx="1317">
                  <c:v>211.62299999999999</c:v>
                </c:pt>
                <c:pt idx="1318">
                  <c:v>210.46700000000001</c:v>
                </c:pt>
                <c:pt idx="1319">
                  <c:v>207.34</c:v>
                </c:pt>
                <c:pt idx="1320">
                  <c:v>211.35400000000001</c:v>
                </c:pt>
                <c:pt idx="1321">
                  <c:v>218.316</c:v>
                </c:pt>
                <c:pt idx="1322">
                  <c:v>213.274</c:v>
                </c:pt>
                <c:pt idx="1323">
                  <c:v>217.471</c:v>
                </c:pt>
                <c:pt idx="1324">
                  <c:v>212.386</c:v>
                </c:pt>
                <c:pt idx="1325">
                  <c:v>208.84899999999999</c:v>
                </c:pt>
                <c:pt idx="1326">
                  <c:v>215.16499999999999</c:v>
                </c:pt>
                <c:pt idx="1327">
                  <c:v>226.25700000000001</c:v>
                </c:pt>
                <c:pt idx="1328">
                  <c:v>226.13399999999999</c:v>
                </c:pt>
                <c:pt idx="1329">
                  <c:v>218.84899999999999</c:v>
                </c:pt>
                <c:pt idx="1330">
                  <c:v>221.536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70-4C91-A07A-842A00C6F6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1386456"/>
        <c:axId val="501388808"/>
      </c:barChart>
      <c:lineChart>
        <c:grouping val="standard"/>
        <c:varyColors val="0"/>
        <c:ser>
          <c:idx val="0"/>
          <c:order val="0"/>
          <c:tx>
            <c:strRef>
              <c:f>'Գծապատկեր 3.Դ.6'!$B$1</c:f>
              <c:strCache>
                <c:ptCount val="1"/>
                <c:pt idx="0">
                  <c:v>Եվրոբոնդերի եկամտաբերություն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3.Դ.6'!$A$2:$A$1334</c:f>
              <c:numCache>
                <c:formatCode>dd\.mm\.yyyy</c:formatCode>
                <c:ptCount val="1333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  <c:pt idx="1200">
                  <c:v>45911</c:v>
                </c:pt>
                <c:pt idx="1201">
                  <c:v>45912</c:v>
                </c:pt>
                <c:pt idx="1202">
                  <c:v>45915</c:v>
                </c:pt>
                <c:pt idx="1203">
                  <c:v>45916</c:v>
                </c:pt>
                <c:pt idx="1204">
                  <c:v>45917</c:v>
                </c:pt>
                <c:pt idx="1205">
                  <c:v>45918</c:v>
                </c:pt>
                <c:pt idx="1206">
                  <c:v>45919</c:v>
                </c:pt>
                <c:pt idx="1207">
                  <c:v>45922</c:v>
                </c:pt>
                <c:pt idx="1208">
                  <c:v>45923</c:v>
                </c:pt>
                <c:pt idx="1209">
                  <c:v>45924</c:v>
                </c:pt>
                <c:pt idx="1210">
                  <c:v>45925</c:v>
                </c:pt>
                <c:pt idx="1211">
                  <c:v>45926</c:v>
                </c:pt>
                <c:pt idx="1212">
                  <c:v>45929</c:v>
                </c:pt>
                <c:pt idx="1213">
                  <c:v>45930</c:v>
                </c:pt>
                <c:pt idx="1214">
                  <c:v>45931</c:v>
                </c:pt>
                <c:pt idx="1215">
                  <c:v>45932</c:v>
                </c:pt>
                <c:pt idx="1216">
                  <c:v>45933</c:v>
                </c:pt>
                <c:pt idx="1217">
                  <c:v>45936</c:v>
                </c:pt>
                <c:pt idx="1218">
                  <c:v>45937</c:v>
                </c:pt>
                <c:pt idx="1219">
                  <c:v>45938</c:v>
                </c:pt>
                <c:pt idx="1220">
                  <c:v>45939</c:v>
                </c:pt>
                <c:pt idx="1221">
                  <c:v>45940</c:v>
                </c:pt>
                <c:pt idx="1222">
                  <c:v>45943</c:v>
                </c:pt>
                <c:pt idx="1223">
                  <c:v>45944</c:v>
                </c:pt>
                <c:pt idx="1224">
                  <c:v>45945</c:v>
                </c:pt>
                <c:pt idx="1225">
                  <c:v>45946</c:v>
                </c:pt>
                <c:pt idx="1226">
                  <c:v>45947</c:v>
                </c:pt>
                <c:pt idx="1227">
                  <c:v>45950</c:v>
                </c:pt>
                <c:pt idx="1228">
                  <c:v>45951</c:v>
                </c:pt>
                <c:pt idx="1229">
                  <c:v>45952</c:v>
                </c:pt>
                <c:pt idx="1230">
                  <c:v>45953</c:v>
                </c:pt>
                <c:pt idx="1231">
                  <c:v>45954</c:v>
                </c:pt>
                <c:pt idx="1232">
                  <c:v>45957</c:v>
                </c:pt>
                <c:pt idx="1233">
                  <c:v>45958</c:v>
                </c:pt>
                <c:pt idx="1234">
                  <c:v>45959</c:v>
                </c:pt>
                <c:pt idx="1235">
                  <c:v>45960</c:v>
                </c:pt>
                <c:pt idx="1236">
                  <c:v>45961</c:v>
                </c:pt>
                <c:pt idx="1237">
                  <c:v>45964</c:v>
                </c:pt>
                <c:pt idx="1238">
                  <c:v>45965</c:v>
                </c:pt>
                <c:pt idx="1239">
                  <c:v>45966</c:v>
                </c:pt>
                <c:pt idx="1240">
                  <c:v>45967</c:v>
                </c:pt>
                <c:pt idx="1241">
                  <c:v>45968</c:v>
                </c:pt>
                <c:pt idx="1242">
                  <c:v>45971</c:v>
                </c:pt>
                <c:pt idx="1243">
                  <c:v>45972</c:v>
                </c:pt>
                <c:pt idx="1244">
                  <c:v>45973</c:v>
                </c:pt>
                <c:pt idx="1245">
                  <c:v>45974</c:v>
                </c:pt>
                <c:pt idx="1246">
                  <c:v>45975</c:v>
                </c:pt>
                <c:pt idx="1247">
                  <c:v>45978</c:v>
                </c:pt>
                <c:pt idx="1248">
                  <c:v>45979</c:v>
                </c:pt>
                <c:pt idx="1249">
                  <c:v>45980</c:v>
                </c:pt>
                <c:pt idx="1250">
                  <c:v>45981</c:v>
                </c:pt>
                <c:pt idx="1251">
                  <c:v>45982</c:v>
                </c:pt>
                <c:pt idx="1252">
                  <c:v>45985</c:v>
                </c:pt>
                <c:pt idx="1253">
                  <c:v>45986</c:v>
                </c:pt>
                <c:pt idx="1254">
                  <c:v>45987</c:v>
                </c:pt>
                <c:pt idx="1255">
                  <c:v>45988</c:v>
                </c:pt>
                <c:pt idx="1256">
                  <c:v>45989</c:v>
                </c:pt>
                <c:pt idx="1257">
                  <c:v>45992</c:v>
                </c:pt>
                <c:pt idx="1258">
                  <c:v>45993</c:v>
                </c:pt>
                <c:pt idx="1259">
                  <c:v>45994</c:v>
                </c:pt>
                <c:pt idx="1260">
                  <c:v>45995</c:v>
                </c:pt>
                <c:pt idx="1261">
                  <c:v>45996</c:v>
                </c:pt>
                <c:pt idx="1262">
                  <c:v>45999</c:v>
                </c:pt>
                <c:pt idx="1263">
                  <c:v>46000</c:v>
                </c:pt>
                <c:pt idx="1264">
                  <c:v>46001</c:v>
                </c:pt>
                <c:pt idx="1265">
                  <c:v>46002</c:v>
                </c:pt>
                <c:pt idx="1266">
                  <c:v>46003</c:v>
                </c:pt>
                <c:pt idx="1267">
                  <c:v>46006</c:v>
                </c:pt>
                <c:pt idx="1268">
                  <c:v>46007</c:v>
                </c:pt>
                <c:pt idx="1269">
                  <c:v>46008</c:v>
                </c:pt>
                <c:pt idx="1270">
                  <c:v>46009</c:v>
                </c:pt>
                <c:pt idx="1271">
                  <c:v>46010</c:v>
                </c:pt>
                <c:pt idx="1272">
                  <c:v>46013</c:v>
                </c:pt>
                <c:pt idx="1273">
                  <c:v>46014</c:v>
                </c:pt>
                <c:pt idx="1274">
                  <c:v>46015</c:v>
                </c:pt>
                <c:pt idx="1275">
                  <c:v>46016</c:v>
                </c:pt>
                <c:pt idx="1276">
                  <c:v>46017</c:v>
                </c:pt>
                <c:pt idx="1277">
                  <c:v>46020</c:v>
                </c:pt>
                <c:pt idx="1278">
                  <c:v>46021</c:v>
                </c:pt>
                <c:pt idx="1279">
                  <c:v>46022</c:v>
                </c:pt>
                <c:pt idx="1280">
                  <c:v>46023</c:v>
                </c:pt>
                <c:pt idx="1281">
                  <c:v>46024</c:v>
                </c:pt>
                <c:pt idx="1282">
                  <c:v>46027</c:v>
                </c:pt>
                <c:pt idx="1283">
                  <c:v>46028</c:v>
                </c:pt>
                <c:pt idx="1284">
                  <c:v>46029</c:v>
                </c:pt>
                <c:pt idx="1285">
                  <c:v>46030</c:v>
                </c:pt>
                <c:pt idx="1286">
                  <c:v>46031</c:v>
                </c:pt>
                <c:pt idx="1287">
                  <c:v>46034</c:v>
                </c:pt>
                <c:pt idx="1288">
                  <c:v>46035</c:v>
                </c:pt>
                <c:pt idx="1289">
                  <c:v>46036</c:v>
                </c:pt>
                <c:pt idx="1290">
                  <c:v>46037</c:v>
                </c:pt>
                <c:pt idx="1291">
                  <c:v>46038</c:v>
                </c:pt>
                <c:pt idx="1292">
                  <c:v>46041</c:v>
                </c:pt>
                <c:pt idx="1293">
                  <c:v>46042</c:v>
                </c:pt>
                <c:pt idx="1294">
                  <c:v>46043</c:v>
                </c:pt>
                <c:pt idx="1295">
                  <c:v>46044</c:v>
                </c:pt>
                <c:pt idx="1296">
                  <c:v>46045</c:v>
                </c:pt>
                <c:pt idx="1297">
                  <c:v>46048</c:v>
                </c:pt>
                <c:pt idx="1298">
                  <c:v>46049</c:v>
                </c:pt>
                <c:pt idx="1299">
                  <c:v>46050</c:v>
                </c:pt>
                <c:pt idx="1300">
                  <c:v>46051</c:v>
                </c:pt>
                <c:pt idx="1301">
                  <c:v>46052</c:v>
                </c:pt>
                <c:pt idx="1302">
                  <c:v>46055</c:v>
                </c:pt>
                <c:pt idx="1303">
                  <c:v>46056</c:v>
                </c:pt>
                <c:pt idx="1304">
                  <c:v>46057</c:v>
                </c:pt>
                <c:pt idx="1305">
                  <c:v>46058</c:v>
                </c:pt>
                <c:pt idx="1306">
                  <c:v>46059</c:v>
                </c:pt>
                <c:pt idx="1307">
                  <c:v>46062</c:v>
                </c:pt>
                <c:pt idx="1308">
                  <c:v>46063</c:v>
                </c:pt>
                <c:pt idx="1309">
                  <c:v>46064</c:v>
                </c:pt>
                <c:pt idx="1310">
                  <c:v>46065</c:v>
                </c:pt>
                <c:pt idx="1311">
                  <c:v>46066</c:v>
                </c:pt>
                <c:pt idx="1312">
                  <c:v>46069</c:v>
                </c:pt>
                <c:pt idx="1313">
                  <c:v>46070</c:v>
                </c:pt>
                <c:pt idx="1314">
                  <c:v>46071</c:v>
                </c:pt>
                <c:pt idx="1315">
                  <c:v>46072</c:v>
                </c:pt>
                <c:pt idx="1316">
                  <c:v>46073</c:v>
                </c:pt>
                <c:pt idx="1317">
                  <c:v>46076</c:v>
                </c:pt>
                <c:pt idx="1318">
                  <c:v>46077</c:v>
                </c:pt>
                <c:pt idx="1319">
                  <c:v>46078</c:v>
                </c:pt>
                <c:pt idx="1320">
                  <c:v>46079</c:v>
                </c:pt>
                <c:pt idx="1321">
                  <c:v>46080</c:v>
                </c:pt>
                <c:pt idx="1322">
                  <c:v>46083</c:v>
                </c:pt>
                <c:pt idx="1323">
                  <c:v>46084</c:v>
                </c:pt>
                <c:pt idx="1324">
                  <c:v>46085</c:v>
                </c:pt>
                <c:pt idx="1325">
                  <c:v>46086</c:v>
                </c:pt>
                <c:pt idx="1326">
                  <c:v>46087</c:v>
                </c:pt>
                <c:pt idx="1327">
                  <c:v>46090</c:v>
                </c:pt>
                <c:pt idx="1328">
                  <c:v>46091</c:v>
                </c:pt>
                <c:pt idx="1329">
                  <c:v>46092</c:v>
                </c:pt>
                <c:pt idx="1330">
                  <c:v>46093</c:v>
                </c:pt>
              </c:numCache>
            </c:numRef>
          </c:cat>
          <c:val>
            <c:numRef>
              <c:f>'Գծապատկեր 3.Դ.6'!$B$2:$B$1334</c:f>
              <c:numCache>
                <c:formatCode>0.0</c:formatCode>
                <c:ptCount val="1333"/>
                <c:pt idx="0">
                  <c:v>3.915</c:v>
                </c:pt>
                <c:pt idx="1">
                  <c:v>3.927</c:v>
                </c:pt>
                <c:pt idx="2">
                  <c:v>3.9529999999999998</c:v>
                </c:pt>
                <c:pt idx="3">
                  <c:v>3.9430000000000001</c:v>
                </c:pt>
                <c:pt idx="4">
                  <c:v>3.94</c:v>
                </c:pt>
                <c:pt idx="5">
                  <c:v>3.9529999999999998</c:v>
                </c:pt>
                <c:pt idx="6">
                  <c:v>3.9649999999999999</c:v>
                </c:pt>
                <c:pt idx="7">
                  <c:v>3.9809999999999999</c:v>
                </c:pt>
                <c:pt idx="8">
                  <c:v>3.9939999999999998</c:v>
                </c:pt>
                <c:pt idx="9">
                  <c:v>4.0170000000000003</c:v>
                </c:pt>
                <c:pt idx="10">
                  <c:v>4.0250000000000004</c:v>
                </c:pt>
                <c:pt idx="11">
                  <c:v>4.069</c:v>
                </c:pt>
                <c:pt idx="12">
                  <c:v>4.0810000000000004</c:v>
                </c:pt>
                <c:pt idx="13">
                  <c:v>4.0810000000000004</c:v>
                </c:pt>
                <c:pt idx="14">
                  <c:v>4.2140000000000004</c:v>
                </c:pt>
                <c:pt idx="15">
                  <c:v>4.22</c:v>
                </c:pt>
                <c:pt idx="16">
                  <c:v>4.2649999999999997</c:v>
                </c:pt>
                <c:pt idx="17">
                  <c:v>4.234</c:v>
                </c:pt>
                <c:pt idx="18">
                  <c:v>4.2960000000000003</c:v>
                </c:pt>
                <c:pt idx="19">
                  <c:v>4.2830000000000004</c:v>
                </c:pt>
                <c:pt idx="20">
                  <c:v>4.2939999999999996</c:v>
                </c:pt>
                <c:pt idx="21">
                  <c:v>4.5759999999999996</c:v>
                </c:pt>
                <c:pt idx="22">
                  <c:v>4.5179999999999998</c:v>
                </c:pt>
                <c:pt idx="23">
                  <c:v>4.468</c:v>
                </c:pt>
                <c:pt idx="24">
                  <c:v>4.4459999999999997</c:v>
                </c:pt>
                <c:pt idx="25">
                  <c:v>4.46</c:v>
                </c:pt>
                <c:pt idx="26">
                  <c:v>4.4770000000000003</c:v>
                </c:pt>
                <c:pt idx="27">
                  <c:v>4.5410000000000004</c:v>
                </c:pt>
                <c:pt idx="28">
                  <c:v>4.6420000000000003</c:v>
                </c:pt>
                <c:pt idx="29">
                  <c:v>4.556</c:v>
                </c:pt>
                <c:pt idx="30">
                  <c:v>4.532</c:v>
                </c:pt>
                <c:pt idx="31">
                  <c:v>4.4859999999999998</c:v>
                </c:pt>
                <c:pt idx="32">
                  <c:v>4.532</c:v>
                </c:pt>
                <c:pt idx="33">
                  <c:v>4.5419999999999998</c:v>
                </c:pt>
                <c:pt idx="34">
                  <c:v>4.5120000000000005</c:v>
                </c:pt>
                <c:pt idx="35">
                  <c:v>4.625</c:v>
                </c:pt>
                <c:pt idx="36">
                  <c:v>4.6769999999999996</c:v>
                </c:pt>
                <c:pt idx="37">
                  <c:v>4.6769999999999996</c:v>
                </c:pt>
                <c:pt idx="38">
                  <c:v>4.6929999999999996</c:v>
                </c:pt>
                <c:pt idx="39">
                  <c:v>4.6520000000000001</c:v>
                </c:pt>
                <c:pt idx="40">
                  <c:v>4.6890000000000001</c:v>
                </c:pt>
                <c:pt idx="41">
                  <c:v>4.6909999999999998</c:v>
                </c:pt>
                <c:pt idx="42">
                  <c:v>4.6890000000000001</c:v>
                </c:pt>
                <c:pt idx="43">
                  <c:v>4.641</c:v>
                </c:pt>
                <c:pt idx="44">
                  <c:v>4.5960000000000001</c:v>
                </c:pt>
                <c:pt idx="45">
                  <c:v>4.6520000000000001</c:v>
                </c:pt>
                <c:pt idx="46">
                  <c:v>4.641</c:v>
                </c:pt>
                <c:pt idx="47">
                  <c:v>4.6840000000000002</c:v>
                </c:pt>
                <c:pt idx="48">
                  <c:v>4.6920000000000002</c:v>
                </c:pt>
                <c:pt idx="49">
                  <c:v>4.6420000000000003</c:v>
                </c:pt>
                <c:pt idx="50">
                  <c:v>4.6760000000000002</c:v>
                </c:pt>
                <c:pt idx="51">
                  <c:v>4.6319999999999997</c:v>
                </c:pt>
                <c:pt idx="52">
                  <c:v>4.665</c:v>
                </c:pt>
                <c:pt idx="53">
                  <c:v>4.6509999999999998</c:v>
                </c:pt>
                <c:pt idx="54">
                  <c:v>4.6289999999999996</c:v>
                </c:pt>
                <c:pt idx="55">
                  <c:v>4.62</c:v>
                </c:pt>
                <c:pt idx="56">
                  <c:v>4.5919999999999996</c:v>
                </c:pt>
                <c:pt idx="57">
                  <c:v>4.5670000000000002</c:v>
                </c:pt>
                <c:pt idx="58">
                  <c:v>4.5529999999999999</c:v>
                </c:pt>
                <c:pt idx="59">
                  <c:v>4.5620000000000003</c:v>
                </c:pt>
                <c:pt idx="60">
                  <c:v>4.5830000000000002</c:v>
                </c:pt>
                <c:pt idx="61">
                  <c:v>4.57</c:v>
                </c:pt>
                <c:pt idx="62">
                  <c:v>4.59</c:v>
                </c:pt>
                <c:pt idx="63">
                  <c:v>4.5890000000000004</c:v>
                </c:pt>
                <c:pt idx="64">
                  <c:v>4.6360000000000001</c:v>
                </c:pt>
                <c:pt idx="65">
                  <c:v>4.6070000000000002</c:v>
                </c:pt>
                <c:pt idx="66">
                  <c:v>4.6550000000000002</c:v>
                </c:pt>
                <c:pt idx="67">
                  <c:v>4.6509999999999998</c:v>
                </c:pt>
                <c:pt idx="68">
                  <c:v>4.6680000000000001</c:v>
                </c:pt>
                <c:pt idx="69">
                  <c:v>4.6429999999999998</c:v>
                </c:pt>
                <c:pt idx="70">
                  <c:v>4.5540000000000003</c:v>
                </c:pt>
                <c:pt idx="71">
                  <c:v>4.452</c:v>
                </c:pt>
                <c:pt idx="72">
                  <c:v>4.4119999999999999</c:v>
                </c:pt>
                <c:pt idx="73">
                  <c:v>4.3440000000000003</c:v>
                </c:pt>
                <c:pt idx="74">
                  <c:v>4.423</c:v>
                </c:pt>
                <c:pt idx="75">
                  <c:v>4.4589999999999996</c:v>
                </c:pt>
                <c:pt idx="76">
                  <c:v>4.4580000000000002</c:v>
                </c:pt>
                <c:pt idx="77">
                  <c:v>4.4480000000000004</c:v>
                </c:pt>
                <c:pt idx="78">
                  <c:v>4.4950000000000001</c:v>
                </c:pt>
                <c:pt idx="79">
                  <c:v>4.5140000000000002</c:v>
                </c:pt>
                <c:pt idx="80">
                  <c:v>4.55</c:v>
                </c:pt>
                <c:pt idx="81">
                  <c:v>4.532</c:v>
                </c:pt>
                <c:pt idx="82">
                  <c:v>4.5229999999999997</c:v>
                </c:pt>
                <c:pt idx="83">
                  <c:v>4.5460000000000003</c:v>
                </c:pt>
                <c:pt idx="84">
                  <c:v>4.5110000000000001</c:v>
                </c:pt>
                <c:pt idx="85">
                  <c:v>4.5270000000000001</c:v>
                </c:pt>
                <c:pt idx="86">
                  <c:v>4.524</c:v>
                </c:pt>
                <c:pt idx="87">
                  <c:v>4.532</c:v>
                </c:pt>
                <c:pt idx="88">
                  <c:v>4.532</c:v>
                </c:pt>
                <c:pt idx="89">
                  <c:v>4.5430000000000001</c:v>
                </c:pt>
                <c:pt idx="90">
                  <c:v>4.5359999999999996</c:v>
                </c:pt>
                <c:pt idx="91">
                  <c:v>4.58</c:v>
                </c:pt>
                <c:pt idx="92">
                  <c:v>4.5229999999999997</c:v>
                </c:pt>
                <c:pt idx="93">
                  <c:v>4.5270000000000001</c:v>
                </c:pt>
                <c:pt idx="94">
                  <c:v>4.5309999999999997</c:v>
                </c:pt>
                <c:pt idx="95">
                  <c:v>4.5140000000000002</c:v>
                </c:pt>
                <c:pt idx="96">
                  <c:v>4.49</c:v>
                </c:pt>
                <c:pt idx="97">
                  <c:v>4.4580000000000002</c:v>
                </c:pt>
                <c:pt idx="98">
                  <c:v>4.4509999999999996</c:v>
                </c:pt>
                <c:pt idx="99">
                  <c:v>4.4790000000000001</c:v>
                </c:pt>
                <c:pt idx="100">
                  <c:v>4.51</c:v>
                </c:pt>
                <c:pt idx="101">
                  <c:v>4.5030000000000001</c:v>
                </c:pt>
                <c:pt idx="102">
                  <c:v>4.5129999999999999</c:v>
                </c:pt>
                <c:pt idx="103">
                  <c:v>4.476</c:v>
                </c:pt>
                <c:pt idx="104">
                  <c:v>4.415</c:v>
                </c:pt>
                <c:pt idx="105">
                  <c:v>4.399</c:v>
                </c:pt>
                <c:pt idx="106">
                  <c:v>4.3079999999999998</c:v>
                </c:pt>
                <c:pt idx="107">
                  <c:v>4.306</c:v>
                </c:pt>
                <c:pt idx="108">
                  <c:v>4.2939999999999996</c:v>
                </c:pt>
                <c:pt idx="109">
                  <c:v>4.2859999999999996</c:v>
                </c:pt>
                <c:pt idx="110">
                  <c:v>4.3090000000000002</c:v>
                </c:pt>
                <c:pt idx="111">
                  <c:v>4.3090000000000002</c:v>
                </c:pt>
                <c:pt idx="112">
                  <c:v>4.3170000000000002</c:v>
                </c:pt>
                <c:pt idx="113">
                  <c:v>4.3170000000000002</c:v>
                </c:pt>
                <c:pt idx="114">
                  <c:v>4.2510000000000003</c:v>
                </c:pt>
                <c:pt idx="115">
                  <c:v>4.1779999999999999</c:v>
                </c:pt>
                <c:pt idx="116">
                  <c:v>4.1849999999999996</c:v>
                </c:pt>
                <c:pt idx="117">
                  <c:v>4.2110000000000003</c:v>
                </c:pt>
                <c:pt idx="118">
                  <c:v>4.226</c:v>
                </c:pt>
                <c:pt idx="119">
                  <c:v>4.2220000000000004</c:v>
                </c:pt>
                <c:pt idx="120">
                  <c:v>4.2009999999999996</c:v>
                </c:pt>
                <c:pt idx="121">
                  <c:v>4.2220000000000004</c:v>
                </c:pt>
                <c:pt idx="122">
                  <c:v>4.2050000000000001</c:v>
                </c:pt>
                <c:pt idx="123">
                  <c:v>4.21</c:v>
                </c:pt>
                <c:pt idx="124">
                  <c:v>4.2389999999999999</c:v>
                </c:pt>
                <c:pt idx="125">
                  <c:v>4.2389999999999999</c:v>
                </c:pt>
                <c:pt idx="126">
                  <c:v>4.242</c:v>
                </c:pt>
                <c:pt idx="127">
                  <c:v>4.2439999999999998</c:v>
                </c:pt>
                <c:pt idx="128">
                  <c:v>4.2460000000000004</c:v>
                </c:pt>
                <c:pt idx="129">
                  <c:v>4.2329999999999997</c:v>
                </c:pt>
                <c:pt idx="130">
                  <c:v>4.2320000000000002</c:v>
                </c:pt>
                <c:pt idx="131">
                  <c:v>4.2489999999999997</c:v>
                </c:pt>
                <c:pt idx="132">
                  <c:v>4.2389999999999999</c:v>
                </c:pt>
                <c:pt idx="133">
                  <c:v>4.1920000000000002</c:v>
                </c:pt>
                <c:pt idx="134">
                  <c:v>4.2119999999999997</c:v>
                </c:pt>
                <c:pt idx="135">
                  <c:v>4.2210000000000001</c:v>
                </c:pt>
                <c:pt idx="136">
                  <c:v>4.242</c:v>
                </c:pt>
                <c:pt idx="137">
                  <c:v>4.2560000000000002</c:v>
                </c:pt>
                <c:pt idx="138">
                  <c:v>4.26</c:v>
                </c:pt>
                <c:pt idx="139">
                  <c:v>4.2610000000000001</c:v>
                </c:pt>
                <c:pt idx="140">
                  <c:v>4.2430000000000003</c:v>
                </c:pt>
                <c:pt idx="141">
                  <c:v>4.2480000000000002</c:v>
                </c:pt>
                <c:pt idx="142">
                  <c:v>4.2450000000000001</c:v>
                </c:pt>
                <c:pt idx="143">
                  <c:v>4.2750000000000004</c:v>
                </c:pt>
                <c:pt idx="144">
                  <c:v>4.2530000000000001</c:v>
                </c:pt>
                <c:pt idx="145">
                  <c:v>4.2450000000000001</c:v>
                </c:pt>
                <c:pt idx="146">
                  <c:v>4.2359999999999998</c:v>
                </c:pt>
                <c:pt idx="147">
                  <c:v>4.2590000000000003</c:v>
                </c:pt>
                <c:pt idx="148">
                  <c:v>4.2709999999999999</c:v>
                </c:pt>
                <c:pt idx="149">
                  <c:v>4.2839999999999998</c:v>
                </c:pt>
                <c:pt idx="150">
                  <c:v>4.2560000000000002</c:v>
                </c:pt>
                <c:pt idx="151">
                  <c:v>4.2519999999999998</c:v>
                </c:pt>
                <c:pt idx="152">
                  <c:v>4.2320000000000002</c:v>
                </c:pt>
                <c:pt idx="153">
                  <c:v>4.25</c:v>
                </c:pt>
                <c:pt idx="154">
                  <c:v>4.24</c:v>
                </c:pt>
                <c:pt idx="155">
                  <c:v>4.2279999999999998</c:v>
                </c:pt>
                <c:pt idx="156">
                  <c:v>4.141</c:v>
                </c:pt>
                <c:pt idx="157">
                  <c:v>4.1349999999999998</c:v>
                </c:pt>
                <c:pt idx="158">
                  <c:v>4.1349999999999998</c:v>
                </c:pt>
                <c:pt idx="159">
                  <c:v>4.165</c:v>
                </c:pt>
                <c:pt idx="160">
                  <c:v>4.1559999999999997</c:v>
                </c:pt>
                <c:pt idx="161">
                  <c:v>4.1479999999999997</c:v>
                </c:pt>
                <c:pt idx="162">
                  <c:v>4.1189999999999998</c:v>
                </c:pt>
                <c:pt idx="163">
                  <c:v>4.1020000000000003</c:v>
                </c:pt>
                <c:pt idx="164">
                  <c:v>4.0439999999999996</c:v>
                </c:pt>
                <c:pt idx="165">
                  <c:v>4.0010000000000003</c:v>
                </c:pt>
                <c:pt idx="166">
                  <c:v>3.996</c:v>
                </c:pt>
                <c:pt idx="167">
                  <c:v>3.9470000000000001</c:v>
                </c:pt>
                <c:pt idx="168">
                  <c:v>4.0149999999999997</c:v>
                </c:pt>
                <c:pt idx="169">
                  <c:v>4.0069999999999997</c:v>
                </c:pt>
                <c:pt idx="170">
                  <c:v>4.0410000000000004</c:v>
                </c:pt>
                <c:pt idx="171">
                  <c:v>4.08</c:v>
                </c:pt>
                <c:pt idx="172">
                  <c:v>4.1420000000000003</c:v>
                </c:pt>
                <c:pt idx="173">
                  <c:v>4.2009999999999996</c:v>
                </c:pt>
                <c:pt idx="174">
                  <c:v>4.2910000000000004</c:v>
                </c:pt>
                <c:pt idx="175">
                  <c:v>4.282</c:v>
                </c:pt>
                <c:pt idx="176">
                  <c:v>4.2880000000000003</c:v>
                </c:pt>
                <c:pt idx="177">
                  <c:v>4.3150000000000004</c:v>
                </c:pt>
                <c:pt idx="178">
                  <c:v>4.4030000000000005</c:v>
                </c:pt>
                <c:pt idx="179">
                  <c:v>4.4130000000000003</c:v>
                </c:pt>
                <c:pt idx="180">
                  <c:v>4.444</c:v>
                </c:pt>
                <c:pt idx="181">
                  <c:v>4.4630000000000001</c:v>
                </c:pt>
                <c:pt idx="182">
                  <c:v>4.4550000000000001</c:v>
                </c:pt>
                <c:pt idx="183">
                  <c:v>4.4550000000000001</c:v>
                </c:pt>
                <c:pt idx="184">
                  <c:v>4.4020000000000001</c:v>
                </c:pt>
                <c:pt idx="185">
                  <c:v>4.3760000000000003</c:v>
                </c:pt>
                <c:pt idx="186">
                  <c:v>4.3330000000000002</c:v>
                </c:pt>
                <c:pt idx="187">
                  <c:v>4.3319999999999999</c:v>
                </c:pt>
                <c:pt idx="188">
                  <c:v>4.3230000000000004</c:v>
                </c:pt>
                <c:pt idx="189">
                  <c:v>4.3890000000000002</c:v>
                </c:pt>
                <c:pt idx="190">
                  <c:v>4.4039999999999999</c:v>
                </c:pt>
                <c:pt idx="191">
                  <c:v>4.399</c:v>
                </c:pt>
                <c:pt idx="192">
                  <c:v>4.383</c:v>
                </c:pt>
                <c:pt idx="193">
                  <c:v>4.4509999999999996</c:v>
                </c:pt>
                <c:pt idx="194">
                  <c:v>4.4450000000000003</c:v>
                </c:pt>
                <c:pt idx="195">
                  <c:v>4.4050000000000002</c:v>
                </c:pt>
                <c:pt idx="196">
                  <c:v>4.4400000000000004</c:v>
                </c:pt>
                <c:pt idx="197">
                  <c:v>4.444</c:v>
                </c:pt>
                <c:pt idx="198">
                  <c:v>4.4420000000000002</c:v>
                </c:pt>
                <c:pt idx="199">
                  <c:v>4.4420000000000002</c:v>
                </c:pt>
                <c:pt idx="200">
                  <c:v>4.4459999999999997</c:v>
                </c:pt>
                <c:pt idx="201">
                  <c:v>4.4160000000000004</c:v>
                </c:pt>
                <c:pt idx="202">
                  <c:v>4.3810000000000002</c:v>
                </c:pt>
                <c:pt idx="203">
                  <c:v>4.4329999999999998</c:v>
                </c:pt>
                <c:pt idx="204">
                  <c:v>4.38</c:v>
                </c:pt>
                <c:pt idx="205">
                  <c:v>4.45</c:v>
                </c:pt>
                <c:pt idx="206">
                  <c:v>4.45</c:v>
                </c:pt>
                <c:pt idx="207">
                  <c:v>4.4279999999999999</c:v>
                </c:pt>
                <c:pt idx="208">
                  <c:v>4.452</c:v>
                </c:pt>
                <c:pt idx="209">
                  <c:v>4.4550000000000001</c:v>
                </c:pt>
                <c:pt idx="210">
                  <c:v>4.5129999999999999</c:v>
                </c:pt>
                <c:pt idx="211">
                  <c:v>4.508</c:v>
                </c:pt>
                <c:pt idx="212">
                  <c:v>4.5170000000000003</c:v>
                </c:pt>
                <c:pt idx="213">
                  <c:v>4.5570000000000004</c:v>
                </c:pt>
                <c:pt idx="214">
                  <c:v>4.6319999999999997</c:v>
                </c:pt>
                <c:pt idx="215">
                  <c:v>4.585</c:v>
                </c:pt>
                <c:pt idx="216">
                  <c:v>4.585</c:v>
                </c:pt>
                <c:pt idx="217">
                  <c:v>4.5780000000000003</c:v>
                </c:pt>
                <c:pt idx="218">
                  <c:v>4.68</c:v>
                </c:pt>
                <c:pt idx="219">
                  <c:v>4.6790000000000003</c:v>
                </c:pt>
                <c:pt idx="220">
                  <c:v>4.6399999999999997</c:v>
                </c:pt>
                <c:pt idx="221">
                  <c:v>4.6289999999999996</c:v>
                </c:pt>
                <c:pt idx="222">
                  <c:v>4.6189999999999998</c:v>
                </c:pt>
                <c:pt idx="223">
                  <c:v>4.6059999999999999</c:v>
                </c:pt>
                <c:pt idx="224">
                  <c:v>4.5590000000000002</c:v>
                </c:pt>
                <c:pt idx="225">
                  <c:v>4.5839999999999996</c:v>
                </c:pt>
                <c:pt idx="226">
                  <c:v>4.5110000000000001</c:v>
                </c:pt>
                <c:pt idx="227">
                  <c:v>4.5359999999999996</c:v>
                </c:pt>
                <c:pt idx="228">
                  <c:v>4.4930000000000003</c:v>
                </c:pt>
                <c:pt idx="229">
                  <c:v>4.4980000000000002</c:v>
                </c:pt>
                <c:pt idx="230">
                  <c:v>4.4950000000000001</c:v>
                </c:pt>
                <c:pt idx="231">
                  <c:v>4.4930000000000003</c:v>
                </c:pt>
                <c:pt idx="232">
                  <c:v>4.4690000000000003</c:v>
                </c:pt>
                <c:pt idx="233">
                  <c:v>4.4969999999999999</c:v>
                </c:pt>
                <c:pt idx="234">
                  <c:v>4.4870000000000001</c:v>
                </c:pt>
                <c:pt idx="235">
                  <c:v>4.4870000000000001</c:v>
                </c:pt>
                <c:pt idx="236">
                  <c:v>4.508</c:v>
                </c:pt>
                <c:pt idx="237">
                  <c:v>4.508</c:v>
                </c:pt>
                <c:pt idx="238">
                  <c:v>4.51</c:v>
                </c:pt>
                <c:pt idx="239">
                  <c:v>4.5179999999999998</c:v>
                </c:pt>
                <c:pt idx="240">
                  <c:v>4.5049999999999999</c:v>
                </c:pt>
                <c:pt idx="241">
                  <c:v>4.4829999999999997</c:v>
                </c:pt>
                <c:pt idx="242">
                  <c:v>4.5019999999999998</c:v>
                </c:pt>
                <c:pt idx="243">
                  <c:v>4.5149999999999997</c:v>
                </c:pt>
                <c:pt idx="244">
                  <c:v>4.5</c:v>
                </c:pt>
                <c:pt idx="245">
                  <c:v>4.5389999999999997</c:v>
                </c:pt>
                <c:pt idx="246">
                  <c:v>4.5810000000000004</c:v>
                </c:pt>
                <c:pt idx="247">
                  <c:v>4.5609999999999999</c:v>
                </c:pt>
                <c:pt idx="248">
                  <c:v>4.6390000000000002</c:v>
                </c:pt>
                <c:pt idx="249">
                  <c:v>4.6189999999999998</c:v>
                </c:pt>
                <c:pt idx="250">
                  <c:v>4.6360000000000001</c:v>
                </c:pt>
                <c:pt idx="251">
                  <c:v>4.6070000000000002</c:v>
                </c:pt>
                <c:pt idx="252">
                  <c:v>4.6989999999999998</c:v>
                </c:pt>
                <c:pt idx="253">
                  <c:v>4.6989999999999998</c:v>
                </c:pt>
                <c:pt idx="254">
                  <c:v>4.8019999999999996</c:v>
                </c:pt>
                <c:pt idx="255">
                  <c:v>4.7450000000000001</c:v>
                </c:pt>
                <c:pt idx="256">
                  <c:v>4.7519999999999998</c:v>
                </c:pt>
                <c:pt idx="257">
                  <c:v>4.782</c:v>
                </c:pt>
                <c:pt idx="258">
                  <c:v>4.8849999999999998</c:v>
                </c:pt>
                <c:pt idx="259">
                  <c:v>4.9400000000000004</c:v>
                </c:pt>
                <c:pt idx="260">
                  <c:v>5.0170000000000003</c:v>
                </c:pt>
                <c:pt idx="261">
                  <c:v>4.9619999999999997</c:v>
                </c:pt>
                <c:pt idx="262">
                  <c:v>4.9580000000000002</c:v>
                </c:pt>
                <c:pt idx="263">
                  <c:v>4.9489999999999998</c:v>
                </c:pt>
                <c:pt idx="264">
                  <c:v>4.9340000000000002</c:v>
                </c:pt>
                <c:pt idx="265">
                  <c:v>4.968</c:v>
                </c:pt>
                <c:pt idx="266">
                  <c:v>5.0119999999999996</c:v>
                </c:pt>
                <c:pt idx="267">
                  <c:v>5.09</c:v>
                </c:pt>
                <c:pt idx="268">
                  <c:v>5.1260000000000003</c:v>
                </c:pt>
                <c:pt idx="269">
                  <c:v>5.2080000000000002</c:v>
                </c:pt>
                <c:pt idx="270">
                  <c:v>5.19</c:v>
                </c:pt>
                <c:pt idx="271">
                  <c:v>5.2290000000000001</c:v>
                </c:pt>
                <c:pt idx="272">
                  <c:v>5.2590000000000003</c:v>
                </c:pt>
                <c:pt idx="273">
                  <c:v>5.4</c:v>
                </c:pt>
                <c:pt idx="274">
                  <c:v>5.4130000000000003</c:v>
                </c:pt>
                <c:pt idx="275">
                  <c:v>5.383</c:v>
                </c:pt>
                <c:pt idx="276">
                  <c:v>5.3620000000000001</c:v>
                </c:pt>
                <c:pt idx="277">
                  <c:v>5.3760000000000003</c:v>
                </c:pt>
                <c:pt idx="278">
                  <c:v>5.3760000000000003</c:v>
                </c:pt>
                <c:pt idx="279">
                  <c:v>5.44</c:v>
                </c:pt>
                <c:pt idx="280">
                  <c:v>5.47</c:v>
                </c:pt>
                <c:pt idx="281">
                  <c:v>5.6459999999999999</c:v>
                </c:pt>
                <c:pt idx="282">
                  <c:v>5.5830000000000002</c:v>
                </c:pt>
                <c:pt idx="283">
                  <c:v>5.7549999999999999</c:v>
                </c:pt>
                <c:pt idx="284">
                  <c:v>5.7549999999999999</c:v>
                </c:pt>
                <c:pt idx="285">
                  <c:v>6.2519999999999998</c:v>
                </c:pt>
                <c:pt idx="286">
                  <c:v>6.5570000000000004</c:v>
                </c:pt>
                <c:pt idx="287">
                  <c:v>6.7059999999999995</c:v>
                </c:pt>
                <c:pt idx="288">
                  <c:v>7.1130000000000004</c:v>
                </c:pt>
                <c:pt idx="289">
                  <c:v>7.6980000000000004</c:v>
                </c:pt>
                <c:pt idx="290">
                  <c:v>8.1950000000000003</c:v>
                </c:pt>
                <c:pt idx="291">
                  <c:v>8.0860000000000003</c:v>
                </c:pt>
                <c:pt idx="292">
                  <c:v>7.9719999999999995</c:v>
                </c:pt>
                <c:pt idx="293">
                  <c:v>7.8390000000000004</c:v>
                </c:pt>
                <c:pt idx="294">
                  <c:v>7.7</c:v>
                </c:pt>
                <c:pt idx="295">
                  <c:v>7.5709999999999997</c:v>
                </c:pt>
                <c:pt idx="296">
                  <c:v>7.1379999999999999</c:v>
                </c:pt>
                <c:pt idx="297">
                  <c:v>7.1289999999999996</c:v>
                </c:pt>
                <c:pt idx="298">
                  <c:v>7.1760000000000002</c:v>
                </c:pt>
                <c:pt idx="299">
                  <c:v>6.7510000000000003</c:v>
                </c:pt>
                <c:pt idx="300">
                  <c:v>6.7530000000000001</c:v>
                </c:pt>
                <c:pt idx="301">
                  <c:v>6.6239999999999997</c:v>
                </c:pt>
                <c:pt idx="302">
                  <c:v>6.7320000000000002</c:v>
                </c:pt>
                <c:pt idx="303">
                  <c:v>6.7480000000000002</c:v>
                </c:pt>
                <c:pt idx="304">
                  <c:v>6.8239999999999998</c:v>
                </c:pt>
                <c:pt idx="305">
                  <c:v>6.7889999999999997</c:v>
                </c:pt>
                <c:pt idx="306">
                  <c:v>6.7839999999999998</c:v>
                </c:pt>
                <c:pt idx="307">
                  <c:v>6.7670000000000003</c:v>
                </c:pt>
                <c:pt idx="308">
                  <c:v>6.8319999999999999</c:v>
                </c:pt>
                <c:pt idx="309">
                  <c:v>6.83</c:v>
                </c:pt>
                <c:pt idx="310">
                  <c:v>6.8360000000000003</c:v>
                </c:pt>
                <c:pt idx="311">
                  <c:v>6.8230000000000004</c:v>
                </c:pt>
                <c:pt idx="312">
                  <c:v>6.8230000000000004</c:v>
                </c:pt>
                <c:pt idx="313">
                  <c:v>6.8689999999999998</c:v>
                </c:pt>
                <c:pt idx="314">
                  <c:v>6.9130000000000003</c:v>
                </c:pt>
                <c:pt idx="315">
                  <c:v>6.8680000000000003</c:v>
                </c:pt>
                <c:pt idx="316">
                  <c:v>6.915</c:v>
                </c:pt>
                <c:pt idx="317">
                  <c:v>6.9690000000000003</c:v>
                </c:pt>
                <c:pt idx="318">
                  <c:v>6.9690000000000003</c:v>
                </c:pt>
                <c:pt idx="319">
                  <c:v>6.9809999999999999</c:v>
                </c:pt>
                <c:pt idx="320">
                  <c:v>7.1</c:v>
                </c:pt>
                <c:pt idx="321">
                  <c:v>7.0979999999999999</c:v>
                </c:pt>
                <c:pt idx="322">
                  <c:v>7.1870000000000003</c:v>
                </c:pt>
                <c:pt idx="323">
                  <c:v>7.2670000000000003</c:v>
                </c:pt>
                <c:pt idx="324">
                  <c:v>7.4320000000000004</c:v>
                </c:pt>
                <c:pt idx="325">
                  <c:v>7.4329999999999998</c:v>
                </c:pt>
                <c:pt idx="326">
                  <c:v>7.3979999999999997</c:v>
                </c:pt>
                <c:pt idx="327">
                  <c:v>7.51</c:v>
                </c:pt>
                <c:pt idx="328">
                  <c:v>7.6210000000000004</c:v>
                </c:pt>
                <c:pt idx="329">
                  <c:v>7.6130000000000004</c:v>
                </c:pt>
                <c:pt idx="330">
                  <c:v>7.7460000000000004</c:v>
                </c:pt>
                <c:pt idx="331">
                  <c:v>7.7089999999999996</c:v>
                </c:pt>
                <c:pt idx="332">
                  <c:v>7.7839999999999998</c:v>
                </c:pt>
                <c:pt idx="333">
                  <c:v>7.8470000000000004</c:v>
                </c:pt>
                <c:pt idx="334">
                  <c:v>7.9160000000000004</c:v>
                </c:pt>
                <c:pt idx="335">
                  <c:v>7.9509999999999996</c:v>
                </c:pt>
                <c:pt idx="336">
                  <c:v>7.9470000000000001</c:v>
                </c:pt>
                <c:pt idx="337">
                  <c:v>7.8840000000000003</c:v>
                </c:pt>
                <c:pt idx="338">
                  <c:v>7.9050000000000002</c:v>
                </c:pt>
                <c:pt idx="339">
                  <c:v>7.8940000000000001</c:v>
                </c:pt>
                <c:pt idx="340">
                  <c:v>7.9320000000000004</c:v>
                </c:pt>
                <c:pt idx="341">
                  <c:v>7.899</c:v>
                </c:pt>
                <c:pt idx="342">
                  <c:v>7.94</c:v>
                </c:pt>
                <c:pt idx="343">
                  <c:v>7.9539999999999997</c:v>
                </c:pt>
                <c:pt idx="344">
                  <c:v>7.9569999999999999</c:v>
                </c:pt>
                <c:pt idx="345">
                  <c:v>7.915</c:v>
                </c:pt>
                <c:pt idx="346">
                  <c:v>7.86</c:v>
                </c:pt>
                <c:pt idx="347">
                  <c:v>7.8719999999999999</c:v>
                </c:pt>
                <c:pt idx="348">
                  <c:v>7.8310000000000004</c:v>
                </c:pt>
                <c:pt idx="349">
                  <c:v>7.8310000000000004</c:v>
                </c:pt>
                <c:pt idx="350">
                  <c:v>7.843</c:v>
                </c:pt>
                <c:pt idx="351">
                  <c:v>7.8529999999999998</c:v>
                </c:pt>
                <c:pt idx="352">
                  <c:v>7.8310000000000004</c:v>
                </c:pt>
                <c:pt idx="353">
                  <c:v>7.8540000000000001</c:v>
                </c:pt>
                <c:pt idx="354">
                  <c:v>7.8739999999999997</c:v>
                </c:pt>
                <c:pt idx="355">
                  <c:v>7.85</c:v>
                </c:pt>
                <c:pt idx="356">
                  <c:v>7.8609999999999998</c:v>
                </c:pt>
                <c:pt idx="357">
                  <c:v>7.8890000000000002</c:v>
                </c:pt>
                <c:pt idx="358">
                  <c:v>7.9370000000000003</c:v>
                </c:pt>
                <c:pt idx="359">
                  <c:v>8.1180000000000003</c:v>
                </c:pt>
                <c:pt idx="360">
                  <c:v>8.1989999999999998</c:v>
                </c:pt>
                <c:pt idx="361">
                  <c:v>8.2579999999999991</c:v>
                </c:pt>
                <c:pt idx="362">
                  <c:v>8.3179999999999996</c:v>
                </c:pt>
                <c:pt idx="363">
                  <c:v>8.3480000000000008</c:v>
                </c:pt>
                <c:pt idx="364">
                  <c:v>8.3480000000000008</c:v>
                </c:pt>
                <c:pt idx="365">
                  <c:v>8.4209999999999994</c:v>
                </c:pt>
                <c:pt idx="366">
                  <c:v>8.3480000000000008</c:v>
                </c:pt>
                <c:pt idx="367">
                  <c:v>8.4060000000000006</c:v>
                </c:pt>
                <c:pt idx="368">
                  <c:v>8.4450000000000003</c:v>
                </c:pt>
                <c:pt idx="369">
                  <c:v>8.4459999999999997</c:v>
                </c:pt>
                <c:pt idx="370">
                  <c:v>8.4770000000000003</c:v>
                </c:pt>
                <c:pt idx="371">
                  <c:v>8.6389999999999993</c:v>
                </c:pt>
                <c:pt idx="372">
                  <c:v>8.7850000000000001</c:v>
                </c:pt>
                <c:pt idx="373">
                  <c:v>8.7530000000000001</c:v>
                </c:pt>
                <c:pt idx="374">
                  <c:v>8.7530000000000001</c:v>
                </c:pt>
                <c:pt idx="375">
                  <c:v>8.7490000000000006</c:v>
                </c:pt>
                <c:pt idx="376">
                  <c:v>8.8409999999999993</c:v>
                </c:pt>
                <c:pt idx="377">
                  <c:v>8.8800000000000008</c:v>
                </c:pt>
                <c:pt idx="378">
                  <c:v>8.8979999999999997</c:v>
                </c:pt>
                <c:pt idx="379">
                  <c:v>8.8919999999999995</c:v>
                </c:pt>
                <c:pt idx="380">
                  <c:v>8.9600000000000009</c:v>
                </c:pt>
                <c:pt idx="381">
                  <c:v>9.0850000000000009</c:v>
                </c:pt>
                <c:pt idx="382">
                  <c:v>9.1709999999999994</c:v>
                </c:pt>
                <c:pt idx="383">
                  <c:v>9.1489999999999991</c:v>
                </c:pt>
                <c:pt idx="384">
                  <c:v>9.1720000000000006</c:v>
                </c:pt>
                <c:pt idx="385">
                  <c:v>9.1720000000000006</c:v>
                </c:pt>
                <c:pt idx="386">
                  <c:v>9.1470000000000002</c:v>
                </c:pt>
                <c:pt idx="387">
                  <c:v>9.1460000000000008</c:v>
                </c:pt>
                <c:pt idx="388">
                  <c:v>8.9090000000000007</c:v>
                </c:pt>
                <c:pt idx="389">
                  <c:v>8.8729999999999993</c:v>
                </c:pt>
                <c:pt idx="390">
                  <c:v>8.8889999999999993</c:v>
                </c:pt>
                <c:pt idx="391">
                  <c:v>8.8469999999999995</c:v>
                </c:pt>
                <c:pt idx="392">
                  <c:v>8.6940000000000008</c:v>
                </c:pt>
                <c:pt idx="393">
                  <c:v>8.7219999999999995</c:v>
                </c:pt>
                <c:pt idx="394">
                  <c:v>8.6300000000000008</c:v>
                </c:pt>
                <c:pt idx="395">
                  <c:v>8.7319999999999993</c:v>
                </c:pt>
                <c:pt idx="396">
                  <c:v>8.6110000000000007</c:v>
                </c:pt>
                <c:pt idx="397">
                  <c:v>8.5679999999999996</c:v>
                </c:pt>
                <c:pt idx="398">
                  <c:v>8.657</c:v>
                </c:pt>
                <c:pt idx="399">
                  <c:v>8.5709999999999997</c:v>
                </c:pt>
                <c:pt idx="400">
                  <c:v>8.5790000000000006</c:v>
                </c:pt>
                <c:pt idx="401">
                  <c:v>8.5820000000000007</c:v>
                </c:pt>
                <c:pt idx="402">
                  <c:v>8.3859999999999992</c:v>
                </c:pt>
                <c:pt idx="403">
                  <c:v>8.202</c:v>
                </c:pt>
                <c:pt idx="404">
                  <c:v>8.1989999999999998</c:v>
                </c:pt>
                <c:pt idx="405">
                  <c:v>8.1839999999999993</c:v>
                </c:pt>
                <c:pt idx="406">
                  <c:v>8.2460000000000004</c:v>
                </c:pt>
                <c:pt idx="407">
                  <c:v>8.2309999999999999</c:v>
                </c:pt>
                <c:pt idx="408">
                  <c:v>8.2680000000000007</c:v>
                </c:pt>
                <c:pt idx="409">
                  <c:v>8.2720000000000002</c:v>
                </c:pt>
                <c:pt idx="410">
                  <c:v>8.2919999999999998</c:v>
                </c:pt>
                <c:pt idx="411">
                  <c:v>8.2690000000000001</c:v>
                </c:pt>
                <c:pt idx="412">
                  <c:v>8.2309999999999999</c:v>
                </c:pt>
                <c:pt idx="413">
                  <c:v>8.2840000000000007</c:v>
                </c:pt>
                <c:pt idx="414">
                  <c:v>8.2560000000000002</c:v>
                </c:pt>
                <c:pt idx="415">
                  <c:v>8.3019999999999996</c:v>
                </c:pt>
                <c:pt idx="416">
                  <c:v>8.3309999999999995</c:v>
                </c:pt>
                <c:pt idx="417">
                  <c:v>8.3569999999999993</c:v>
                </c:pt>
                <c:pt idx="418">
                  <c:v>8.3040000000000003</c:v>
                </c:pt>
                <c:pt idx="419">
                  <c:v>8.3040000000000003</c:v>
                </c:pt>
                <c:pt idx="420">
                  <c:v>8.2669999999999995</c:v>
                </c:pt>
                <c:pt idx="421">
                  <c:v>8.2680000000000007</c:v>
                </c:pt>
                <c:pt idx="422">
                  <c:v>8.26</c:v>
                </c:pt>
                <c:pt idx="423">
                  <c:v>8.08</c:v>
                </c:pt>
                <c:pt idx="424">
                  <c:v>8.0269999999999992</c:v>
                </c:pt>
                <c:pt idx="425">
                  <c:v>8.2149999999999999</c:v>
                </c:pt>
                <c:pt idx="426">
                  <c:v>8.39</c:v>
                </c:pt>
                <c:pt idx="427">
                  <c:v>8.5129999999999999</c:v>
                </c:pt>
                <c:pt idx="428">
                  <c:v>8.5470000000000006</c:v>
                </c:pt>
                <c:pt idx="429">
                  <c:v>8.5310000000000006</c:v>
                </c:pt>
                <c:pt idx="430">
                  <c:v>8.5410000000000004</c:v>
                </c:pt>
                <c:pt idx="431">
                  <c:v>8.4949999999999992</c:v>
                </c:pt>
                <c:pt idx="432">
                  <c:v>8.5570000000000004</c:v>
                </c:pt>
                <c:pt idx="433">
                  <c:v>8.5239999999999991</c:v>
                </c:pt>
                <c:pt idx="434">
                  <c:v>8.734</c:v>
                </c:pt>
                <c:pt idx="435">
                  <c:v>8.7929999999999993</c:v>
                </c:pt>
                <c:pt idx="436">
                  <c:v>9.0730000000000004</c:v>
                </c:pt>
                <c:pt idx="437">
                  <c:v>9.2609999999999992</c:v>
                </c:pt>
                <c:pt idx="438">
                  <c:v>9.2149999999999999</c:v>
                </c:pt>
                <c:pt idx="439">
                  <c:v>9.1389999999999993</c:v>
                </c:pt>
                <c:pt idx="440">
                  <c:v>8.9979999999999993</c:v>
                </c:pt>
                <c:pt idx="441">
                  <c:v>9.1289999999999996</c:v>
                </c:pt>
                <c:pt idx="442">
                  <c:v>9.1359999999999992</c:v>
                </c:pt>
                <c:pt idx="443">
                  <c:v>9.1720000000000006</c:v>
                </c:pt>
                <c:pt idx="444">
                  <c:v>9.1720000000000006</c:v>
                </c:pt>
                <c:pt idx="445">
                  <c:v>9.2360000000000007</c:v>
                </c:pt>
                <c:pt idx="446">
                  <c:v>9.1829999999999998</c:v>
                </c:pt>
                <c:pt idx="447">
                  <c:v>9.18</c:v>
                </c:pt>
                <c:pt idx="448">
                  <c:v>9.1929999999999996</c:v>
                </c:pt>
                <c:pt idx="449">
                  <c:v>9.2200000000000006</c:v>
                </c:pt>
                <c:pt idx="450">
                  <c:v>9.18</c:v>
                </c:pt>
                <c:pt idx="451">
                  <c:v>9.2040000000000006</c:v>
                </c:pt>
                <c:pt idx="452">
                  <c:v>9.2240000000000002</c:v>
                </c:pt>
                <c:pt idx="453">
                  <c:v>9.2690000000000001</c:v>
                </c:pt>
                <c:pt idx="454">
                  <c:v>9.2889999999999997</c:v>
                </c:pt>
                <c:pt idx="455">
                  <c:v>9.2059999999999995</c:v>
                </c:pt>
                <c:pt idx="456">
                  <c:v>9.1110000000000007</c:v>
                </c:pt>
                <c:pt idx="457">
                  <c:v>9.0489999999999995</c:v>
                </c:pt>
                <c:pt idx="458">
                  <c:v>9.0739999999999998</c:v>
                </c:pt>
                <c:pt idx="459">
                  <c:v>9.1199999999999992</c:v>
                </c:pt>
                <c:pt idx="460">
                  <c:v>9.0609999999999999</c:v>
                </c:pt>
                <c:pt idx="461">
                  <c:v>9.0690000000000008</c:v>
                </c:pt>
                <c:pt idx="462">
                  <c:v>9.0510000000000002</c:v>
                </c:pt>
                <c:pt idx="463">
                  <c:v>9.0649999999999995</c:v>
                </c:pt>
                <c:pt idx="464">
                  <c:v>9.0310000000000006</c:v>
                </c:pt>
                <c:pt idx="465">
                  <c:v>9.0120000000000005</c:v>
                </c:pt>
                <c:pt idx="466">
                  <c:v>8.9060000000000006</c:v>
                </c:pt>
                <c:pt idx="467">
                  <c:v>8.5079999999999991</c:v>
                </c:pt>
                <c:pt idx="468">
                  <c:v>8.5079999999999991</c:v>
                </c:pt>
                <c:pt idx="469">
                  <c:v>7.7389999999999999</c:v>
                </c:pt>
                <c:pt idx="470">
                  <c:v>7.6109999999999998</c:v>
                </c:pt>
                <c:pt idx="471">
                  <c:v>7.5519999999999996</c:v>
                </c:pt>
                <c:pt idx="472">
                  <c:v>7.6790000000000003</c:v>
                </c:pt>
                <c:pt idx="473">
                  <c:v>7.6959999999999997</c:v>
                </c:pt>
                <c:pt idx="474">
                  <c:v>7.6890000000000001</c:v>
                </c:pt>
                <c:pt idx="475">
                  <c:v>7.6589999999999998</c:v>
                </c:pt>
                <c:pt idx="476">
                  <c:v>7.6070000000000002</c:v>
                </c:pt>
                <c:pt idx="477">
                  <c:v>7.6070000000000002</c:v>
                </c:pt>
                <c:pt idx="478">
                  <c:v>7.5679999999999996</c:v>
                </c:pt>
                <c:pt idx="479">
                  <c:v>7.5830000000000002</c:v>
                </c:pt>
                <c:pt idx="480">
                  <c:v>7.5019999999999998</c:v>
                </c:pt>
                <c:pt idx="481">
                  <c:v>7.3949999999999996</c:v>
                </c:pt>
                <c:pt idx="482">
                  <c:v>7.0990000000000002</c:v>
                </c:pt>
                <c:pt idx="483">
                  <c:v>6.75</c:v>
                </c:pt>
                <c:pt idx="484">
                  <c:v>6.8070000000000004</c:v>
                </c:pt>
                <c:pt idx="485">
                  <c:v>6.7949999999999999</c:v>
                </c:pt>
                <c:pt idx="486">
                  <c:v>6.7279999999999998</c:v>
                </c:pt>
                <c:pt idx="487">
                  <c:v>6.84</c:v>
                </c:pt>
                <c:pt idx="488">
                  <c:v>6.806</c:v>
                </c:pt>
                <c:pt idx="489">
                  <c:v>6.8620000000000001</c:v>
                </c:pt>
                <c:pt idx="490">
                  <c:v>6.71</c:v>
                </c:pt>
                <c:pt idx="491">
                  <c:v>6.5890000000000004</c:v>
                </c:pt>
                <c:pt idx="492">
                  <c:v>6.6449999999999996</c:v>
                </c:pt>
                <c:pt idx="493">
                  <c:v>6.6550000000000002</c:v>
                </c:pt>
                <c:pt idx="494">
                  <c:v>6.6719999999999997</c:v>
                </c:pt>
                <c:pt idx="495">
                  <c:v>6.6909999999999998</c:v>
                </c:pt>
                <c:pt idx="496">
                  <c:v>6.74</c:v>
                </c:pt>
                <c:pt idx="497">
                  <c:v>6.7750000000000004</c:v>
                </c:pt>
                <c:pt idx="498">
                  <c:v>6.7759999999999998</c:v>
                </c:pt>
                <c:pt idx="499">
                  <c:v>6.7759999999999998</c:v>
                </c:pt>
                <c:pt idx="500">
                  <c:v>6.7779999999999996</c:v>
                </c:pt>
                <c:pt idx="501">
                  <c:v>6.7969999999999997</c:v>
                </c:pt>
                <c:pt idx="502">
                  <c:v>6.7619999999999996</c:v>
                </c:pt>
                <c:pt idx="503">
                  <c:v>6.85</c:v>
                </c:pt>
                <c:pt idx="504">
                  <c:v>6.85</c:v>
                </c:pt>
                <c:pt idx="505">
                  <c:v>6.87</c:v>
                </c:pt>
                <c:pt idx="506">
                  <c:v>6.8259999999999996</c:v>
                </c:pt>
                <c:pt idx="507">
                  <c:v>6.8579999999999997</c:v>
                </c:pt>
                <c:pt idx="508">
                  <c:v>6.8570000000000002</c:v>
                </c:pt>
                <c:pt idx="509">
                  <c:v>6.83</c:v>
                </c:pt>
                <c:pt idx="510">
                  <c:v>6.9020000000000001</c:v>
                </c:pt>
                <c:pt idx="511">
                  <c:v>6.8410000000000002</c:v>
                </c:pt>
                <c:pt idx="512">
                  <c:v>6.9790000000000001</c:v>
                </c:pt>
                <c:pt idx="513">
                  <c:v>7.0220000000000002</c:v>
                </c:pt>
                <c:pt idx="514">
                  <c:v>7.0220000000000002</c:v>
                </c:pt>
                <c:pt idx="515">
                  <c:v>7.0419999999999998</c:v>
                </c:pt>
                <c:pt idx="516">
                  <c:v>6.9889999999999999</c:v>
                </c:pt>
                <c:pt idx="517">
                  <c:v>6.9859999999999998</c:v>
                </c:pt>
                <c:pt idx="518">
                  <c:v>7.0629999999999997</c:v>
                </c:pt>
                <c:pt idx="519">
                  <c:v>7.056</c:v>
                </c:pt>
                <c:pt idx="520">
                  <c:v>7.02</c:v>
                </c:pt>
                <c:pt idx="521">
                  <c:v>7.0389999999999997</c:v>
                </c:pt>
                <c:pt idx="522">
                  <c:v>7.0670000000000002</c:v>
                </c:pt>
                <c:pt idx="523">
                  <c:v>7.0979999999999999</c:v>
                </c:pt>
                <c:pt idx="524">
                  <c:v>7.1449999999999996</c:v>
                </c:pt>
                <c:pt idx="525">
                  <c:v>7.0960000000000001</c:v>
                </c:pt>
                <c:pt idx="526">
                  <c:v>7.0709999999999997</c:v>
                </c:pt>
                <c:pt idx="527">
                  <c:v>7.0350000000000001</c:v>
                </c:pt>
                <c:pt idx="528">
                  <c:v>7.1120000000000001</c:v>
                </c:pt>
                <c:pt idx="529">
                  <c:v>7.15</c:v>
                </c:pt>
                <c:pt idx="530">
                  <c:v>7.1550000000000002</c:v>
                </c:pt>
                <c:pt idx="531">
                  <c:v>7.1390000000000002</c:v>
                </c:pt>
                <c:pt idx="532">
                  <c:v>7.1870000000000003</c:v>
                </c:pt>
                <c:pt idx="533">
                  <c:v>7.2229999999999999</c:v>
                </c:pt>
                <c:pt idx="534">
                  <c:v>7.2210000000000001</c:v>
                </c:pt>
                <c:pt idx="535">
                  <c:v>7.2640000000000002</c:v>
                </c:pt>
                <c:pt idx="536">
                  <c:v>7.31</c:v>
                </c:pt>
                <c:pt idx="537">
                  <c:v>7.3040000000000003</c:v>
                </c:pt>
                <c:pt idx="538">
                  <c:v>7.2359999999999998</c:v>
                </c:pt>
                <c:pt idx="539">
                  <c:v>7.2359999999999998</c:v>
                </c:pt>
                <c:pt idx="540">
                  <c:v>7.3780000000000001</c:v>
                </c:pt>
                <c:pt idx="541">
                  <c:v>7.4450000000000003</c:v>
                </c:pt>
                <c:pt idx="542">
                  <c:v>7.4429999999999996</c:v>
                </c:pt>
                <c:pt idx="543">
                  <c:v>7.4560000000000004</c:v>
                </c:pt>
                <c:pt idx="544">
                  <c:v>7.4550000000000001</c:v>
                </c:pt>
                <c:pt idx="545">
                  <c:v>7.4859999999999998</c:v>
                </c:pt>
                <c:pt idx="546">
                  <c:v>7.5049999999999999</c:v>
                </c:pt>
                <c:pt idx="547">
                  <c:v>7.5880000000000001</c:v>
                </c:pt>
                <c:pt idx="548">
                  <c:v>7.5460000000000003</c:v>
                </c:pt>
                <c:pt idx="549">
                  <c:v>7.5970000000000004</c:v>
                </c:pt>
                <c:pt idx="550">
                  <c:v>7.601</c:v>
                </c:pt>
                <c:pt idx="551">
                  <c:v>7.6269999999999998</c:v>
                </c:pt>
                <c:pt idx="552">
                  <c:v>7.5970000000000004</c:v>
                </c:pt>
                <c:pt idx="553">
                  <c:v>7.7210000000000001</c:v>
                </c:pt>
                <c:pt idx="554">
                  <c:v>7.6989999999999998</c:v>
                </c:pt>
                <c:pt idx="555">
                  <c:v>7.726</c:v>
                </c:pt>
                <c:pt idx="556">
                  <c:v>7.7229999999999999</c:v>
                </c:pt>
                <c:pt idx="557">
                  <c:v>7.7889999999999997</c:v>
                </c:pt>
                <c:pt idx="558">
                  <c:v>7.6920000000000002</c:v>
                </c:pt>
                <c:pt idx="559">
                  <c:v>7.7830000000000004</c:v>
                </c:pt>
                <c:pt idx="560">
                  <c:v>7.7990000000000004</c:v>
                </c:pt>
                <c:pt idx="561">
                  <c:v>7.6639999999999997</c:v>
                </c:pt>
                <c:pt idx="562">
                  <c:v>7.5570000000000004</c:v>
                </c:pt>
                <c:pt idx="563">
                  <c:v>7.61</c:v>
                </c:pt>
                <c:pt idx="564">
                  <c:v>7.5739999999999998</c:v>
                </c:pt>
                <c:pt idx="565">
                  <c:v>7.5780000000000003</c:v>
                </c:pt>
                <c:pt idx="566">
                  <c:v>7.5380000000000003</c:v>
                </c:pt>
                <c:pt idx="567">
                  <c:v>7.548</c:v>
                </c:pt>
                <c:pt idx="568">
                  <c:v>7.4420000000000002</c:v>
                </c:pt>
                <c:pt idx="569">
                  <c:v>7.3949999999999996</c:v>
                </c:pt>
                <c:pt idx="570">
                  <c:v>7.4089999999999998</c:v>
                </c:pt>
                <c:pt idx="571">
                  <c:v>7.3550000000000004</c:v>
                </c:pt>
                <c:pt idx="572">
                  <c:v>7.3479999999999999</c:v>
                </c:pt>
                <c:pt idx="573">
                  <c:v>7.3650000000000002</c:v>
                </c:pt>
                <c:pt idx="574">
                  <c:v>7.3579999999999997</c:v>
                </c:pt>
                <c:pt idx="575">
                  <c:v>7.3380000000000001</c:v>
                </c:pt>
                <c:pt idx="576">
                  <c:v>7.3250000000000002</c:v>
                </c:pt>
                <c:pt idx="577">
                  <c:v>7.3490000000000002</c:v>
                </c:pt>
                <c:pt idx="578">
                  <c:v>7.3029999999999999</c:v>
                </c:pt>
                <c:pt idx="579">
                  <c:v>7.3579999999999997</c:v>
                </c:pt>
                <c:pt idx="580">
                  <c:v>7.2990000000000004</c:v>
                </c:pt>
                <c:pt idx="581">
                  <c:v>7.319</c:v>
                </c:pt>
                <c:pt idx="582">
                  <c:v>7.2569999999999997</c:v>
                </c:pt>
                <c:pt idx="583">
                  <c:v>7.3150000000000004</c:v>
                </c:pt>
                <c:pt idx="584">
                  <c:v>7.33</c:v>
                </c:pt>
                <c:pt idx="585">
                  <c:v>7.2510000000000003</c:v>
                </c:pt>
                <c:pt idx="586">
                  <c:v>7.3159999999999998</c:v>
                </c:pt>
                <c:pt idx="587">
                  <c:v>7.3120000000000003</c:v>
                </c:pt>
                <c:pt idx="588">
                  <c:v>7.2510000000000003</c:v>
                </c:pt>
                <c:pt idx="589">
                  <c:v>7.3010000000000002</c:v>
                </c:pt>
                <c:pt idx="590">
                  <c:v>7.2510000000000003</c:v>
                </c:pt>
                <c:pt idx="591">
                  <c:v>7.2539999999999996</c:v>
                </c:pt>
                <c:pt idx="592">
                  <c:v>7.2839999999999998</c:v>
                </c:pt>
                <c:pt idx="593">
                  <c:v>7.2469999999999999</c:v>
                </c:pt>
                <c:pt idx="594">
                  <c:v>7.3120000000000003</c:v>
                </c:pt>
                <c:pt idx="595">
                  <c:v>7.3339999999999996</c:v>
                </c:pt>
                <c:pt idx="596">
                  <c:v>7.24</c:v>
                </c:pt>
                <c:pt idx="597">
                  <c:v>7.266</c:v>
                </c:pt>
                <c:pt idx="598">
                  <c:v>7.3460000000000001</c:v>
                </c:pt>
                <c:pt idx="599">
                  <c:v>7.3380000000000001</c:v>
                </c:pt>
                <c:pt idx="600">
                  <c:v>7.3280000000000003</c:v>
                </c:pt>
                <c:pt idx="601">
                  <c:v>7.3360000000000003</c:v>
                </c:pt>
                <c:pt idx="602">
                  <c:v>7.3769999999999998</c:v>
                </c:pt>
                <c:pt idx="603">
                  <c:v>7.3070000000000004</c:v>
                </c:pt>
                <c:pt idx="604">
                  <c:v>7.32</c:v>
                </c:pt>
                <c:pt idx="605">
                  <c:v>7.4009999999999998</c:v>
                </c:pt>
                <c:pt idx="606">
                  <c:v>7.41</c:v>
                </c:pt>
                <c:pt idx="607">
                  <c:v>7.4450000000000003</c:v>
                </c:pt>
                <c:pt idx="608">
                  <c:v>7.4329999999999998</c:v>
                </c:pt>
                <c:pt idx="609">
                  <c:v>7.4329999999999998</c:v>
                </c:pt>
                <c:pt idx="610">
                  <c:v>7.4320000000000004</c:v>
                </c:pt>
                <c:pt idx="611">
                  <c:v>7.39</c:v>
                </c:pt>
                <c:pt idx="612">
                  <c:v>7.3620000000000001</c:v>
                </c:pt>
                <c:pt idx="613">
                  <c:v>7.42</c:v>
                </c:pt>
                <c:pt idx="614">
                  <c:v>7.3659999999999997</c:v>
                </c:pt>
                <c:pt idx="615">
                  <c:v>7.3710000000000004</c:v>
                </c:pt>
                <c:pt idx="616">
                  <c:v>7.4169999999999998</c:v>
                </c:pt>
                <c:pt idx="617">
                  <c:v>7.38</c:v>
                </c:pt>
                <c:pt idx="618">
                  <c:v>7.3780000000000001</c:v>
                </c:pt>
                <c:pt idx="619">
                  <c:v>7.3029999999999999</c:v>
                </c:pt>
                <c:pt idx="620">
                  <c:v>7.4119999999999999</c:v>
                </c:pt>
                <c:pt idx="621">
                  <c:v>7.39</c:v>
                </c:pt>
                <c:pt idx="622">
                  <c:v>7.3310000000000004</c:v>
                </c:pt>
                <c:pt idx="623">
                  <c:v>7.4050000000000002</c:v>
                </c:pt>
                <c:pt idx="624">
                  <c:v>7.4050000000000002</c:v>
                </c:pt>
                <c:pt idx="625">
                  <c:v>7.4050000000000002</c:v>
                </c:pt>
                <c:pt idx="626">
                  <c:v>7.351</c:v>
                </c:pt>
                <c:pt idx="627">
                  <c:v>7.3680000000000003</c:v>
                </c:pt>
                <c:pt idx="628">
                  <c:v>7.3609999999999998</c:v>
                </c:pt>
                <c:pt idx="629">
                  <c:v>7.3710000000000004</c:v>
                </c:pt>
                <c:pt idx="630">
                  <c:v>7.3179999999999996</c:v>
                </c:pt>
                <c:pt idx="631">
                  <c:v>7.2389999999999999</c:v>
                </c:pt>
                <c:pt idx="632">
                  <c:v>7.3920000000000003</c:v>
                </c:pt>
                <c:pt idx="633">
                  <c:v>7.3029999999999999</c:v>
                </c:pt>
                <c:pt idx="634">
                  <c:v>7.37</c:v>
                </c:pt>
                <c:pt idx="635">
                  <c:v>7.37</c:v>
                </c:pt>
                <c:pt idx="636">
                  <c:v>7.3869999999999996</c:v>
                </c:pt>
                <c:pt idx="637">
                  <c:v>7.4329999999999998</c:v>
                </c:pt>
                <c:pt idx="638">
                  <c:v>7.4329999999999998</c:v>
                </c:pt>
                <c:pt idx="639">
                  <c:v>7.444</c:v>
                </c:pt>
                <c:pt idx="640">
                  <c:v>7.4189999999999996</c:v>
                </c:pt>
                <c:pt idx="641">
                  <c:v>7.3689999999999998</c:v>
                </c:pt>
                <c:pt idx="642">
                  <c:v>7.3570000000000002</c:v>
                </c:pt>
                <c:pt idx="643">
                  <c:v>7.3959999999999999</c:v>
                </c:pt>
                <c:pt idx="644">
                  <c:v>7.3639999999999999</c:v>
                </c:pt>
                <c:pt idx="645">
                  <c:v>7.3319999999999999</c:v>
                </c:pt>
                <c:pt idx="646">
                  <c:v>7.25</c:v>
                </c:pt>
                <c:pt idx="647">
                  <c:v>7.27</c:v>
                </c:pt>
                <c:pt idx="648">
                  <c:v>7.2709999999999999</c:v>
                </c:pt>
                <c:pt idx="649">
                  <c:v>7.2770000000000001</c:v>
                </c:pt>
                <c:pt idx="650">
                  <c:v>7.2169999999999996</c:v>
                </c:pt>
                <c:pt idx="651">
                  <c:v>7.1970000000000001</c:v>
                </c:pt>
                <c:pt idx="652">
                  <c:v>7.2359999999999998</c:v>
                </c:pt>
                <c:pt idx="653">
                  <c:v>7.1449999999999996</c:v>
                </c:pt>
                <c:pt idx="654">
                  <c:v>7.1529999999999996</c:v>
                </c:pt>
                <c:pt idx="655">
                  <c:v>7.157</c:v>
                </c:pt>
                <c:pt idx="656">
                  <c:v>7.1760000000000002</c:v>
                </c:pt>
                <c:pt idx="657">
                  <c:v>7.2290000000000001</c:v>
                </c:pt>
                <c:pt idx="658">
                  <c:v>7.1219999999999999</c:v>
                </c:pt>
                <c:pt idx="659">
                  <c:v>7.234</c:v>
                </c:pt>
                <c:pt idx="660">
                  <c:v>7.2069999999999999</c:v>
                </c:pt>
                <c:pt idx="661">
                  <c:v>7.2370000000000001</c:v>
                </c:pt>
                <c:pt idx="662">
                  <c:v>7.2830000000000004</c:v>
                </c:pt>
                <c:pt idx="663">
                  <c:v>7.2469999999999999</c:v>
                </c:pt>
                <c:pt idx="664">
                  <c:v>7.2969999999999997</c:v>
                </c:pt>
                <c:pt idx="665">
                  <c:v>7.33</c:v>
                </c:pt>
                <c:pt idx="666">
                  <c:v>7.4039999999999999</c:v>
                </c:pt>
                <c:pt idx="667">
                  <c:v>7.3879999999999999</c:v>
                </c:pt>
                <c:pt idx="668">
                  <c:v>7.3780000000000001</c:v>
                </c:pt>
                <c:pt idx="669">
                  <c:v>7.4530000000000003</c:v>
                </c:pt>
                <c:pt idx="670">
                  <c:v>7.4470000000000001</c:v>
                </c:pt>
                <c:pt idx="671">
                  <c:v>7.3579999999999997</c:v>
                </c:pt>
                <c:pt idx="672">
                  <c:v>7.3760000000000003</c:v>
                </c:pt>
                <c:pt idx="673">
                  <c:v>7.3959999999999999</c:v>
                </c:pt>
                <c:pt idx="674">
                  <c:v>7.4409999999999998</c:v>
                </c:pt>
                <c:pt idx="675">
                  <c:v>7.3209999999999997</c:v>
                </c:pt>
                <c:pt idx="676">
                  <c:v>7.3380000000000001</c:v>
                </c:pt>
                <c:pt idx="677">
                  <c:v>7.2720000000000002</c:v>
                </c:pt>
                <c:pt idx="678">
                  <c:v>7.343</c:v>
                </c:pt>
                <c:pt idx="679">
                  <c:v>7.343</c:v>
                </c:pt>
                <c:pt idx="680">
                  <c:v>7.3410000000000002</c:v>
                </c:pt>
                <c:pt idx="681">
                  <c:v>7.4569999999999999</c:v>
                </c:pt>
                <c:pt idx="682">
                  <c:v>7.4059999999999997</c:v>
                </c:pt>
                <c:pt idx="683">
                  <c:v>7.4240000000000004</c:v>
                </c:pt>
                <c:pt idx="684">
                  <c:v>7.4130000000000003</c:v>
                </c:pt>
                <c:pt idx="685">
                  <c:v>7.681</c:v>
                </c:pt>
                <c:pt idx="686">
                  <c:v>7.6790000000000003</c:v>
                </c:pt>
                <c:pt idx="687">
                  <c:v>7.694</c:v>
                </c:pt>
                <c:pt idx="688">
                  <c:v>7.6479999999999997</c:v>
                </c:pt>
                <c:pt idx="689">
                  <c:v>7.56</c:v>
                </c:pt>
                <c:pt idx="690">
                  <c:v>7.8360000000000003</c:v>
                </c:pt>
                <c:pt idx="691">
                  <c:v>7.71</c:v>
                </c:pt>
                <c:pt idx="692">
                  <c:v>7.7709999999999999</c:v>
                </c:pt>
                <c:pt idx="693">
                  <c:v>7.7569999999999997</c:v>
                </c:pt>
                <c:pt idx="694">
                  <c:v>7.9569999999999999</c:v>
                </c:pt>
                <c:pt idx="695">
                  <c:v>7.9690000000000003</c:v>
                </c:pt>
                <c:pt idx="696">
                  <c:v>8.0329999999999995</c:v>
                </c:pt>
                <c:pt idx="697">
                  <c:v>8.0779999999999994</c:v>
                </c:pt>
                <c:pt idx="698">
                  <c:v>8.1010000000000009</c:v>
                </c:pt>
                <c:pt idx="699">
                  <c:v>8.2560000000000002</c:v>
                </c:pt>
                <c:pt idx="700">
                  <c:v>8.3510000000000009</c:v>
                </c:pt>
                <c:pt idx="701">
                  <c:v>8.5510000000000002</c:v>
                </c:pt>
                <c:pt idx="702">
                  <c:v>8.4870000000000001</c:v>
                </c:pt>
                <c:pt idx="703">
                  <c:v>8.532</c:v>
                </c:pt>
                <c:pt idx="704">
                  <c:v>8.532</c:v>
                </c:pt>
                <c:pt idx="705">
                  <c:v>8.2729999999999997</c:v>
                </c:pt>
                <c:pt idx="706">
                  <c:v>8.3160000000000007</c:v>
                </c:pt>
                <c:pt idx="707">
                  <c:v>8.3390000000000004</c:v>
                </c:pt>
                <c:pt idx="708">
                  <c:v>8.3960000000000008</c:v>
                </c:pt>
                <c:pt idx="709">
                  <c:v>8.4209999999999994</c:v>
                </c:pt>
                <c:pt idx="710">
                  <c:v>8.5519999999999996</c:v>
                </c:pt>
                <c:pt idx="711">
                  <c:v>8.6129999999999995</c:v>
                </c:pt>
                <c:pt idx="712">
                  <c:v>8.5419999999999998</c:v>
                </c:pt>
                <c:pt idx="713">
                  <c:v>8.6039999999999992</c:v>
                </c:pt>
                <c:pt idx="714">
                  <c:v>8.4710000000000001</c:v>
                </c:pt>
                <c:pt idx="715">
                  <c:v>8.5589999999999993</c:v>
                </c:pt>
                <c:pt idx="716">
                  <c:v>8.5259999999999998</c:v>
                </c:pt>
                <c:pt idx="717">
                  <c:v>8.5500000000000007</c:v>
                </c:pt>
                <c:pt idx="718">
                  <c:v>8.593</c:v>
                </c:pt>
                <c:pt idx="719">
                  <c:v>8.5489999999999995</c:v>
                </c:pt>
                <c:pt idx="720">
                  <c:v>8.4120000000000008</c:v>
                </c:pt>
                <c:pt idx="721">
                  <c:v>8.0960000000000001</c:v>
                </c:pt>
                <c:pt idx="722">
                  <c:v>8.0229999999999997</c:v>
                </c:pt>
                <c:pt idx="723">
                  <c:v>8.0280000000000005</c:v>
                </c:pt>
                <c:pt idx="724">
                  <c:v>7.9779999999999998</c:v>
                </c:pt>
                <c:pt idx="725">
                  <c:v>7.98</c:v>
                </c:pt>
                <c:pt idx="726">
                  <c:v>8.0429999999999993</c:v>
                </c:pt>
                <c:pt idx="727">
                  <c:v>8.0299999999999994</c:v>
                </c:pt>
                <c:pt idx="728">
                  <c:v>8.0269999999999992</c:v>
                </c:pt>
                <c:pt idx="729">
                  <c:v>7.9859999999999998</c:v>
                </c:pt>
                <c:pt idx="730">
                  <c:v>8.0129999999999999</c:v>
                </c:pt>
                <c:pt idx="731">
                  <c:v>8.0039999999999996</c:v>
                </c:pt>
                <c:pt idx="732">
                  <c:v>7.99</c:v>
                </c:pt>
                <c:pt idx="733">
                  <c:v>7.9720000000000004</c:v>
                </c:pt>
                <c:pt idx="734">
                  <c:v>7.8419999999999996</c:v>
                </c:pt>
                <c:pt idx="735">
                  <c:v>7.8120000000000003</c:v>
                </c:pt>
                <c:pt idx="736">
                  <c:v>7.8120000000000003</c:v>
                </c:pt>
                <c:pt idx="737">
                  <c:v>7.8449999999999998</c:v>
                </c:pt>
                <c:pt idx="738">
                  <c:v>7.7610000000000001</c:v>
                </c:pt>
                <c:pt idx="739">
                  <c:v>7.7290000000000001</c:v>
                </c:pt>
                <c:pt idx="740">
                  <c:v>7.6289999999999996</c:v>
                </c:pt>
                <c:pt idx="741">
                  <c:v>7.6289999999999996</c:v>
                </c:pt>
                <c:pt idx="742">
                  <c:v>7.5579999999999998</c:v>
                </c:pt>
                <c:pt idx="743">
                  <c:v>7.61</c:v>
                </c:pt>
                <c:pt idx="744">
                  <c:v>7.508</c:v>
                </c:pt>
                <c:pt idx="745">
                  <c:v>7.4359999999999999</c:v>
                </c:pt>
                <c:pt idx="746">
                  <c:v>7.4779999999999998</c:v>
                </c:pt>
                <c:pt idx="747">
                  <c:v>7.51</c:v>
                </c:pt>
                <c:pt idx="748">
                  <c:v>7.53</c:v>
                </c:pt>
                <c:pt idx="749">
                  <c:v>7.5140000000000002</c:v>
                </c:pt>
                <c:pt idx="750">
                  <c:v>7.367</c:v>
                </c:pt>
                <c:pt idx="751">
                  <c:v>7.0819999999999999</c:v>
                </c:pt>
                <c:pt idx="752">
                  <c:v>6.9580000000000002</c:v>
                </c:pt>
                <c:pt idx="753">
                  <c:v>6.9630000000000001</c:v>
                </c:pt>
                <c:pt idx="754">
                  <c:v>6.984</c:v>
                </c:pt>
                <c:pt idx="755">
                  <c:v>6.8929999999999998</c:v>
                </c:pt>
                <c:pt idx="756">
                  <c:v>6.9290000000000003</c:v>
                </c:pt>
                <c:pt idx="757">
                  <c:v>6.9359999999999999</c:v>
                </c:pt>
                <c:pt idx="758">
                  <c:v>6.9359999999999999</c:v>
                </c:pt>
                <c:pt idx="759">
                  <c:v>7.0780000000000003</c:v>
                </c:pt>
                <c:pt idx="760">
                  <c:v>6.867</c:v>
                </c:pt>
                <c:pt idx="761">
                  <c:v>6.9169999999999998</c:v>
                </c:pt>
                <c:pt idx="762">
                  <c:v>6.94</c:v>
                </c:pt>
                <c:pt idx="763">
                  <c:v>6.94</c:v>
                </c:pt>
                <c:pt idx="764">
                  <c:v>6.931</c:v>
                </c:pt>
                <c:pt idx="765">
                  <c:v>6.9569999999999999</c:v>
                </c:pt>
                <c:pt idx="766">
                  <c:v>7.0670000000000002</c:v>
                </c:pt>
                <c:pt idx="767">
                  <c:v>7.1829999999999998</c:v>
                </c:pt>
                <c:pt idx="768">
                  <c:v>7.1219999999999999</c:v>
                </c:pt>
                <c:pt idx="769">
                  <c:v>7.2229999999999999</c:v>
                </c:pt>
                <c:pt idx="770">
                  <c:v>7.1909999999999998</c:v>
                </c:pt>
                <c:pt idx="771">
                  <c:v>7.1109999999999998</c:v>
                </c:pt>
                <c:pt idx="772">
                  <c:v>7.08</c:v>
                </c:pt>
                <c:pt idx="773">
                  <c:v>7.08</c:v>
                </c:pt>
                <c:pt idx="774">
                  <c:v>7.1159999999999997</c:v>
                </c:pt>
                <c:pt idx="775">
                  <c:v>7.2290000000000001</c:v>
                </c:pt>
                <c:pt idx="776">
                  <c:v>7.2329999999999997</c:v>
                </c:pt>
                <c:pt idx="777">
                  <c:v>7.2190000000000003</c:v>
                </c:pt>
                <c:pt idx="778">
                  <c:v>7.1760000000000002</c:v>
                </c:pt>
                <c:pt idx="779">
                  <c:v>7.218</c:v>
                </c:pt>
                <c:pt idx="780">
                  <c:v>7.2350000000000003</c:v>
                </c:pt>
                <c:pt idx="781">
                  <c:v>7.1840000000000002</c:v>
                </c:pt>
                <c:pt idx="782">
                  <c:v>7.165</c:v>
                </c:pt>
                <c:pt idx="783">
                  <c:v>7.1159999999999997</c:v>
                </c:pt>
                <c:pt idx="784">
                  <c:v>7.0780000000000003</c:v>
                </c:pt>
                <c:pt idx="785">
                  <c:v>7.0720000000000001</c:v>
                </c:pt>
                <c:pt idx="786">
                  <c:v>7.0469999999999997</c:v>
                </c:pt>
                <c:pt idx="787">
                  <c:v>7.1890000000000001</c:v>
                </c:pt>
                <c:pt idx="788">
                  <c:v>7.2380000000000004</c:v>
                </c:pt>
                <c:pt idx="789">
                  <c:v>7.1619999999999999</c:v>
                </c:pt>
                <c:pt idx="790">
                  <c:v>7.2030000000000003</c:v>
                </c:pt>
                <c:pt idx="791">
                  <c:v>7.1719999999999997</c:v>
                </c:pt>
                <c:pt idx="792">
                  <c:v>7.1520000000000001</c:v>
                </c:pt>
                <c:pt idx="793">
                  <c:v>7.2</c:v>
                </c:pt>
                <c:pt idx="794">
                  <c:v>7.2679999999999998</c:v>
                </c:pt>
                <c:pt idx="795">
                  <c:v>7.2329999999999997</c:v>
                </c:pt>
                <c:pt idx="796">
                  <c:v>7.1849999999999996</c:v>
                </c:pt>
                <c:pt idx="797">
                  <c:v>7.2060000000000004</c:v>
                </c:pt>
                <c:pt idx="798">
                  <c:v>7.2060000000000004</c:v>
                </c:pt>
                <c:pt idx="799">
                  <c:v>7.1970000000000001</c:v>
                </c:pt>
                <c:pt idx="800">
                  <c:v>7.2290000000000001</c:v>
                </c:pt>
                <c:pt idx="801">
                  <c:v>7.2190000000000003</c:v>
                </c:pt>
                <c:pt idx="802">
                  <c:v>7.1879999999999997</c:v>
                </c:pt>
                <c:pt idx="803">
                  <c:v>7.1619999999999999</c:v>
                </c:pt>
                <c:pt idx="804">
                  <c:v>7.1980000000000004</c:v>
                </c:pt>
                <c:pt idx="805">
                  <c:v>7.1680000000000001</c:v>
                </c:pt>
                <c:pt idx="806">
                  <c:v>7.1660000000000004</c:v>
                </c:pt>
                <c:pt idx="807">
                  <c:v>7.1070000000000002</c:v>
                </c:pt>
                <c:pt idx="808">
                  <c:v>7.1790000000000003</c:v>
                </c:pt>
                <c:pt idx="809">
                  <c:v>7.1020000000000003</c:v>
                </c:pt>
                <c:pt idx="810">
                  <c:v>7.1349999999999998</c:v>
                </c:pt>
                <c:pt idx="811">
                  <c:v>7.1180000000000003</c:v>
                </c:pt>
                <c:pt idx="812">
                  <c:v>7.1139999999999999</c:v>
                </c:pt>
                <c:pt idx="813">
                  <c:v>7.0359999999999996</c:v>
                </c:pt>
                <c:pt idx="814">
                  <c:v>7.069</c:v>
                </c:pt>
                <c:pt idx="815">
                  <c:v>7.1</c:v>
                </c:pt>
                <c:pt idx="816">
                  <c:v>7.1180000000000003</c:v>
                </c:pt>
                <c:pt idx="817">
                  <c:v>7.1349999999999998</c:v>
                </c:pt>
                <c:pt idx="818">
                  <c:v>7.1589999999999998</c:v>
                </c:pt>
                <c:pt idx="819">
                  <c:v>7.1840000000000002</c:v>
                </c:pt>
                <c:pt idx="820">
                  <c:v>7.1589999999999998</c:v>
                </c:pt>
                <c:pt idx="821">
                  <c:v>7.1390000000000002</c:v>
                </c:pt>
                <c:pt idx="822">
                  <c:v>7.1139999999999999</c:v>
                </c:pt>
                <c:pt idx="823">
                  <c:v>7.1230000000000002</c:v>
                </c:pt>
                <c:pt idx="824">
                  <c:v>7.1230000000000002</c:v>
                </c:pt>
                <c:pt idx="825">
                  <c:v>7.1230000000000002</c:v>
                </c:pt>
                <c:pt idx="826">
                  <c:v>7.1340000000000003</c:v>
                </c:pt>
                <c:pt idx="827">
                  <c:v>7.1340000000000003</c:v>
                </c:pt>
                <c:pt idx="828">
                  <c:v>7.1669999999999998</c:v>
                </c:pt>
                <c:pt idx="829">
                  <c:v>7.1929999999999996</c:v>
                </c:pt>
                <c:pt idx="830">
                  <c:v>7.1559999999999997</c:v>
                </c:pt>
                <c:pt idx="831">
                  <c:v>7.1840000000000002</c:v>
                </c:pt>
                <c:pt idx="832">
                  <c:v>7.2309999999999999</c:v>
                </c:pt>
                <c:pt idx="833">
                  <c:v>7.2089999999999996</c:v>
                </c:pt>
                <c:pt idx="834">
                  <c:v>7.1989999999999998</c:v>
                </c:pt>
                <c:pt idx="835">
                  <c:v>7.2779999999999996</c:v>
                </c:pt>
                <c:pt idx="836">
                  <c:v>7.351</c:v>
                </c:pt>
                <c:pt idx="837">
                  <c:v>7.3460000000000001</c:v>
                </c:pt>
                <c:pt idx="838">
                  <c:v>7.4630000000000001</c:v>
                </c:pt>
                <c:pt idx="839">
                  <c:v>7.625</c:v>
                </c:pt>
                <c:pt idx="840">
                  <c:v>7.5469999999999997</c:v>
                </c:pt>
                <c:pt idx="841">
                  <c:v>7.5960000000000001</c:v>
                </c:pt>
                <c:pt idx="842">
                  <c:v>7.59</c:v>
                </c:pt>
                <c:pt idx="843">
                  <c:v>7.5579999999999998</c:v>
                </c:pt>
                <c:pt idx="844">
                  <c:v>7.556</c:v>
                </c:pt>
                <c:pt idx="845">
                  <c:v>7.61</c:v>
                </c:pt>
                <c:pt idx="846">
                  <c:v>7.6790000000000003</c:v>
                </c:pt>
                <c:pt idx="847">
                  <c:v>7.5659999999999998</c:v>
                </c:pt>
                <c:pt idx="848">
                  <c:v>7.5359999999999996</c:v>
                </c:pt>
                <c:pt idx="849">
                  <c:v>7.5960000000000001</c:v>
                </c:pt>
                <c:pt idx="850">
                  <c:v>7.6369999999999996</c:v>
                </c:pt>
                <c:pt idx="851">
                  <c:v>7.5250000000000004</c:v>
                </c:pt>
                <c:pt idx="852">
                  <c:v>7.4109999999999996</c:v>
                </c:pt>
                <c:pt idx="853">
                  <c:v>7.39</c:v>
                </c:pt>
                <c:pt idx="854">
                  <c:v>7.3090000000000002</c:v>
                </c:pt>
                <c:pt idx="855">
                  <c:v>7.3220000000000001</c:v>
                </c:pt>
                <c:pt idx="856">
                  <c:v>7.29</c:v>
                </c:pt>
                <c:pt idx="857">
                  <c:v>7.2549999999999999</c:v>
                </c:pt>
                <c:pt idx="858">
                  <c:v>7.2679999999999998</c:v>
                </c:pt>
                <c:pt idx="859">
                  <c:v>7.23</c:v>
                </c:pt>
                <c:pt idx="860">
                  <c:v>7.101</c:v>
                </c:pt>
                <c:pt idx="861">
                  <c:v>7.07</c:v>
                </c:pt>
                <c:pt idx="862">
                  <c:v>7.09</c:v>
                </c:pt>
                <c:pt idx="863">
                  <c:v>7.0860000000000003</c:v>
                </c:pt>
                <c:pt idx="864">
                  <c:v>7.0810000000000004</c:v>
                </c:pt>
                <c:pt idx="865">
                  <c:v>7.0940000000000003</c:v>
                </c:pt>
                <c:pt idx="866">
                  <c:v>7.1239999999999997</c:v>
                </c:pt>
                <c:pt idx="867">
                  <c:v>7.1029999999999998</c:v>
                </c:pt>
                <c:pt idx="868">
                  <c:v>7.1029999999999998</c:v>
                </c:pt>
                <c:pt idx="869">
                  <c:v>7.0990000000000002</c:v>
                </c:pt>
                <c:pt idx="870">
                  <c:v>7.2</c:v>
                </c:pt>
                <c:pt idx="871">
                  <c:v>7.1639999999999997</c:v>
                </c:pt>
                <c:pt idx="872">
                  <c:v>7.1639999999999997</c:v>
                </c:pt>
                <c:pt idx="873">
                  <c:v>7.1219999999999999</c:v>
                </c:pt>
                <c:pt idx="874">
                  <c:v>7.07</c:v>
                </c:pt>
                <c:pt idx="875">
                  <c:v>7.069</c:v>
                </c:pt>
                <c:pt idx="876">
                  <c:v>7.0910000000000002</c:v>
                </c:pt>
                <c:pt idx="877">
                  <c:v>7.1150000000000002</c:v>
                </c:pt>
                <c:pt idx="878">
                  <c:v>7.1440000000000001</c:v>
                </c:pt>
                <c:pt idx="879">
                  <c:v>7.1040000000000001</c:v>
                </c:pt>
                <c:pt idx="880">
                  <c:v>7.0860000000000003</c:v>
                </c:pt>
                <c:pt idx="881">
                  <c:v>7.0979999999999999</c:v>
                </c:pt>
                <c:pt idx="882">
                  <c:v>7.1340000000000003</c:v>
                </c:pt>
                <c:pt idx="883">
                  <c:v>7.1779999999999999</c:v>
                </c:pt>
                <c:pt idx="884">
                  <c:v>7.18</c:v>
                </c:pt>
                <c:pt idx="885">
                  <c:v>7.1580000000000004</c:v>
                </c:pt>
                <c:pt idx="886">
                  <c:v>7.1619999999999999</c:v>
                </c:pt>
                <c:pt idx="887">
                  <c:v>7.1509999999999998</c:v>
                </c:pt>
                <c:pt idx="888">
                  <c:v>7.1859999999999999</c:v>
                </c:pt>
                <c:pt idx="889">
                  <c:v>7.1879999999999997</c:v>
                </c:pt>
                <c:pt idx="890">
                  <c:v>7.1890000000000001</c:v>
                </c:pt>
                <c:pt idx="891">
                  <c:v>7.1719999999999997</c:v>
                </c:pt>
                <c:pt idx="892">
                  <c:v>7.1740000000000004</c:v>
                </c:pt>
                <c:pt idx="893">
                  <c:v>7.2510000000000003</c:v>
                </c:pt>
                <c:pt idx="894">
                  <c:v>7.2809999999999997</c:v>
                </c:pt>
                <c:pt idx="895">
                  <c:v>7.2430000000000003</c:v>
                </c:pt>
                <c:pt idx="896">
                  <c:v>7.2080000000000002</c:v>
                </c:pt>
                <c:pt idx="897">
                  <c:v>7.1829999999999998</c:v>
                </c:pt>
                <c:pt idx="898">
                  <c:v>7.1260000000000003</c:v>
                </c:pt>
                <c:pt idx="899">
                  <c:v>7.1390000000000002</c:v>
                </c:pt>
                <c:pt idx="900">
                  <c:v>7.1139999999999999</c:v>
                </c:pt>
                <c:pt idx="901">
                  <c:v>7.0940000000000003</c:v>
                </c:pt>
                <c:pt idx="902">
                  <c:v>7.085</c:v>
                </c:pt>
                <c:pt idx="903">
                  <c:v>7.0789999999999997</c:v>
                </c:pt>
                <c:pt idx="904">
                  <c:v>7.05</c:v>
                </c:pt>
                <c:pt idx="905">
                  <c:v>7.1020000000000003</c:v>
                </c:pt>
                <c:pt idx="906">
                  <c:v>7.109</c:v>
                </c:pt>
                <c:pt idx="907">
                  <c:v>7.1669999999999998</c:v>
                </c:pt>
                <c:pt idx="908">
                  <c:v>7.1539999999999999</c:v>
                </c:pt>
                <c:pt idx="909">
                  <c:v>7.2149999999999999</c:v>
                </c:pt>
                <c:pt idx="910">
                  <c:v>7.2080000000000002</c:v>
                </c:pt>
                <c:pt idx="911">
                  <c:v>7.202</c:v>
                </c:pt>
                <c:pt idx="912">
                  <c:v>7.2</c:v>
                </c:pt>
                <c:pt idx="913">
                  <c:v>7.133</c:v>
                </c:pt>
                <c:pt idx="914">
                  <c:v>7.1589999999999998</c:v>
                </c:pt>
                <c:pt idx="915">
                  <c:v>7.0979999999999999</c:v>
                </c:pt>
                <c:pt idx="916">
                  <c:v>7.0540000000000003</c:v>
                </c:pt>
                <c:pt idx="917">
                  <c:v>7.0490000000000004</c:v>
                </c:pt>
                <c:pt idx="918">
                  <c:v>7.0830000000000002</c:v>
                </c:pt>
                <c:pt idx="919">
                  <c:v>7.1020000000000003</c:v>
                </c:pt>
                <c:pt idx="920">
                  <c:v>7.0830000000000002</c:v>
                </c:pt>
                <c:pt idx="921">
                  <c:v>7.0860000000000003</c:v>
                </c:pt>
                <c:pt idx="922">
                  <c:v>7.0789999999999997</c:v>
                </c:pt>
                <c:pt idx="923">
                  <c:v>7.0640000000000001</c:v>
                </c:pt>
                <c:pt idx="924">
                  <c:v>7.0419999999999998</c:v>
                </c:pt>
                <c:pt idx="925">
                  <c:v>6.9889999999999999</c:v>
                </c:pt>
                <c:pt idx="926">
                  <c:v>6.8780000000000001</c:v>
                </c:pt>
                <c:pt idx="927">
                  <c:v>6.8360000000000003</c:v>
                </c:pt>
                <c:pt idx="928">
                  <c:v>6.8410000000000002</c:v>
                </c:pt>
                <c:pt idx="929">
                  <c:v>6.8220000000000001</c:v>
                </c:pt>
                <c:pt idx="930">
                  <c:v>6.7960000000000003</c:v>
                </c:pt>
                <c:pt idx="931">
                  <c:v>6.8449999999999998</c:v>
                </c:pt>
                <c:pt idx="932">
                  <c:v>6.8079999999999998</c:v>
                </c:pt>
                <c:pt idx="933">
                  <c:v>6.7560000000000002</c:v>
                </c:pt>
                <c:pt idx="934">
                  <c:v>6.79</c:v>
                </c:pt>
                <c:pt idx="935">
                  <c:v>6.7469999999999999</c:v>
                </c:pt>
                <c:pt idx="936">
                  <c:v>6.7359999999999998</c:v>
                </c:pt>
                <c:pt idx="937">
                  <c:v>6.7329999999999997</c:v>
                </c:pt>
                <c:pt idx="938">
                  <c:v>6.7270000000000003</c:v>
                </c:pt>
                <c:pt idx="939">
                  <c:v>6.7380000000000004</c:v>
                </c:pt>
                <c:pt idx="940">
                  <c:v>6.7530000000000001</c:v>
                </c:pt>
                <c:pt idx="941">
                  <c:v>6.7329999999999997</c:v>
                </c:pt>
                <c:pt idx="942">
                  <c:v>6.7119999999999997</c:v>
                </c:pt>
                <c:pt idx="943">
                  <c:v>6.7169999999999996</c:v>
                </c:pt>
                <c:pt idx="944">
                  <c:v>6.71</c:v>
                </c:pt>
                <c:pt idx="945">
                  <c:v>6.673</c:v>
                </c:pt>
                <c:pt idx="946">
                  <c:v>6.6609999999999996</c:v>
                </c:pt>
                <c:pt idx="947">
                  <c:v>6.6550000000000002</c:v>
                </c:pt>
                <c:pt idx="948">
                  <c:v>6.6870000000000003</c:v>
                </c:pt>
                <c:pt idx="949">
                  <c:v>6.5359999999999996</c:v>
                </c:pt>
                <c:pt idx="950">
                  <c:v>6.5449999999999999</c:v>
                </c:pt>
                <c:pt idx="951">
                  <c:v>6.5380000000000003</c:v>
                </c:pt>
                <c:pt idx="952">
                  <c:v>6.556</c:v>
                </c:pt>
                <c:pt idx="953">
                  <c:v>6.5659999999999998</c:v>
                </c:pt>
                <c:pt idx="954">
                  <c:v>6.556</c:v>
                </c:pt>
                <c:pt idx="955">
                  <c:v>6.5620000000000003</c:v>
                </c:pt>
                <c:pt idx="956">
                  <c:v>6.5549999999999997</c:v>
                </c:pt>
                <c:pt idx="957">
                  <c:v>6.51</c:v>
                </c:pt>
                <c:pt idx="958">
                  <c:v>6.5430000000000001</c:v>
                </c:pt>
                <c:pt idx="959">
                  <c:v>6.54</c:v>
                </c:pt>
                <c:pt idx="960">
                  <c:v>6.532</c:v>
                </c:pt>
                <c:pt idx="961">
                  <c:v>6.5659999999999998</c:v>
                </c:pt>
                <c:pt idx="962">
                  <c:v>6.5730000000000004</c:v>
                </c:pt>
                <c:pt idx="963">
                  <c:v>6.63</c:v>
                </c:pt>
                <c:pt idx="964">
                  <c:v>6.62</c:v>
                </c:pt>
                <c:pt idx="965">
                  <c:v>6.6440000000000001</c:v>
                </c:pt>
                <c:pt idx="966">
                  <c:v>6.6180000000000003</c:v>
                </c:pt>
                <c:pt idx="967">
                  <c:v>6.6189999999999998</c:v>
                </c:pt>
                <c:pt idx="968">
                  <c:v>6.6180000000000003</c:v>
                </c:pt>
                <c:pt idx="969">
                  <c:v>6.633</c:v>
                </c:pt>
                <c:pt idx="970">
                  <c:v>6.6310000000000002</c:v>
                </c:pt>
                <c:pt idx="971">
                  <c:v>6.5880000000000001</c:v>
                </c:pt>
                <c:pt idx="972">
                  <c:v>6.5970000000000004</c:v>
                </c:pt>
                <c:pt idx="973">
                  <c:v>6.6050000000000004</c:v>
                </c:pt>
                <c:pt idx="974">
                  <c:v>6.681</c:v>
                </c:pt>
                <c:pt idx="975">
                  <c:v>6.7469999999999999</c:v>
                </c:pt>
                <c:pt idx="976">
                  <c:v>6.7679999999999998</c:v>
                </c:pt>
                <c:pt idx="977">
                  <c:v>6.8120000000000003</c:v>
                </c:pt>
                <c:pt idx="978">
                  <c:v>6.8659999999999997</c:v>
                </c:pt>
                <c:pt idx="979">
                  <c:v>6.883</c:v>
                </c:pt>
                <c:pt idx="980">
                  <c:v>6.8620000000000001</c:v>
                </c:pt>
                <c:pt idx="981">
                  <c:v>6.8710000000000004</c:v>
                </c:pt>
                <c:pt idx="982">
                  <c:v>6.8929999999999998</c:v>
                </c:pt>
                <c:pt idx="983">
                  <c:v>6.859</c:v>
                </c:pt>
                <c:pt idx="984">
                  <c:v>6.9219999999999997</c:v>
                </c:pt>
                <c:pt idx="985">
                  <c:v>6.8979999999999997</c:v>
                </c:pt>
                <c:pt idx="986">
                  <c:v>6.8780000000000001</c:v>
                </c:pt>
                <c:pt idx="987">
                  <c:v>6.8739999999999997</c:v>
                </c:pt>
                <c:pt idx="988">
                  <c:v>6.8620000000000001</c:v>
                </c:pt>
                <c:pt idx="989">
                  <c:v>6.9</c:v>
                </c:pt>
                <c:pt idx="990">
                  <c:v>6.9290000000000003</c:v>
                </c:pt>
                <c:pt idx="991">
                  <c:v>6.9790000000000001</c:v>
                </c:pt>
                <c:pt idx="992">
                  <c:v>6.9740000000000002</c:v>
                </c:pt>
                <c:pt idx="993">
                  <c:v>6.9930000000000003</c:v>
                </c:pt>
                <c:pt idx="994">
                  <c:v>7.0170000000000003</c:v>
                </c:pt>
                <c:pt idx="995">
                  <c:v>6.9820000000000002</c:v>
                </c:pt>
                <c:pt idx="996">
                  <c:v>7.0019999999999998</c:v>
                </c:pt>
                <c:pt idx="997">
                  <c:v>6.9770000000000003</c:v>
                </c:pt>
                <c:pt idx="998">
                  <c:v>6.9660000000000002</c:v>
                </c:pt>
                <c:pt idx="999">
                  <c:v>6.9989999999999997</c:v>
                </c:pt>
                <c:pt idx="1000">
                  <c:v>7.0549999999999997</c:v>
                </c:pt>
                <c:pt idx="1001">
                  <c:v>7.0359999999999996</c:v>
                </c:pt>
                <c:pt idx="1002">
                  <c:v>7.0419999999999998</c:v>
                </c:pt>
                <c:pt idx="1003">
                  <c:v>7.0339999999999998</c:v>
                </c:pt>
                <c:pt idx="1004">
                  <c:v>6.9930000000000003</c:v>
                </c:pt>
                <c:pt idx="1005">
                  <c:v>7.0380000000000003</c:v>
                </c:pt>
                <c:pt idx="1006">
                  <c:v>6.9969999999999999</c:v>
                </c:pt>
                <c:pt idx="1007">
                  <c:v>7.0030000000000001</c:v>
                </c:pt>
                <c:pt idx="1008">
                  <c:v>7.0019999999999998</c:v>
                </c:pt>
                <c:pt idx="1009">
                  <c:v>7.032</c:v>
                </c:pt>
                <c:pt idx="1010">
                  <c:v>7.008</c:v>
                </c:pt>
                <c:pt idx="1011">
                  <c:v>7.0250000000000004</c:v>
                </c:pt>
                <c:pt idx="1012">
                  <c:v>6.9829999999999997</c:v>
                </c:pt>
                <c:pt idx="1013">
                  <c:v>6.98</c:v>
                </c:pt>
                <c:pt idx="1014">
                  <c:v>6.9820000000000002</c:v>
                </c:pt>
                <c:pt idx="1015">
                  <c:v>7.0129999999999999</c:v>
                </c:pt>
                <c:pt idx="1016">
                  <c:v>7.306</c:v>
                </c:pt>
                <c:pt idx="1017">
                  <c:v>7.2030000000000003</c:v>
                </c:pt>
                <c:pt idx="1018">
                  <c:v>7.1920000000000002</c:v>
                </c:pt>
                <c:pt idx="1019">
                  <c:v>7.1929999999999996</c:v>
                </c:pt>
                <c:pt idx="1020">
                  <c:v>7.2160000000000002</c:v>
                </c:pt>
                <c:pt idx="1021">
                  <c:v>7.1920000000000002</c:v>
                </c:pt>
                <c:pt idx="1022">
                  <c:v>7.2430000000000003</c:v>
                </c:pt>
                <c:pt idx="1023">
                  <c:v>7.2229999999999999</c:v>
                </c:pt>
                <c:pt idx="1024">
                  <c:v>7.266</c:v>
                </c:pt>
                <c:pt idx="1025">
                  <c:v>7.2460000000000004</c:v>
                </c:pt>
                <c:pt idx="1026">
                  <c:v>7.2569999999999997</c:v>
                </c:pt>
                <c:pt idx="1027">
                  <c:v>7.2389999999999999</c:v>
                </c:pt>
                <c:pt idx="1028">
                  <c:v>7.2770000000000001</c:v>
                </c:pt>
                <c:pt idx="1029">
                  <c:v>7.3</c:v>
                </c:pt>
                <c:pt idx="1030">
                  <c:v>7.2709999999999999</c:v>
                </c:pt>
                <c:pt idx="1031">
                  <c:v>7.2939999999999996</c:v>
                </c:pt>
                <c:pt idx="1032">
                  <c:v>7.3410000000000002</c:v>
                </c:pt>
                <c:pt idx="1033">
                  <c:v>7.4039999999999999</c:v>
                </c:pt>
                <c:pt idx="1034">
                  <c:v>7.3730000000000002</c:v>
                </c:pt>
                <c:pt idx="1035">
                  <c:v>7.306</c:v>
                </c:pt>
                <c:pt idx="1036">
                  <c:v>7.3179999999999996</c:v>
                </c:pt>
                <c:pt idx="1037">
                  <c:v>7.3120000000000003</c:v>
                </c:pt>
                <c:pt idx="1038">
                  <c:v>7.2949999999999999</c:v>
                </c:pt>
                <c:pt idx="1039">
                  <c:v>7.282</c:v>
                </c:pt>
                <c:pt idx="1040">
                  <c:v>7.2759999999999998</c:v>
                </c:pt>
                <c:pt idx="1041">
                  <c:v>7.2469999999999999</c:v>
                </c:pt>
                <c:pt idx="1042">
                  <c:v>7.2640000000000002</c:v>
                </c:pt>
                <c:pt idx="1043">
                  <c:v>7.3040000000000003</c:v>
                </c:pt>
                <c:pt idx="1044">
                  <c:v>7.2679999999999998</c:v>
                </c:pt>
                <c:pt idx="1045">
                  <c:v>7.3</c:v>
                </c:pt>
                <c:pt idx="1046">
                  <c:v>7.2149999999999999</c:v>
                </c:pt>
                <c:pt idx="1047">
                  <c:v>7.2270000000000003</c:v>
                </c:pt>
                <c:pt idx="1048">
                  <c:v>7.19</c:v>
                </c:pt>
                <c:pt idx="1049">
                  <c:v>7.1390000000000002</c:v>
                </c:pt>
                <c:pt idx="1050">
                  <c:v>7.0990000000000002</c:v>
                </c:pt>
                <c:pt idx="1051">
                  <c:v>7.0389999999999997</c:v>
                </c:pt>
                <c:pt idx="1052">
                  <c:v>7.0060000000000002</c:v>
                </c:pt>
                <c:pt idx="1053">
                  <c:v>7.0140000000000002</c:v>
                </c:pt>
                <c:pt idx="1054">
                  <c:v>6.9260000000000002</c:v>
                </c:pt>
                <c:pt idx="1055">
                  <c:v>6.9370000000000003</c:v>
                </c:pt>
                <c:pt idx="1056">
                  <c:v>6.9009999999999998</c:v>
                </c:pt>
                <c:pt idx="1057">
                  <c:v>6.8330000000000002</c:v>
                </c:pt>
                <c:pt idx="1058">
                  <c:v>6.8070000000000004</c:v>
                </c:pt>
                <c:pt idx="1059">
                  <c:v>6.81</c:v>
                </c:pt>
                <c:pt idx="1060">
                  <c:v>6.8159999999999998</c:v>
                </c:pt>
                <c:pt idx="1061">
                  <c:v>6.8129999999999997</c:v>
                </c:pt>
                <c:pt idx="1062">
                  <c:v>6.8010000000000002</c:v>
                </c:pt>
                <c:pt idx="1063">
                  <c:v>6.7629999999999999</c:v>
                </c:pt>
                <c:pt idx="1064">
                  <c:v>6.7329999999999997</c:v>
                </c:pt>
                <c:pt idx="1065">
                  <c:v>6.6980000000000004</c:v>
                </c:pt>
                <c:pt idx="1066">
                  <c:v>6.633</c:v>
                </c:pt>
                <c:pt idx="1067">
                  <c:v>6.6849999999999996</c:v>
                </c:pt>
                <c:pt idx="1068">
                  <c:v>6.71</c:v>
                </c:pt>
                <c:pt idx="1069">
                  <c:v>6.7190000000000003</c:v>
                </c:pt>
                <c:pt idx="1070">
                  <c:v>6.7539999999999996</c:v>
                </c:pt>
                <c:pt idx="1071">
                  <c:v>6.7249999999999996</c:v>
                </c:pt>
                <c:pt idx="1072">
                  <c:v>6.7519999999999998</c:v>
                </c:pt>
                <c:pt idx="1073">
                  <c:v>6.7359999999999998</c:v>
                </c:pt>
                <c:pt idx="1074">
                  <c:v>6.7460000000000004</c:v>
                </c:pt>
                <c:pt idx="1075">
                  <c:v>6.7389999999999999</c:v>
                </c:pt>
                <c:pt idx="1076">
                  <c:v>6.7229999999999999</c:v>
                </c:pt>
                <c:pt idx="1077">
                  <c:v>6.7229999999999999</c:v>
                </c:pt>
                <c:pt idx="1078">
                  <c:v>6.72</c:v>
                </c:pt>
                <c:pt idx="1079">
                  <c:v>6.7210000000000001</c:v>
                </c:pt>
                <c:pt idx="1080">
                  <c:v>6.7030000000000003</c:v>
                </c:pt>
                <c:pt idx="1081">
                  <c:v>6.7130000000000001</c:v>
                </c:pt>
                <c:pt idx="1082">
                  <c:v>6.7380000000000004</c:v>
                </c:pt>
                <c:pt idx="1083">
                  <c:v>6.7409999999999997</c:v>
                </c:pt>
                <c:pt idx="1084">
                  <c:v>6.7530000000000001</c:v>
                </c:pt>
                <c:pt idx="1085">
                  <c:v>6.75</c:v>
                </c:pt>
                <c:pt idx="1086">
                  <c:v>6.7889999999999997</c:v>
                </c:pt>
                <c:pt idx="1087">
                  <c:v>6.7729999999999997</c:v>
                </c:pt>
                <c:pt idx="1088">
                  <c:v>6.7679999999999998</c:v>
                </c:pt>
                <c:pt idx="1089">
                  <c:v>6.7519999999999998</c:v>
                </c:pt>
                <c:pt idx="1090">
                  <c:v>6.8140000000000001</c:v>
                </c:pt>
                <c:pt idx="1091">
                  <c:v>6.8460000000000001</c:v>
                </c:pt>
                <c:pt idx="1092">
                  <c:v>7.1379999999999999</c:v>
                </c:pt>
                <c:pt idx="1093">
                  <c:v>7.1029999999999998</c:v>
                </c:pt>
                <c:pt idx="1094">
                  <c:v>7.2779999999999996</c:v>
                </c:pt>
                <c:pt idx="1095">
                  <c:v>7.101</c:v>
                </c:pt>
                <c:pt idx="1096">
                  <c:v>7.1609999999999996</c:v>
                </c:pt>
                <c:pt idx="1097">
                  <c:v>7.0949999999999998</c:v>
                </c:pt>
                <c:pt idx="1098">
                  <c:v>7.0419999999999998</c:v>
                </c:pt>
                <c:pt idx="1099">
                  <c:v>7.0519999999999996</c:v>
                </c:pt>
                <c:pt idx="1100">
                  <c:v>7.032</c:v>
                </c:pt>
                <c:pt idx="1101">
                  <c:v>7.0739999999999998</c:v>
                </c:pt>
                <c:pt idx="1102">
                  <c:v>7.0620000000000003</c:v>
                </c:pt>
                <c:pt idx="1103">
                  <c:v>6.9710000000000001</c:v>
                </c:pt>
                <c:pt idx="1104">
                  <c:v>6.9020000000000001</c:v>
                </c:pt>
                <c:pt idx="1105">
                  <c:v>6.8840000000000003</c:v>
                </c:pt>
                <c:pt idx="1106">
                  <c:v>6.8620000000000001</c:v>
                </c:pt>
                <c:pt idx="1107">
                  <c:v>6.851</c:v>
                </c:pt>
                <c:pt idx="1108">
                  <c:v>6.8789999999999996</c:v>
                </c:pt>
                <c:pt idx="1109">
                  <c:v>6.8959999999999999</c:v>
                </c:pt>
                <c:pt idx="1110">
                  <c:v>6.9279999999999999</c:v>
                </c:pt>
                <c:pt idx="1111">
                  <c:v>6.9610000000000003</c:v>
                </c:pt>
                <c:pt idx="1112">
                  <c:v>6.98</c:v>
                </c:pt>
                <c:pt idx="1113">
                  <c:v>6.9610000000000003</c:v>
                </c:pt>
                <c:pt idx="1114">
                  <c:v>6.9889999999999999</c:v>
                </c:pt>
                <c:pt idx="1115">
                  <c:v>6.9640000000000004</c:v>
                </c:pt>
                <c:pt idx="1116">
                  <c:v>6.9119999999999999</c:v>
                </c:pt>
                <c:pt idx="1117">
                  <c:v>6.9210000000000003</c:v>
                </c:pt>
                <c:pt idx="1118">
                  <c:v>6.9530000000000003</c:v>
                </c:pt>
                <c:pt idx="1119">
                  <c:v>6.9530000000000003</c:v>
                </c:pt>
                <c:pt idx="1120">
                  <c:v>6.9729999999999999</c:v>
                </c:pt>
                <c:pt idx="1121">
                  <c:v>6.9829999999999997</c:v>
                </c:pt>
                <c:pt idx="1122">
                  <c:v>6.9260000000000002</c:v>
                </c:pt>
                <c:pt idx="1123">
                  <c:v>6.9690000000000003</c:v>
                </c:pt>
                <c:pt idx="1124">
                  <c:v>6.976</c:v>
                </c:pt>
                <c:pt idx="1125">
                  <c:v>6.99</c:v>
                </c:pt>
                <c:pt idx="1126">
                  <c:v>6.8869999999999996</c:v>
                </c:pt>
                <c:pt idx="1127">
                  <c:v>6.8520000000000003</c:v>
                </c:pt>
                <c:pt idx="1128">
                  <c:v>6.8369999999999997</c:v>
                </c:pt>
                <c:pt idx="1129">
                  <c:v>6.7919999999999998</c:v>
                </c:pt>
                <c:pt idx="1130">
                  <c:v>6.782</c:v>
                </c:pt>
                <c:pt idx="1131">
                  <c:v>6.4219999999999997</c:v>
                </c:pt>
                <c:pt idx="1132">
                  <c:v>6.7729999999999997</c:v>
                </c:pt>
                <c:pt idx="1133">
                  <c:v>6.7969999999999997</c:v>
                </c:pt>
                <c:pt idx="1134">
                  <c:v>6.7409999999999997</c:v>
                </c:pt>
                <c:pt idx="1135">
                  <c:v>6.6879999999999997</c:v>
                </c:pt>
                <c:pt idx="1136">
                  <c:v>6.702</c:v>
                </c:pt>
                <c:pt idx="1137">
                  <c:v>6.6619999999999999</c:v>
                </c:pt>
                <c:pt idx="1138">
                  <c:v>6.6859999999999999</c:v>
                </c:pt>
                <c:pt idx="1139">
                  <c:v>6.6609999999999996</c:v>
                </c:pt>
                <c:pt idx="1140">
                  <c:v>6.6660000000000004</c:v>
                </c:pt>
                <c:pt idx="1141">
                  <c:v>6.6829999999999998</c:v>
                </c:pt>
                <c:pt idx="1142">
                  <c:v>6.6840000000000002</c:v>
                </c:pt>
                <c:pt idx="1143">
                  <c:v>6.681</c:v>
                </c:pt>
                <c:pt idx="1144">
                  <c:v>6.6109999999999998</c:v>
                </c:pt>
                <c:pt idx="1145">
                  <c:v>6.5880000000000001</c:v>
                </c:pt>
                <c:pt idx="1146">
                  <c:v>6.6120000000000001</c:v>
                </c:pt>
                <c:pt idx="1147">
                  <c:v>6.5720000000000001</c:v>
                </c:pt>
                <c:pt idx="1148">
                  <c:v>6.548</c:v>
                </c:pt>
                <c:pt idx="1149">
                  <c:v>6.4749999999999996</c:v>
                </c:pt>
                <c:pt idx="1150">
                  <c:v>6.4409999999999998</c:v>
                </c:pt>
                <c:pt idx="1151">
                  <c:v>6.4189999999999996</c:v>
                </c:pt>
                <c:pt idx="1152">
                  <c:v>6.3780000000000001</c:v>
                </c:pt>
                <c:pt idx="1153">
                  <c:v>6.4039999999999999</c:v>
                </c:pt>
                <c:pt idx="1154">
                  <c:v>6.4390000000000001</c:v>
                </c:pt>
                <c:pt idx="1155">
                  <c:v>6.44</c:v>
                </c:pt>
                <c:pt idx="1156">
                  <c:v>6.5289999999999999</c:v>
                </c:pt>
                <c:pt idx="1157">
                  <c:v>6.56</c:v>
                </c:pt>
                <c:pt idx="1158">
                  <c:v>6.5890000000000004</c:v>
                </c:pt>
                <c:pt idx="1159">
                  <c:v>6.6289999999999996</c:v>
                </c:pt>
                <c:pt idx="1160">
                  <c:v>6.6710000000000003</c:v>
                </c:pt>
                <c:pt idx="1161">
                  <c:v>6.7329999999999997</c:v>
                </c:pt>
                <c:pt idx="1162">
                  <c:v>6.67</c:v>
                </c:pt>
                <c:pt idx="1163">
                  <c:v>6.5970000000000004</c:v>
                </c:pt>
                <c:pt idx="1164">
                  <c:v>6.5720000000000001</c:v>
                </c:pt>
                <c:pt idx="1165">
                  <c:v>6.593</c:v>
                </c:pt>
                <c:pt idx="1166">
                  <c:v>6.5650000000000004</c:v>
                </c:pt>
                <c:pt idx="1167">
                  <c:v>6.5490000000000004</c:v>
                </c:pt>
                <c:pt idx="1168">
                  <c:v>6.5389999999999997</c:v>
                </c:pt>
                <c:pt idx="1169">
                  <c:v>6.4859999999999998</c:v>
                </c:pt>
                <c:pt idx="1170">
                  <c:v>6.508</c:v>
                </c:pt>
                <c:pt idx="1171">
                  <c:v>6.5140000000000002</c:v>
                </c:pt>
                <c:pt idx="1172">
                  <c:v>6.4610000000000003</c:v>
                </c:pt>
                <c:pt idx="1173">
                  <c:v>6.39</c:v>
                </c:pt>
                <c:pt idx="1174">
                  <c:v>6.4169999999999998</c:v>
                </c:pt>
                <c:pt idx="1175">
                  <c:v>6.3869999999999996</c:v>
                </c:pt>
                <c:pt idx="1176">
                  <c:v>6.3070000000000004</c:v>
                </c:pt>
                <c:pt idx="1177">
                  <c:v>6.3230000000000004</c:v>
                </c:pt>
                <c:pt idx="1178">
                  <c:v>6.2439999999999998</c:v>
                </c:pt>
                <c:pt idx="1179">
                  <c:v>6.1559999999999997</c:v>
                </c:pt>
                <c:pt idx="1180">
                  <c:v>5.9930000000000003</c:v>
                </c:pt>
                <c:pt idx="1181">
                  <c:v>5.9740000000000002</c:v>
                </c:pt>
                <c:pt idx="1182">
                  <c:v>5.97</c:v>
                </c:pt>
                <c:pt idx="1183">
                  <c:v>5.9130000000000003</c:v>
                </c:pt>
                <c:pt idx="1184">
                  <c:v>5.944</c:v>
                </c:pt>
                <c:pt idx="1185">
                  <c:v>5.9290000000000003</c:v>
                </c:pt>
                <c:pt idx="1186">
                  <c:v>5.93</c:v>
                </c:pt>
                <c:pt idx="1187">
                  <c:v>5.883</c:v>
                </c:pt>
                <c:pt idx="1188">
                  <c:v>5.8150000000000004</c:v>
                </c:pt>
                <c:pt idx="1189">
                  <c:v>5.8390000000000004</c:v>
                </c:pt>
                <c:pt idx="1190">
                  <c:v>5.8250000000000002</c:v>
                </c:pt>
                <c:pt idx="1191">
                  <c:v>5.7910000000000004</c:v>
                </c:pt>
                <c:pt idx="1192">
                  <c:v>5.7880000000000003</c:v>
                </c:pt>
                <c:pt idx="1193">
                  <c:v>5.806</c:v>
                </c:pt>
                <c:pt idx="1194">
                  <c:v>5.8289999999999997</c:v>
                </c:pt>
                <c:pt idx="1195">
                  <c:v>5.8449999999999998</c:v>
                </c:pt>
                <c:pt idx="1196">
                  <c:v>5.8330000000000002</c:v>
                </c:pt>
                <c:pt idx="1197">
                  <c:v>5.8040000000000003</c:v>
                </c:pt>
                <c:pt idx="1198">
                  <c:v>5.8109999999999999</c:v>
                </c:pt>
                <c:pt idx="1199">
                  <c:v>5.798</c:v>
                </c:pt>
                <c:pt idx="1200">
                  <c:v>5.7690000000000001</c:v>
                </c:pt>
                <c:pt idx="1201">
                  <c:v>5.7850000000000001</c:v>
                </c:pt>
                <c:pt idx="1202">
                  <c:v>5.7750000000000004</c:v>
                </c:pt>
                <c:pt idx="1203">
                  <c:v>5.7610000000000001</c:v>
                </c:pt>
                <c:pt idx="1204">
                  <c:v>5.7649999999999997</c:v>
                </c:pt>
                <c:pt idx="1205">
                  <c:v>5.76</c:v>
                </c:pt>
                <c:pt idx="1206">
                  <c:v>5.76</c:v>
                </c:pt>
                <c:pt idx="1207">
                  <c:v>5.8460000000000001</c:v>
                </c:pt>
                <c:pt idx="1208">
                  <c:v>5.8280000000000003</c:v>
                </c:pt>
                <c:pt idx="1209">
                  <c:v>5.8369999999999997</c:v>
                </c:pt>
                <c:pt idx="1210">
                  <c:v>5.8460000000000001</c:v>
                </c:pt>
                <c:pt idx="1211">
                  <c:v>5.843</c:v>
                </c:pt>
                <c:pt idx="1212">
                  <c:v>5.8529999999999998</c:v>
                </c:pt>
                <c:pt idx="1213">
                  <c:v>5.827</c:v>
                </c:pt>
                <c:pt idx="1214">
                  <c:v>5.8680000000000003</c:v>
                </c:pt>
                <c:pt idx="1215">
                  <c:v>5.8410000000000002</c:v>
                </c:pt>
                <c:pt idx="1216">
                  <c:v>5.8529999999999998</c:v>
                </c:pt>
                <c:pt idx="1217">
                  <c:v>5.835</c:v>
                </c:pt>
                <c:pt idx="1218">
                  <c:v>5.82</c:v>
                </c:pt>
                <c:pt idx="1219">
                  <c:v>5.8090000000000002</c:v>
                </c:pt>
                <c:pt idx="1220">
                  <c:v>5.8230000000000004</c:v>
                </c:pt>
                <c:pt idx="1221">
                  <c:v>5.8639999999999999</c:v>
                </c:pt>
                <c:pt idx="1222">
                  <c:v>5.8639999999999999</c:v>
                </c:pt>
                <c:pt idx="1223">
                  <c:v>5.8440000000000003</c:v>
                </c:pt>
                <c:pt idx="1224">
                  <c:v>5.843</c:v>
                </c:pt>
                <c:pt idx="1225">
                  <c:v>5.8209999999999997</c:v>
                </c:pt>
                <c:pt idx="1226">
                  <c:v>5.8179999999999996</c:v>
                </c:pt>
                <c:pt idx="1227">
                  <c:v>5.7770000000000001</c:v>
                </c:pt>
                <c:pt idx="1228">
                  <c:v>5.7149999999999999</c:v>
                </c:pt>
                <c:pt idx="1229">
                  <c:v>5.6559999999999997</c:v>
                </c:pt>
                <c:pt idx="1230">
                  <c:v>5.63</c:v>
                </c:pt>
                <c:pt idx="1231">
                  <c:v>5.65</c:v>
                </c:pt>
                <c:pt idx="1232">
                  <c:v>5.56</c:v>
                </c:pt>
                <c:pt idx="1233">
                  <c:v>5.5860000000000003</c:v>
                </c:pt>
                <c:pt idx="1234">
                  <c:v>5.556</c:v>
                </c:pt>
                <c:pt idx="1235">
                  <c:v>5.569</c:v>
                </c:pt>
                <c:pt idx="1236">
                  <c:v>5.5590000000000002</c:v>
                </c:pt>
                <c:pt idx="1237">
                  <c:v>5.5579999999999998</c:v>
                </c:pt>
                <c:pt idx="1238">
                  <c:v>5.5709999999999997</c:v>
                </c:pt>
                <c:pt idx="1239">
                  <c:v>5.6059999999999999</c:v>
                </c:pt>
                <c:pt idx="1240">
                  <c:v>5.577</c:v>
                </c:pt>
                <c:pt idx="1241">
                  <c:v>5.5940000000000003</c:v>
                </c:pt>
                <c:pt idx="1242">
                  <c:v>5.6040000000000001</c:v>
                </c:pt>
                <c:pt idx="1243">
                  <c:v>5.6040000000000001</c:v>
                </c:pt>
                <c:pt idx="1244">
                  <c:v>5.6040000000000001</c:v>
                </c:pt>
                <c:pt idx="1245">
                  <c:v>5.6189999999999998</c:v>
                </c:pt>
                <c:pt idx="1246">
                  <c:v>5.6820000000000004</c:v>
                </c:pt>
                <c:pt idx="1247">
                  <c:v>5.6680000000000001</c:v>
                </c:pt>
                <c:pt idx="1248">
                  <c:v>5.6660000000000004</c:v>
                </c:pt>
                <c:pt idx="1249">
                  <c:v>5.6820000000000004</c:v>
                </c:pt>
                <c:pt idx="1250">
                  <c:v>5.6929999999999996</c:v>
                </c:pt>
                <c:pt idx="1251">
                  <c:v>5.71</c:v>
                </c:pt>
                <c:pt idx="1252">
                  <c:v>5.6920000000000002</c:v>
                </c:pt>
                <c:pt idx="1253">
                  <c:v>5.6970000000000001</c:v>
                </c:pt>
                <c:pt idx="1254">
                  <c:v>5.68</c:v>
                </c:pt>
                <c:pt idx="1255">
                  <c:v>5.68</c:v>
                </c:pt>
                <c:pt idx="1256">
                  <c:v>5.6829999999999998</c:v>
                </c:pt>
                <c:pt idx="1257">
                  <c:v>5.7190000000000003</c:v>
                </c:pt>
                <c:pt idx="1258">
                  <c:v>5.7110000000000003</c:v>
                </c:pt>
                <c:pt idx="1259">
                  <c:v>5.7140000000000004</c:v>
                </c:pt>
                <c:pt idx="1260">
                  <c:v>5.7140000000000004</c:v>
                </c:pt>
                <c:pt idx="1261">
                  <c:v>5.7279999999999998</c:v>
                </c:pt>
                <c:pt idx="1262">
                  <c:v>5.782</c:v>
                </c:pt>
                <c:pt idx="1263">
                  <c:v>5.7969999999999997</c:v>
                </c:pt>
                <c:pt idx="1264">
                  <c:v>5.7489999999999997</c:v>
                </c:pt>
                <c:pt idx="1265">
                  <c:v>5.7539999999999996</c:v>
                </c:pt>
                <c:pt idx="1266">
                  <c:v>5.7359999999999998</c:v>
                </c:pt>
                <c:pt idx="1267">
                  <c:v>5.7329999999999997</c:v>
                </c:pt>
                <c:pt idx="1268">
                  <c:v>5.6970000000000001</c:v>
                </c:pt>
                <c:pt idx="1269">
                  <c:v>5.7039999999999997</c:v>
                </c:pt>
                <c:pt idx="1270">
                  <c:v>5.6970000000000001</c:v>
                </c:pt>
                <c:pt idx="1271">
                  <c:v>5.6879999999999997</c:v>
                </c:pt>
                <c:pt idx="1272">
                  <c:v>5.6959999999999997</c:v>
                </c:pt>
                <c:pt idx="1273">
                  <c:v>5.7169999999999996</c:v>
                </c:pt>
                <c:pt idx="1274">
                  <c:v>5.7160000000000002</c:v>
                </c:pt>
                <c:pt idx="1275">
                  <c:v>5.7160000000000002</c:v>
                </c:pt>
                <c:pt idx="1276">
                  <c:v>5.7309999999999999</c:v>
                </c:pt>
                <c:pt idx="1277">
                  <c:v>5.681</c:v>
                </c:pt>
                <c:pt idx="1278">
                  <c:v>5.6580000000000004</c:v>
                </c:pt>
                <c:pt idx="1279">
                  <c:v>5.6970000000000001</c:v>
                </c:pt>
                <c:pt idx="1280">
                  <c:v>5.6970000000000001</c:v>
                </c:pt>
                <c:pt idx="1281">
                  <c:v>5.7069999999999999</c:v>
                </c:pt>
                <c:pt idx="1282">
                  <c:v>5.6840000000000002</c:v>
                </c:pt>
                <c:pt idx="1283">
                  <c:v>5.6740000000000004</c:v>
                </c:pt>
                <c:pt idx="1284">
                  <c:v>5.6829999999999998</c:v>
                </c:pt>
                <c:pt idx="1285">
                  <c:v>5.6989999999999998</c:v>
                </c:pt>
                <c:pt idx="1286">
                  <c:v>5.6980000000000004</c:v>
                </c:pt>
                <c:pt idx="1287">
                  <c:v>5.702</c:v>
                </c:pt>
                <c:pt idx="1288">
                  <c:v>5.6669999999999998</c:v>
                </c:pt>
                <c:pt idx="1289">
                  <c:v>5.6740000000000004</c:v>
                </c:pt>
                <c:pt idx="1290">
                  <c:v>5.6820000000000004</c:v>
                </c:pt>
                <c:pt idx="1291">
                  <c:v>5.7080000000000002</c:v>
                </c:pt>
                <c:pt idx="1292">
                  <c:v>5.7080000000000002</c:v>
                </c:pt>
                <c:pt idx="1293">
                  <c:v>5.7130000000000001</c:v>
                </c:pt>
                <c:pt idx="1294">
                  <c:v>5.6989999999999998</c:v>
                </c:pt>
                <c:pt idx="1295">
                  <c:v>5.6779999999999999</c:v>
                </c:pt>
                <c:pt idx="1296">
                  <c:v>5.681</c:v>
                </c:pt>
                <c:pt idx="1297">
                  <c:v>5.6529999999999996</c:v>
                </c:pt>
                <c:pt idx="1298">
                  <c:v>5.6619999999999999</c:v>
                </c:pt>
                <c:pt idx="1299">
                  <c:v>5.6589999999999998</c:v>
                </c:pt>
                <c:pt idx="1300">
                  <c:v>5.7160000000000002</c:v>
                </c:pt>
                <c:pt idx="1301">
                  <c:v>5.6820000000000004</c:v>
                </c:pt>
                <c:pt idx="1302">
                  <c:v>5.7329999999999997</c:v>
                </c:pt>
                <c:pt idx="1303">
                  <c:v>5.7169999999999996</c:v>
                </c:pt>
                <c:pt idx="1304">
                  <c:v>5.7549999999999999</c:v>
                </c:pt>
                <c:pt idx="1305">
                  <c:v>5.7009999999999996</c:v>
                </c:pt>
                <c:pt idx="1306">
                  <c:v>5.73</c:v>
                </c:pt>
                <c:pt idx="1307">
                  <c:v>5.6619999999999999</c:v>
                </c:pt>
                <c:pt idx="1308">
                  <c:v>5.5960000000000001</c:v>
                </c:pt>
                <c:pt idx="1309">
                  <c:v>5.6029999999999998</c:v>
                </c:pt>
                <c:pt idx="1310">
                  <c:v>5.5529999999999999</c:v>
                </c:pt>
                <c:pt idx="1311">
                  <c:v>5.4660000000000002</c:v>
                </c:pt>
                <c:pt idx="1312">
                  <c:v>5.4660000000000002</c:v>
                </c:pt>
                <c:pt idx="1313">
                  <c:v>5.484</c:v>
                </c:pt>
                <c:pt idx="1314">
                  <c:v>5.4909999999999997</c:v>
                </c:pt>
                <c:pt idx="1315">
                  <c:v>5.4790000000000001</c:v>
                </c:pt>
                <c:pt idx="1316">
                  <c:v>5.4950000000000001</c:v>
                </c:pt>
                <c:pt idx="1317">
                  <c:v>5.46</c:v>
                </c:pt>
                <c:pt idx="1318">
                  <c:v>5.4569999999999999</c:v>
                </c:pt>
                <c:pt idx="1319">
                  <c:v>5.4720000000000004</c:v>
                </c:pt>
                <c:pt idx="1320">
                  <c:v>5.4560000000000004</c:v>
                </c:pt>
                <c:pt idx="1321">
                  <c:v>5.4619999999999997</c:v>
                </c:pt>
                <c:pt idx="1322">
                  <c:v>5.5220000000000002</c:v>
                </c:pt>
                <c:pt idx="1323">
                  <c:v>5.577</c:v>
                </c:pt>
                <c:pt idx="1324">
                  <c:v>5.58</c:v>
                </c:pt>
                <c:pt idx="1325">
                  <c:v>5.5709999999999997</c:v>
                </c:pt>
                <c:pt idx="1326">
                  <c:v>5.625</c:v>
                </c:pt>
                <c:pt idx="1327">
                  <c:v>5.7279999999999998</c:v>
                </c:pt>
                <c:pt idx="1328">
                  <c:v>5.702</c:v>
                </c:pt>
                <c:pt idx="1329">
                  <c:v>5.6959999999999997</c:v>
                </c:pt>
                <c:pt idx="1330">
                  <c:v>5.7240000000000002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70-4C91-A07A-842A00C6F6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8024"/>
        <c:axId val="501389592"/>
      </c:lineChart>
      <c:dateAx>
        <c:axId val="5013880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9592"/>
        <c:crosses val="autoZero"/>
        <c:auto val="1"/>
        <c:lblOffset val="100"/>
        <c:baseTimeUnit val="days"/>
      </c:dateAx>
      <c:valAx>
        <c:axId val="501389592"/>
        <c:scaling>
          <c:orientation val="minMax"/>
          <c:max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8024"/>
        <c:crosses val="autoZero"/>
        <c:crossBetween val="between"/>
      </c:valAx>
      <c:valAx>
        <c:axId val="501388808"/>
        <c:scaling>
          <c:orientation val="minMax"/>
          <c:max val="1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6456"/>
        <c:crosses val="max"/>
        <c:crossBetween val="between"/>
      </c:valAx>
      <c:dateAx>
        <c:axId val="501386456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501388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3831687011874596"/>
          <c:y val="3.1821473301998665E-2"/>
          <c:w val="0.38291484999769904"/>
          <c:h val="9.6900860539977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543675095881547E-2"/>
          <c:y val="5.0498816096839677E-2"/>
          <c:w val="0.90501291960202213"/>
          <c:h val="0.8616064098814746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Ն.4.1'!$B$1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Ն.4.1'!$B$2:$B$13</c:f>
              <c:numCache>
                <c:formatCode>0.00</c:formatCode>
                <c:ptCount val="12"/>
                <c:pt idx="0">
                  <c:v>3.2</c:v>
                </c:pt>
                <c:pt idx="1">
                  <c:v>3.1</c:v>
                </c:pt>
                <c:pt idx="2">
                  <c:v>2.8</c:v>
                </c:pt>
                <c:pt idx="3">
                  <c:v>3</c:v>
                </c:pt>
                <c:pt idx="4">
                  <c:v>2.9</c:v>
                </c:pt>
                <c:pt idx="5">
                  <c:v>2.8</c:v>
                </c:pt>
                <c:pt idx="6">
                  <c:v>3</c:v>
                </c:pt>
                <c:pt idx="7">
                  <c:v>3.2</c:v>
                </c:pt>
                <c:pt idx="8">
                  <c:v>3.1</c:v>
                </c:pt>
                <c:pt idx="9">
                  <c:v>3</c:v>
                </c:pt>
                <c:pt idx="10">
                  <c:v>2.9</c:v>
                </c:pt>
                <c:pt idx="11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32-493D-B5B5-91E0C5AA715B}"/>
            </c:ext>
          </c:extLst>
        </c:ser>
        <c:ser>
          <c:idx val="1"/>
          <c:order val="1"/>
          <c:tx>
            <c:strRef>
              <c:f>'Գծապատկեր Ն.4.1'!$C$1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Ն.4.1'!$C$2:$C$13</c:f>
              <c:numCache>
                <c:formatCode>0.00</c:formatCode>
                <c:ptCount val="12"/>
                <c:pt idx="0">
                  <c:v>3.37</c:v>
                </c:pt>
                <c:pt idx="1">
                  <c:v>3.3</c:v>
                </c:pt>
                <c:pt idx="2">
                  <c:v>3.27</c:v>
                </c:pt>
                <c:pt idx="3">
                  <c:v>3.2399999999999993</c:v>
                </c:pt>
                <c:pt idx="4">
                  <c:v>3.2399999999999993</c:v>
                </c:pt>
                <c:pt idx="5">
                  <c:v>3.1399999999999992</c:v>
                </c:pt>
                <c:pt idx="6">
                  <c:v>3.1130999999999993</c:v>
                </c:pt>
                <c:pt idx="7">
                  <c:v>3.0631239099999994</c:v>
                </c:pt>
                <c:pt idx="8">
                  <c:v>3.03312391</c:v>
                </c:pt>
                <c:pt idx="9">
                  <c:v>3.0031239099999998</c:v>
                </c:pt>
                <c:pt idx="10">
                  <c:v>2.9931339999999995</c:v>
                </c:pt>
                <c:pt idx="11">
                  <c:v>2.8788704200000002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32-493D-B5B5-91E0C5AA715B}"/>
            </c:ext>
          </c:extLst>
        </c:ser>
        <c:ser>
          <c:idx val="2"/>
          <c:order val="2"/>
          <c:tx>
            <c:strRef>
              <c:f>'Գծապատկեր Ն.4.1'!$D$1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Ն.4.1'!$D$2:$D$13</c:f>
              <c:numCache>
                <c:formatCode>0.00</c:formatCode>
                <c:ptCount val="12"/>
                <c:pt idx="0">
                  <c:v>3.5</c:v>
                </c:pt>
                <c:pt idx="1">
                  <c:v>3</c:v>
                </c:pt>
                <c:pt idx="2">
                  <c:v>2.5</c:v>
                </c:pt>
                <c:pt idx="3">
                  <c:v>2</c:v>
                </c:pt>
                <c:pt idx="4">
                  <c:v>1.5</c:v>
                </c:pt>
                <c:pt idx="5">
                  <c:v>1.75</c:v>
                </c:pt>
                <c:pt idx="6">
                  <c:v>2</c:v>
                </c:pt>
                <c:pt idx="7">
                  <c:v>2.5</c:v>
                </c:pt>
                <c:pt idx="8">
                  <c:v>2</c:v>
                </c:pt>
                <c:pt idx="9">
                  <c:v>2.5</c:v>
                </c:pt>
                <c:pt idx="10">
                  <c:v>2.5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32-493D-B5B5-91E0C5AA715B}"/>
            </c:ext>
          </c:extLst>
        </c:ser>
        <c:ser>
          <c:idx val="3"/>
          <c:order val="3"/>
          <c:tx>
            <c:strRef>
              <c:f>'Գծապատկեր Ն.4.1'!$E$1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Ն.4.1'!$E$2:$E$13</c:f>
              <c:numCache>
                <c:formatCode>0.00</c:formatCode>
                <c:ptCount val="12"/>
                <c:pt idx="0">
                  <c:v>3.3</c:v>
                </c:pt>
                <c:pt idx="1">
                  <c:v>3.25</c:v>
                </c:pt>
                <c:pt idx="2">
                  <c:v>3.25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32-493D-B5B5-91E0C5AA715B}"/>
            </c:ext>
          </c:extLst>
        </c:ser>
        <c:ser>
          <c:idx val="4"/>
          <c:order val="4"/>
          <c:tx>
            <c:strRef>
              <c:f>'Գծապատկեր Ն.4.1'!$F$1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Ն.4.1'!$F$2:$F$13</c:f>
              <c:numCache>
                <c:formatCode>0.00</c:formatCode>
                <c:ptCount val="12"/>
                <c:pt idx="0">
                  <c:v>3.5250000000000057</c:v>
                </c:pt>
                <c:pt idx="1">
                  <c:v>3.5250000000000057</c:v>
                </c:pt>
                <c:pt idx="2">
                  <c:v>3.5250000000000057</c:v>
                </c:pt>
                <c:pt idx="3">
                  <c:v>3.5250000000000057</c:v>
                </c:pt>
                <c:pt idx="4">
                  <c:v>3.4625000000000057</c:v>
                </c:pt>
                <c:pt idx="5">
                  <c:v>3.4000000000000057</c:v>
                </c:pt>
                <c:pt idx="6">
                  <c:v>3.3375000000000057</c:v>
                </c:pt>
                <c:pt idx="7">
                  <c:v>3.2750000000000057</c:v>
                </c:pt>
                <c:pt idx="8">
                  <c:v>3.2687499999999972</c:v>
                </c:pt>
                <c:pt idx="9">
                  <c:v>3.2625000000000028</c:v>
                </c:pt>
                <c:pt idx="10">
                  <c:v>3.2562499999999943</c:v>
                </c:pt>
                <c:pt idx="11">
                  <c:v>3.2562499999999943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132-493D-B5B5-91E0C5AA715B}"/>
            </c:ext>
          </c:extLst>
        </c:ser>
        <c:ser>
          <c:idx val="5"/>
          <c:order val="5"/>
          <c:tx>
            <c:strRef>
              <c:f>'Գծապատկեր Ն.4.1'!$G$1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Ն.4.1'!$G$2:$G$13</c:f>
              <c:numCache>
                <c:formatCode>0.00</c:formatCode>
                <c:ptCount val="12"/>
                <c:pt idx="0">
                  <c:v>3.4</c:v>
                </c:pt>
                <c:pt idx="1">
                  <c:v>3.26</c:v>
                </c:pt>
                <c:pt idx="2">
                  <c:v>3.22</c:v>
                </c:pt>
                <c:pt idx="3">
                  <c:v>3.17</c:v>
                </c:pt>
                <c:pt idx="4">
                  <c:v>3.13</c:v>
                </c:pt>
                <c:pt idx="5">
                  <c:v>3.1</c:v>
                </c:pt>
                <c:pt idx="6">
                  <c:v>3.05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132-493D-B5B5-91E0C5AA715B}"/>
            </c:ext>
          </c:extLst>
        </c:ser>
        <c:ser>
          <c:idx val="6"/>
          <c:order val="6"/>
          <c:tx>
            <c:strRef>
              <c:f>'Գծապատկեր Ն.4.1'!$H$1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Ն.4.1'!$H$2:$H$13</c:f>
              <c:numCache>
                <c:formatCode>0.00</c:formatCode>
                <c:ptCount val="12"/>
                <c:pt idx="0">
                  <c:v>3.4</c:v>
                </c:pt>
                <c:pt idx="1">
                  <c:v>3.3</c:v>
                </c:pt>
                <c:pt idx="2">
                  <c:v>3.3</c:v>
                </c:pt>
                <c:pt idx="3">
                  <c:v>3.3</c:v>
                </c:pt>
                <c:pt idx="4">
                  <c:v>3.3</c:v>
                </c:pt>
                <c:pt idx="5">
                  <c:v>3.3</c:v>
                </c:pt>
                <c:pt idx="6">
                  <c:v>3.2</c:v>
                </c:pt>
                <c:pt idx="7">
                  <c:v>3.2</c:v>
                </c:pt>
                <c:pt idx="8">
                  <c:v>3.2</c:v>
                </c:pt>
                <c:pt idx="9">
                  <c:v>3.1</c:v>
                </c:pt>
                <c:pt idx="10">
                  <c:v>3</c:v>
                </c:pt>
                <c:pt idx="11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132-493D-B5B5-91E0C5AA715B}"/>
            </c:ext>
          </c:extLst>
        </c:ser>
        <c:ser>
          <c:idx val="7"/>
          <c:order val="7"/>
          <c:tx>
            <c:strRef>
              <c:f>'Գծապատկեր Ն.4.1'!$I$1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Ն.4.1'!$I$2:$I$13</c:f>
              <c:numCache>
                <c:formatCode>0.00</c:formatCode>
                <c:ptCount val="12"/>
                <c:pt idx="0">
                  <c:v>3.3</c:v>
                </c:pt>
                <c:pt idx="1">
                  <c:v>3.5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132-493D-B5B5-91E0C5AA715B}"/>
            </c:ext>
          </c:extLst>
        </c:ser>
        <c:ser>
          <c:idx val="8"/>
          <c:order val="8"/>
          <c:tx>
            <c:strRef>
              <c:f>'Գծապատկեր Ն.4.1'!$J$1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Ն.4.1'!$J$2:$J$13</c:f>
              <c:numCache>
                <c:formatCode>0.00</c:formatCode>
                <c:ptCount val="12"/>
                <c:pt idx="0">
                  <c:v>3.1</c:v>
                </c:pt>
                <c:pt idx="1">
                  <c:v>2.7</c:v>
                </c:pt>
                <c:pt idx="2">
                  <c:v>3.1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3.4</c:v>
                </c:pt>
                <c:pt idx="7">
                  <c:v>3.4</c:v>
                </c:pt>
                <c:pt idx="8">
                  <c:v>3.4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132-493D-B5B5-91E0C5AA715B}"/>
            </c:ext>
          </c:extLst>
        </c:ser>
        <c:ser>
          <c:idx val="10"/>
          <c:order val="10"/>
          <c:tx>
            <c:strRef>
              <c:f>'Գծապատկեր Ն.4.1'!$L$1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Ն.4.1'!$L$2:$L$13</c:f>
              <c:numCache>
                <c:formatCode>0.00</c:formatCode>
                <c:ptCount val="12"/>
                <c:pt idx="0">
                  <c:v>3.3</c:v>
                </c:pt>
                <c:pt idx="1">
                  <c:v>3.3</c:v>
                </c:pt>
                <c:pt idx="2">
                  <c:v>3.3</c:v>
                </c:pt>
                <c:pt idx="3">
                  <c:v>3.5</c:v>
                </c:pt>
                <c:pt idx="4">
                  <c:v>3.5</c:v>
                </c:pt>
                <c:pt idx="5">
                  <c:v>3.6</c:v>
                </c:pt>
                <c:pt idx="6">
                  <c:v>3.6</c:v>
                </c:pt>
                <c:pt idx="7">
                  <c:v>3.6</c:v>
                </c:pt>
                <c:pt idx="8">
                  <c:v>3.5</c:v>
                </c:pt>
                <c:pt idx="9">
                  <c:v>3.3</c:v>
                </c:pt>
                <c:pt idx="10">
                  <c:v>3.2</c:v>
                </c:pt>
                <c:pt idx="11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132-493D-B5B5-91E0C5AA715B}"/>
            </c:ext>
          </c:extLst>
        </c:ser>
        <c:ser>
          <c:idx val="11"/>
          <c:order val="11"/>
          <c:tx>
            <c:strRef>
              <c:f>'Գծապատկեր Ն.4.1'!$M$1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Ն.4.1'!$M$2:$M$13</c:f>
              <c:numCache>
                <c:formatCode>0.00</c:formatCode>
                <c:ptCount val="12"/>
                <c:pt idx="0">
                  <c:v>1.5</c:v>
                </c:pt>
                <c:pt idx="1">
                  <c:v>2.5</c:v>
                </c:pt>
                <c:pt idx="2">
                  <c:v>3.8</c:v>
                </c:pt>
                <c:pt idx="3">
                  <c:v>3.9</c:v>
                </c:pt>
                <c:pt idx="4">
                  <c:v>3</c:v>
                </c:pt>
                <c:pt idx="5">
                  <c:v>3.5</c:v>
                </c:pt>
                <c:pt idx="6">
                  <c:v>3.8</c:v>
                </c:pt>
                <c:pt idx="7">
                  <c:v>3.5</c:v>
                </c:pt>
                <c:pt idx="8">
                  <c:v>3.6</c:v>
                </c:pt>
                <c:pt idx="9">
                  <c:v>3.7</c:v>
                </c:pt>
                <c:pt idx="10">
                  <c:v>3.6</c:v>
                </c:pt>
                <c:pt idx="11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132-493D-B5B5-91E0C5AA715B}"/>
            </c:ext>
          </c:extLst>
        </c:ser>
        <c:ser>
          <c:idx val="12"/>
          <c:order val="12"/>
          <c:tx>
            <c:strRef>
              <c:f>'Գծապատկեր Ն.4.1'!$N$1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Ն.4.1'!$N$2:$N$13</c:f>
              <c:numCache>
                <c:formatCode>0.00</c:formatCode>
                <c:ptCount val="12"/>
                <c:pt idx="0">
                  <c:v>2.8</c:v>
                </c:pt>
                <c:pt idx="1">
                  <c:v>2.6</c:v>
                </c:pt>
                <c:pt idx="2">
                  <c:v>2.5</c:v>
                </c:pt>
                <c:pt idx="3">
                  <c:v>2.5</c:v>
                </c:pt>
                <c:pt idx="4">
                  <c:v>2.7</c:v>
                </c:pt>
                <c:pt idx="5">
                  <c:v>2.5</c:v>
                </c:pt>
                <c:pt idx="6">
                  <c:v>2.2000000000000002</c:v>
                </c:pt>
                <c:pt idx="7">
                  <c:v>2.8</c:v>
                </c:pt>
                <c:pt idx="8">
                  <c:v>2.1</c:v>
                </c:pt>
                <c:pt idx="9">
                  <c:v>2.5</c:v>
                </c:pt>
                <c:pt idx="10">
                  <c:v>2.2999999999999998</c:v>
                </c:pt>
                <c:pt idx="11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132-493D-B5B5-91E0C5AA715B}"/>
            </c:ext>
          </c:extLst>
        </c:ser>
        <c:ser>
          <c:idx val="13"/>
          <c:order val="13"/>
          <c:tx>
            <c:strRef>
              <c:f>'Գծապատկեր Ն.4.1'!$O$1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Ն.4.1'!$O$2:$O$13</c:f>
              <c:numCache>
                <c:formatCode>0.00</c:formatCode>
                <c:ptCount val="12"/>
                <c:pt idx="0">
                  <c:v>3.3</c:v>
                </c:pt>
                <c:pt idx="1">
                  <c:v>2.9</c:v>
                </c:pt>
                <c:pt idx="2">
                  <c:v>2.7</c:v>
                </c:pt>
                <c:pt idx="3">
                  <c:v>2.6</c:v>
                </c:pt>
                <c:pt idx="4">
                  <c:v>2.6</c:v>
                </c:pt>
                <c:pt idx="5">
                  <c:v>2.7</c:v>
                </c:pt>
                <c:pt idx="6">
                  <c:v>2.7</c:v>
                </c:pt>
                <c:pt idx="7">
                  <c:v>2.8</c:v>
                </c:pt>
                <c:pt idx="8">
                  <c:v>2.9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132-493D-B5B5-91E0C5AA715B}"/>
            </c:ext>
          </c:extLst>
        </c:ser>
        <c:ser>
          <c:idx val="14"/>
          <c:order val="14"/>
          <c:tx>
            <c:strRef>
              <c:f>'Գծապատկեր Ն.4.1'!$P$1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Ն.4.1'!$P$2:$P$13</c:f>
              <c:numCache>
                <c:formatCode>0.00</c:formatCode>
                <c:ptCount val="12"/>
                <c:pt idx="0">
                  <c:v>3.3</c:v>
                </c:pt>
                <c:pt idx="1">
                  <c:v>3.1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3.2</c:v>
                </c:pt>
                <c:pt idx="6">
                  <c:v>3.2</c:v>
                </c:pt>
                <c:pt idx="7">
                  <c:v>3.2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4132-493D-B5B5-91E0C5AA715B}"/>
            </c:ext>
          </c:extLst>
        </c:ser>
        <c:ser>
          <c:idx val="15"/>
          <c:order val="15"/>
          <c:tx>
            <c:strRef>
              <c:f>'Գծապատկեր Ն.4.1'!$Q$1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Ն.4.1'!$Q$2:$Q$13</c:f>
              <c:numCache>
                <c:formatCode>0.00</c:formatCode>
                <c:ptCount val="12"/>
                <c:pt idx="0">
                  <c:v>3.5</c:v>
                </c:pt>
                <c:pt idx="1">
                  <c:v>3.6</c:v>
                </c:pt>
                <c:pt idx="2">
                  <c:v>3.7</c:v>
                </c:pt>
                <c:pt idx="3">
                  <c:v>3.5</c:v>
                </c:pt>
                <c:pt idx="4">
                  <c:v>3.5</c:v>
                </c:pt>
                <c:pt idx="5">
                  <c:v>3.3</c:v>
                </c:pt>
                <c:pt idx="6">
                  <c:v>3.3</c:v>
                </c:pt>
                <c:pt idx="7">
                  <c:v>3.2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4132-493D-B5B5-91E0C5AA715B}"/>
            </c:ext>
          </c:extLst>
        </c:ser>
        <c:ser>
          <c:idx val="16"/>
          <c:order val="16"/>
          <c:tx>
            <c:strRef>
              <c:f>'Գծապատկեր Ն.4.1'!$R$1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Ն.4.1'!$R$2:$R$13</c:f>
              <c:numCache>
                <c:formatCode>0.00</c:formatCode>
                <c:ptCount val="12"/>
                <c:pt idx="0">
                  <c:v>3</c:v>
                </c:pt>
                <c:pt idx="1">
                  <c:v>2.9</c:v>
                </c:pt>
                <c:pt idx="2">
                  <c:v>2.8</c:v>
                </c:pt>
                <c:pt idx="3">
                  <c:v>2.9</c:v>
                </c:pt>
                <c:pt idx="4">
                  <c:v>3</c:v>
                </c:pt>
                <c:pt idx="5">
                  <c:v>2.9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132-493D-B5B5-91E0C5AA715B}"/>
            </c:ext>
          </c:extLst>
        </c:ser>
        <c:ser>
          <c:idx val="17"/>
          <c:order val="17"/>
          <c:tx>
            <c:strRef>
              <c:f>'Գծապատկեր Ն.4.1'!$S$1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Ն.4.1'!$S$2:$S$13</c:f>
              <c:numCache>
                <c:formatCode>0.00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4132-493D-B5B5-91E0C5AA715B}"/>
            </c:ext>
          </c:extLst>
        </c:ser>
        <c:ser>
          <c:idx val="18"/>
          <c:order val="18"/>
          <c:tx>
            <c:strRef>
              <c:f>'Գծապատկեր Ն.4.1'!$T$1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Ն.4.1'!$T$2:$T$13</c:f>
              <c:numCache>
                <c:formatCode>0.00</c:formatCode>
                <c:ptCount val="12"/>
                <c:pt idx="0">
                  <c:v>3.3</c:v>
                </c:pt>
                <c:pt idx="1">
                  <c:v>3.1</c:v>
                </c:pt>
                <c:pt idx="2">
                  <c:v>3.1</c:v>
                </c:pt>
                <c:pt idx="3">
                  <c:v>2.9</c:v>
                </c:pt>
                <c:pt idx="4">
                  <c:v>2.9</c:v>
                </c:pt>
                <c:pt idx="5">
                  <c:v>2.8</c:v>
                </c:pt>
                <c:pt idx="6">
                  <c:v>2.8</c:v>
                </c:pt>
                <c:pt idx="7">
                  <c:v>2.8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4132-493D-B5B5-91E0C5AA715B}"/>
            </c:ext>
          </c:extLst>
        </c:ser>
        <c:ser>
          <c:idx val="19"/>
          <c:order val="19"/>
          <c:tx>
            <c:strRef>
              <c:f>'Գծապատկեր Ն.4.1'!$U$1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Ն.4.1'!$U$2:$U$13</c:f>
              <c:numCache>
                <c:formatCode>0.00</c:formatCode>
                <c:ptCount val="12"/>
                <c:pt idx="0">
                  <c:v>3.3000000000000003</c:v>
                </c:pt>
                <c:pt idx="1">
                  <c:v>3.3000000000000003</c:v>
                </c:pt>
                <c:pt idx="2">
                  <c:v>3.2</c:v>
                </c:pt>
                <c:pt idx="3">
                  <c:v>3.4000000000000004</c:v>
                </c:pt>
                <c:pt idx="4">
                  <c:v>3.2</c:v>
                </c:pt>
                <c:pt idx="5">
                  <c:v>3.2</c:v>
                </c:pt>
                <c:pt idx="6">
                  <c:v>3.2</c:v>
                </c:pt>
                <c:pt idx="7">
                  <c:v>3.2</c:v>
                </c:pt>
                <c:pt idx="8">
                  <c:v>3.2</c:v>
                </c:pt>
                <c:pt idx="9">
                  <c:v>3.2</c:v>
                </c:pt>
                <c:pt idx="10">
                  <c:v>3.2</c:v>
                </c:pt>
                <c:pt idx="11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4132-493D-B5B5-91E0C5AA715B}"/>
            </c:ext>
          </c:extLst>
        </c:ser>
        <c:ser>
          <c:idx val="20"/>
          <c:order val="20"/>
          <c:tx>
            <c:strRef>
              <c:f>'Գծապատկեր Ն.4.1'!$V$1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Ն.4.1'!$V$2:$V$13</c:f>
              <c:numCache>
                <c:formatCode>0.00</c:formatCode>
                <c:ptCount val="12"/>
                <c:pt idx="0">
                  <c:v>3.3</c:v>
                </c:pt>
                <c:pt idx="1">
                  <c:v>3.3</c:v>
                </c:pt>
                <c:pt idx="2">
                  <c:v>3.3</c:v>
                </c:pt>
                <c:pt idx="3">
                  <c:v>3.25</c:v>
                </c:pt>
                <c:pt idx="4">
                  <c:v>3.25</c:v>
                </c:pt>
                <c:pt idx="5">
                  <c:v>3.25</c:v>
                </c:pt>
                <c:pt idx="6">
                  <c:v>3.15</c:v>
                </c:pt>
                <c:pt idx="7">
                  <c:v>3.15</c:v>
                </c:pt>
                <c:pt idx="8">
                  <c:v>3.1</c:v>
                </c:pt>
                <c:pt idx="9">
                  <c:v>3.1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4132-493D-B5B5-91E0C5AA715B}"/>
            </c:ext>
          </c:extLst>
        </c:ser>
        <c:ser>
          <c:idx val="21"/>
          <c:order val="21"/>
          <c:tx>
            <c:strRef>
              <c:f>'Գծապատկեր Ն.4.1'!$W$1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Ն.4.1'!$W$2:$W$13</c:f>
              <c:numCache>
                <c:formatCode>0.00</c:formatCode>
                <c:ptCount val="12"/>
                <c:pt idx="0">
                  <c:v>2.9000000000000057</c:v>
                </c:pt>
                <c:pt idx="1">
                  <c:v>2.7999999999999972</c:v>
                </c:pt>
                <c:pt idx="2">
                  <c:v>2.7999999999999972</c:v>
                </c:pt>
                <c:pt idx="3">
                  <c:v>2.7999999999999972</c:v>
                </c:pt>
                <c:pt idx="4">
                  <c:v>2.9000000000000057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4132-493D-B5B5-91E0C5AA715B}"/>
            </c:ext>
          </c:extLst>
        </c:ser>
        <c:ser>
          <c:idx val="22"/>
          <c:order val="22"/>
          <c:tx>
            <c:strRef>
              <c:f>'Գծապատկեր Ն.4.1'!$X$1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Ն.4.1'!$X$2:$X$13</c:f>
              <c:numCache>
                <c:formatCode>0.00</c:formatCode>
                <c:ptCount val="12"/>
                <c:pt idx="0">
                  <c:v>3.2</c:v>
                </c:pt>
                <c:pt idx="1">
                  <c:v>3.15</c:v>
                </c:pt>
                <c:pt idx="2">
                  <c:v>3.1</c:v>
                </c:pt>
                <c:pt idx="3">
                  <c:v>3.1</c:v>
                </c:pt>
                <c:pt idx="4">
                  <c:v>3.05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3.1</c:v>
                </c:pt>
                <c:pt idx="10">
                  <c:v>3.1</c:v>
                </c:pt>
                <c:pt idx="11">
                  <c:v>3.15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4132-493D-B5B5-91E0C5AA715B}"/>
            </c:ext>
          </c:extLst>
        </c:ser>
        <c:ser>
          <c:idx val="23"/>
          <c:order val="23"/>
          <c:tx>
            <c:strRef>
              <c:f>'Գծապատկեր Ն.4.1'!$Y$1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Ն.4.1'!$Y$2:$Y$13</c:f>
              <c:numCache>
                <c:formatCode>0.00</c:formatCode>
                <c:ptCount val="12"/>
                <c:pt idx="0">
                  <c:v>3.3</c:v>
                </c:pt>
                <c:pt idx="1">
                  <c:v>3.15</c:v>
                </c:pt>
                <c:pt idx="2">
                  <c:v>3.2</c:v>
                </c:pt>
                <c:pt idx="3">
                  <c:v>3.17</c:v>
                </c:pt>
                <c:pt idx="4">
                  <c:v>3.05</c:v>
                </c:pt>
                <c:pt idx="5">
                  <c:v>3.1399999999999992</c:v>
                </c:pt>
                <c:pt idx="6">
                  <c:v>3.1130999999999993</c:v>
                </c:pt>
                <c:pt idx="7">
                  <c:v>3.15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4132-493D-B5B5-91E0C5AA71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3405632"/>
        <c:axId val="1383399392"/>
      </c:lineChart>
      <c:lineChart>
        <c:grouping val="standard"/>
        <c:varyColors val="0"/>
        <c:ser>
          <c:idx val="9"/>
          <c:order val="9"/>
          <c:tx>
            <c:strRef>
              <c:f>'Գծապատկեր Ն.4.1'!$K$1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Ն.4.1'!$K$2:$K$13</c:f>
              <c:numCache>
                <c:formatCode>0.00</c:formatCode>
                <c:ptCount val="12"/>
                <c:pt idx="0">
                  <c:v>3.5</c:v>
                </c:pt>
                <c:pt idx="1">
                  <c:v>3.5</c:v>
                </c:pt>
                <c:pt idx="2">
                  <c:v>3.45</c:v>
                </c:pt>
                <c:pt idx="3">
                  <c:v>3.5</c:v>
                </c:pt>
                <c:pt idx="4">
                  <c:v>3.45</c:v>
                </c:pt>
                <c:pt idx="5">
                  <c:v>3.4</c:v>
                </c:pt>
                <c:pt idx="6">
                  <c:v>3.35</c:v>
                </c:pt>
                <c:pt idx="7">
                  <c:v>3.4</c:v>
                </c:pt>
                <c:pt idx="8">
                  <c:v>3.3</c:v>
                </c:pt>
                <c:pt idx="9">
                  <c:v>3.25</c:v>
                </c:pt>
                <c:pt idx="10">
                  <c:v>3.25</c:v>
                </c:pt>
                <c:pt idx="11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4132-493D-B5B5-91E0C5AA71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7153184"/>
        <c:axId val="1357151264"/>
      </c:lineChart>
      <c:catAx>
        <c:axId val="1383405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83399392"/>
        <c:crosses val="autoZero"/>
        <c:auto val="1"/>
        <c:lblAlgn val="ctr"/>
        <c:lblOffset val="100"/>
        <c:noMultiLvlLbl val="0"/>
      </c:catAx>
      <c:valAx>
        <c:axId val="1383399392"/>
        <c:scaling>
          <c:orientation val="minMax"/>
          <c:min val="1.5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83405632"/>
        <c:crosses val="autoZero"/>
        <c:crossBetween val="between"/>
      </c:valAx>
      <c:valAx>
        <c:axId val="1357151264"/>
        <c:scaling>
          <c:orientation val="minMax"/>
          <c:max val="4.5"/>
          <c:min val="1.5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57153184"/>
        <c:crosses val="max"/>
        <c:crossBetween val="between"/>
      </c:valAx>
      <c:catAx>
        <c:axId val="1357153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571512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9"/>
          <c:order val="0"/>
          <c:tx>
            <c:strRef>
              <c:f>'Գծապատկեր Ն.4.2'!$K$1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Ն.4.2'!$K$2:$K$13</c:f>
              <c:numCache>
                <c:formatCode>0.00</c:formatCode>
                <c:ptCount val="12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AC-42C1-8031-F59E273DED22}"/>
            </c:ext>
          </c:extLst>
        </c:ser>
        <c:ser>
          <c:idx val="4"/>
          <c:order val="1"/>
          <c:tx>
            <c:strRef>
              <c:f>'Գծապատկեր Ն.4.2'!$F$1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Ն.4.2'!$F$2:$F$13</c:f>
              <c:numCache>
                <c:formatCode>0.00</c:formatCode>
                <c:ptCount val="12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AC-42C1-8031-F59E273DED22}"/>
            </c:ext>
          </c:extLst>
        </c:ser>
        <c:ser>
          <c:idx val="0"/>
          <c:order val="2"/>
          <c:tx>
            <c:strRef>
              <c:f>'Գծապատկեր Ն.4.2'!$B$1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Ն.4.2'!$B$2:$B$13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AC-42C1-8031-F59E273DED22}"/>
            </c:ext>
          </c:extLst>
        </c:ser>
        <c:ser>
          <c:idx val="1"/>
          <c:order val="3"/>
          <c:tx>
            <c:strRef>
              <c:f>'Գծապատկեր Ն.4.2'!$C$1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Ն.4.2'!$C$2:$C$13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</c:v>
                </c:pt>
                <c:pt idx="7">
                  <c:v>6.2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CAC-42C1-8031-F59E273DED22}"/>
            </c:ext>
          </c:extLst>
        </c:ser>
        <c:ser>
          <c:idx val="2"/>
          <c:order val="4"/>
          <c:tx>
            <c:strRef>
              <c:f>'Գծապատկեր Ն.4.2'!$D$1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Ն.4.2'!$D$2:$D$13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5.75</c:v>
                </c:pt>
                <c:pt idx="10">
                  <c:v>6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CAC-42C1-8031-F59E273DED22}"/>
            </c:ext>
          </c:extLst>
        </c:ser>
        <c:ser>
          <c:idx val="3"/>
          <c:order val="5"/>
          <c:tx>
            <c:strRef>
              <c:f>'Գծապատկեր Ն.4.2'!$E$1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Ն.4.2'!$E$2:$E$13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CAC-42C1-8031-F59E273DED22}"/>
            </c:ext>
          </c:extLst>
        </c:ser>
        <c:ser>
          <c:idx val="5"/>
          <c:order val="6"/>
          <c:tx>
            <c:strRef>
              <c:f>'Գծապատկեր Ն.4.2'!$G$1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Ն.4.2'!$G$2:$G$13</c:f>
              <c:numCache>
                <c:formatCode>0.00</c:formatCode>
                <c:ptCount val="12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CAC-42C1-8031-F59E273DED22}"/>
            </c:ext>
          </c:extLst>
        </c:ser>
        <c:ser>
          <c:idx val="6"/>
          <c:order val="7"/>
          <c:tx>
            <c:strRef>
              <c:f>'Գծապատկեր Ն.4.2'!$H$1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Ն.4.2'!$H$2:$H$13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5.75</c:v>
                </c:pt>
                <c:pt idx="9">
                  <c:v>5.75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CAC-42C1-8031-F59E273DED22}"/>
            </c:ext>
          </c:extLst>
        </c:ser>
        <c:ser>
          <c:idx val="7"/>
          <c:order val="8"/>
          <c:tx>
            <c:strRef>
              <c:f>'Գծապատկեր Ն.4.2'!$I$1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Ն.4.2'!$I$2:$I$13</c:f>
              <c:numCache>
                <c:formatCode>0.00</c:formatCode>
                <c:ptCount val="12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CAC-42C1-8031-F59E273DED22}"/>
            </c:ext>
          </c:extLst>
        </c:ser>
        <c:ser>
          <c:idx val="8"/>
          <c:order val="9"/>
          <c:tx>
            <c:strRef>
              <c:f>'Գծապատկեր Ն.4.2'!$J$1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Ն.4.2'!$J$2:$J$13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CAC-42C1-8031-F59E273DED22}"/>
            </c:ext>
          </c:extLst>
        </c:ser>
        <c:ser>
          <c:idx val="10"/>
          <c:order val="10"/>
          <c:tx>
            <c:strRef>
              <c:f>'Գծապատկեր Ն.4.2'!$L$1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Ն.4.2'!$L$2:$L$13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CAC-42C1-8031-F59E273DED22}"/>
            </c:ext>
          </c:extLst>
        </c:ser>
        <c:ser>
          <c:idx val="11"/>
          <c:order val="11"/>
          <c:tx>
            <c:strRef>
              <c:f>'Գծապատկեր Ն.4.2'!$M$1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Ն.4.2'!$M$2:$M$13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CAC-42C1-8031-F59E273DED22}"/>
            </c:ext>
          </c:extLst>
        </c:ser>
        <c:ser>
          <c:idx val="12"/>
          <c:order val="12"/>
          <c:tx>
            <c:strRef>
              <c:f>'Գծապատկեր Ն.4.2'!$N$1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Ն.4.2'!$N$2:$N$13</c:f>
              <c:numCache>
                <c:formatCode>0.00</c:formatCode>
                <c:ptCount val="12"/>
                <c:pt idx="0">
                  <c:v>6.25</c:v>
                </c:pt>
                <c:pt idx="1">
                  <c:v>6</c:v>
                </c:pt>
                <c:pt idx="2">
                  <c:v>5.75</c:v>
                </c:pt>
                <c:pt idx="3">
                  <c:v>5.75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5.25</c:v>
                </c:pt>
                <c:pt idx="8">
                  <c:v>5</c:v>
                </c:pt>
                <c:pt idx="9">
                  <c:v>5</c:v>
                </c:pt>
                <c:pt idx="10">
                  <c:v>4.75</c:v>
                </c:pt>
                <c:pt idx="11">
                  <c:v>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CAC-42C1-8031-F59E273DED22}"/>
            </c:ext>
          </c:extLst>
        </c:ser>
        <c:ser>
          <c:idx val="13"/>
          <c:order val="13"/>
          <c:tx>
            <c:strRef>
              <c:f>'Գծապատկեր Ն.4.2'!$O$1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Ն.4.2'!$O$2:$O$13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CAC-42C1-8031-F59E273DED22}"/>
            </c:ext>
          </c:extLst>
        </c:ser>
        <c:ser>
          <c:idx val="14"/>
          <c:order val="14"/>
          <c:tx>
            <c:strRef>
              <c:f>'Գծապատկեր Ն.4.2'!$P$1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Ն.4.2'!$P$2:$P$13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7CAC-42C1-8031-F59E273DED22}"/>
            </c:ext>
          </c:extLst>
        </c:ser>
        <c:ser>
          <c:idx val="15"/>
          <c:order val="15"/>
          <c:tx>
            <c:strRef>
              <c:f>'Գծապատկեր Ն.4.2'!$Q$1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Ն.4.2'!$Q$2:$Q$13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CAC-42C1-8031-F59E273DED22}"/>
            </c:ext>
          </c:extLst>
        </c:ser>
        <c:ser>
          <c:idx val="17"/>
          <c:order val="17"/>
          <c:tx>
            <c:strRef>
              <c:f>'Գծապատկեր Ն.4.2'!$S$1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Ն.4.2'!$S$2:$S$13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7CAC-42C1-8031-F59E273DED22}"/>
            </c:ext>
          </c:extLst>
        </c:ser>
        <c:ser>
          <c:idx val="18"/>
          <c:order val="18"/>
          <c:tx>
            <c:strRef>
              <c:f>'Գծապատկեր Ն.4.2'!$T$1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Ն.4.2'!$T$2:$T$13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7CAC-42C1-8031-F59E273DED22}"/>
            </c:ext>
          </c:extLst>
        </c:ser>
        <c:ser>
          <c:idx val="19"/>
          <c:order val="19"/>
          <c:tx>
            <c:strRef>
              <c:f>'Գծապատկեր Ն.4.2'!$U$1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Ն.4.2'!$U$2:$U$13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7CAC-42C1-8031-F59E273DED22}"/>
            </c:ext>
          </c:extLst>
        </c:ser>
        <c:ser>
          <c:idx val="20"/>
          <c:order val="20"/>
          <c:tx>
            <c:strRef>
              <c:f>'Գծապատկեր Ն.4.2'!$V$1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Ն.4.2'!$V$2:$V$13</c:f>
              <c:numCache>
                <c:formatCode>0.00</c:formatCode>
                <c:ptCount val="12"/>
                <c:pt idx="0">
                  <c:v>6.25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7CAC-42C1-8031-F59E273DED22}"/>
            </c:ext>
          </c:extLst>
        </c:ser>
        <c:ser>
          <c:idx val="21"/>
          <c:order val="21"/>
          <c:tx>
            <c:strRef>
              <c:f>'Գծապատկեր Ն.4.2'!$W$1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Ն.4.2'!$W$2:$W$13</c:f>
              <c:numCache>
                <c:formatCode>0.00</c:formatCode>
                <c:ptCount val="12"/>
                <c:pt idx="0">
                  <c:v>6.5</c:v>
                </c:pt>
                <c:pt idx="1">
                  <c:v>6.25</c:v>
                </c:pt>
                <c:pt idx="2">
                  <c:v>6</c:v>
                </c:pt>
                <c:pt idx="3">
                  <c:v>5.75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5.75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7CAC-42C1-8031-F59E273DED22}"/>
            </c:ext>
          </c:extLst>
        </c:ser>
        <c:ser>
          <c:idx val="22"/>
          <c:order val="22"/>
          <c:tx>
            <c:strRef>
              <c:f>'Գծապատկեր Ն.4.2'!$X$1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Ն.4.2'!$X$2:$X$13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7CAC-42C1-8031-F59E273DED22}"/>
            </c:ext>
          </c:extLst>
        </c:ser>
        <c:ser>
          <c:idx val="23"/>
          <c:order val="23"/>
          <c:tx>
            <c:strRef>
              <c:f>'Գծապատկեր Ն.4.2'!$Y$1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Ն.4.2'!$Y$2:$Y$13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6.1</c:v>
                </c:pt>
                <c:pt idx="8">
                  <c:v>6</c:v>
                </c:pt>
                <c:pt idx="9">
                  <c:v>6</c:v>
                </c:pt>
                <c:pt idx="10">
                  <c:v>6.125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7CAC-42C1-8031-F59E273DED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0787328"/>
        <c:axId val="1300782528"/>
      </c:lineChart>
      <c:lineChart>
        <c:grouping val="standard"/>
        <c:varyColors val="0"/>
        <c:ser>
          <c:idx val="16"/>
          <c:order val="16"/>
          <c:tx>
            <c:strRef>
              <c:f>'Գծապատկեր Ն.4.2'!$R$1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Ն.4.2'!$R$2:$R$13</c:f>
              <c:numCache>
                <c:formatCode>0.00</c:formatCode>
                <c:ptCount val="12"/>
                <c:pt idx="0">
                  <c:v>6.25</c:v>
                </c:pt>
                <c:pt idx="1">
                  <c:v>6.25</c:v>
                </c:pt>
                <c:pt idx="2">
                  <c:v>6</c:v>
                </c:pt>
                <c:pt idx="3">
                  <c:v>6</c:v>
                </c:pt>
                <c:pt idx="4">
                  <c:v>5.75</c:v>
                </c:pt>
                <c:pt idx="5">
                  <c:v>5.75</c:v>
                </c:pt>
                <c:pt idx="6">
                  <c:v>5.75</c:v>
                </c:pt>
                <c:pt idx="7">
                  <c:v>5.75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7CAC-42C1-8031-F59E273DED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6652224"/>
        <c:axId val="1166643584"/>
      </c:lineChart>
      <c:catAx>
        <c:axId val="1300787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00782528"/>
        <c:crosses val="autoZero"/>
        <c:auto val="1"/>
        <c:lblAlgn val="ctr"/>
        <c:lblOffset val="100"/>
        <c:noMultiLvlLbl val="0"/>
      </c:catAx>
      <c:valAx>
        <c:axId val="1300782528"/>
        <c:scaling>
          <c:orientation val="minMax"/>
          <c:min val="4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00787328"/>
        <c:crosses val="autoZero"/>
        <c:crossBetween val="between"/>
      </c:valAx>
      <c:valAx>
        <c:axId val="1166643584"/>
        <c:scaling>
          <c:orientation val="minMax"/>
          <c:max val="7.5"/>
          <c:min val="4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166652224"/>
        <c:crosses val="max"/>
        <c:crossBetween val="between"/>
      </c:valAx>
      <c:catAx>
        <c:axId val="1166652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666435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720472440944878E-2"/>
          <c:y val="4.2824187992125985E-2"/>
          <c:w val="0.89546533245844273"/>
          <c:h val="0.7984805610236220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Ն.4.3'!$B$1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Ն.4.3'!$B$2:$B$13</c:f>
              <c:numCache>
                <c:formatCode>0.00</c:formatCode>
                <c:ptCount val="12"/>
                <c:pt idx="0">
                  <c:v>6.4</c:v>
                </c:pt>
                <c:pt idx="1">
                  <c:v>7.2</c:v>
                </c:pt>
                <c:pt idx="2">
                  <c:v>7</c:v>
                </c:pt>
                <c:pt idx="3">
                  <c:v>7.1</c:v>
                </c:pt>
                <c:pt idx="4">
                  <c:v>6.6</c:v>
                </c:pt>
                <c:pt idx="5">
                  <c:v>6.4</c:v>
                </c:pt>
                <c:pt idx="6">
                  <c:v>6.2</c:v>
                </c:pt>
                <c:pt idx="7">
                  <c:v>6.5</c:v>
                </c:pt>
                <c:pt idx="8">
                  <c:v>6.2</c:v>
                </c:pt>
                <c:pt idx="9">
                  <c:v>6.4</c:v>
                </c:pt>
                <c:pt idx="10">
                  <c:v>6.3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E4-4B8D-8E27-434192924C4F}"/>
            </c:ext>
          </c:extLst>
        </c:ser>
        <c:ser>
          <c:idx val="1"/>
          <c:order val="1"/>
          <c:tx>
            <c:strRef>
              <c:f>'Գծապատկեր Ն.4.3'!$C$1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Ն.4.3'!$C$2:$C$13</c:f>
              <c:numCache>
                <c:formatCode>0.00</c:formatCode>
                <c:ptCount val="12"/>
                <c:pt idx="0">
                  <c:v>6.3</c:v>
                </c:pt>
                <c:pt idx="1">
                  <c:v>6</c:v>
                </c:pt>
                <c:pt idx="2">
                  <c:v>5.8</c:v>
                </c:pt>
                <c:pt idx="3">
                  <c:v>5.8</c:v>
                </c:pt>
                <c:pt idx="4">
                  <c:v>5.77</c:v>
                </c:pt>
                <c:pt idx="5">
                  <c:v>5.65</c:v>
                </c:pt>
                <c:pt idx="6">
                  <c:v>5.5</c:v>
                </c:pt>
                <c:pt idx="7">
                  <c:v>5.5</c:v>
                </c:pt>
                <c:pt idx="8">
                  <c:v>5.25</c:v>
                </c:pt>
                <c:pt idx="9">
                  <c:v>5.0999999999999996</c:v>
                </c:pt>
                <c:pt idx="10">
                  <c:v>5.05</c:v>
                </c:pt>
                <c:pt idx="11">
                  <c:v>5.05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E4-4B8D-8E27-434192924C4F}"/>
            </c:ext>
          </c:extLst>
        </c:ser>
        <c:ser>
          <c:idx val="3"/>
          <c:order val="2"/>
          <c:tx>
            <c:strRef>
              <c:f>'Գծապատկեր Ն.4.3'!$E$1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Ն.4.3'!$E$2:$E$13</c:f>
              <c:numCache>
                <c:formatCode>0.00</c:formatCode>
                <c:ptCount val="12"/>
                <c:pt idx="0">
                  <c:v>5.5</c:v>
                </c:pt>
                <c:pt idx="1">
                  <c:v>5</c:v>
                </c:pt>
                <c:pt idx="2">
                  <c:v>4.8</c:v>
                </c:pt>
                <c:pt idx="3">
                  <c:v>4.8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E4-4B8D-8E27-434192924C4F}"/>
            </c:ext>
          </c:extLst>
        </c:ser>
        <c:ser>
          <c:idx val="4"/>
          <c:order val="3"/>
          <c:tx>
            <c:strRef>
              <c:f>'Գծապատկեր Ն.4.3'!$F$1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Ն.4.3'!$F$2:$F$13</c:f>
              <c:numCache>
                <c:formatCode>0.00</c:formatCode>
                <c:ptCount val="12"/>
                <c:pt idx="0">
                  <c:v>5.08</c:v>
                </c:pt>
                <c:pt idx="1">
                  <c:v>4.26</c:v>
                </c:pt>
                <c:pt idx="2">
                  <c:v>3.16</c:v>
                </c:pt>
                <c:pt idx="3">
                  <c:v>7.16</c:v>
                </c:pt>
                <c:pt idx="4">
                  <c:v>5.0199999999999996</c:v>
                </c:pt>
                <c:pt idx="5">
                  <c:v>5.0199999999999996</c:v>
                </c:pt>
                <c:pt idx="6">
                  <c:v>5.0199999999999996</c:v>
                </c:pt>
                <c:pt idx="7">
                  <c:v>5.0199999999999996</c:v>
                </c:pt>
                <c:pt idx="8">
                  <c:v>5.0199999999999996</c:v>
                </c:pt>
                <c:pt idx="9">
                  <c:v>4.75</c:v>
                </c:pt>
                <c:pt idx="10">
                  <c:v>4.75</c:v>
                </c:pt>
                <c:pt idx="11">
                  <c:v>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E4-4B8D-8E27-434192924C4F}"/>
            </c:ext>
          </c:extLst>
        </c:ser>
        <c:ser>
          <c:idx val="5"/>
          <c:order val="4"/>
          <c:tx>
            <c:strRef>
              <c:f>'Գծապատկեր Ն.4.3'!$G$1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Ն.4.3'!$G$2:$G$13</c:f>
              <c:numCache>
                <c:formatCode>0.00</c:formatCode>
                <c:ptCount val="12"/>
                <c:pt idx="0">
                  <c:v>5.32</c:v>
                </c:pt>
                <c:pt idx="1">
                  <c:v>5.56</c:v>
                </c:pt>
                <c:pt idx="2">
                  <c:v>5.46</c:v>
                </c:pt>
                <c:pt idx="3">
                  <c:v>5.59</c:v>
                </c:pt>
                <c:pt idx="4">
                  <c:v>4.87</c:v>
                </c:pt>
                <c:pt idx="5">
                  <c:v>4.92</c:v>
                </c:pt>
                <c:pt idx="6">
                  <c:v>4.9800000000000004</c:v>
                </c:pt>
                <c:pt idx="7">
                  <c:v>5.27</c:v>
                </c:pt>
                <c:pt idx="8">
                  <c:v>5.0999999999999996</c:v>
                </c:pt>
                <c:pt idx="9">
                  <c:v>5.12</c:v>
                </c:pt>
                <c:pt idx="10">
                  <c:v>5.08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DE4-4B8D-8E27-434192924C4F}"/>
            </c:ext>
          </c:extLst>
        </c:ser>
        <c:ser>
          <c:idx val="6"/>
          <c:order val="5"/>
          <c:tx>
            <c:strRef>
              <c:f>'Գծապատկեր Ն.4.3'!$H$1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Ն.4.3'!$H$2:$H$13</c:f>
              <c:numCache>
                <c:formatCode>0.00</c:formatCode>
                <c:ptCount val="12"/>
                <c:pt idx="0">
                  <c:v>5.3</c:v>
                </c:pt>
                <c:pt idx="1">
                  <c:v>5.3</c:v>
                </c:pt>
                <c:pt idx="2">
                  <c:v>5.3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4.8</c:v>
                </c:pt>
                <c:pt idx="7">
                  <c:v>4.8</c:v>
                </c:pt>
                <c:pt idx="8">
                  <c:v>4.8</c:v>
                </c:pt>
                <c:pt idx="9">
                  <c:v>4.8</c:v>
                </c:pt>
                <c:pt idx="10">
                  <c:v>4.8</c:v>
                </c:pt>
                <c:pt idx="11">
                  <c:v>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DE4-4B8D-8E27-434192924C4F}"/>
            </c:ext>
          </c:extLst>
        </c:ser>
        <c:ser>
          <c:idx val="7"/>
          <c:order val="6"/>
          <c:tx>
            <c:strRef>
              <c:f>'Գծապատկեր Ն.4.3'!$I$1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Ն.4.3'!$I$2:$I$13</c:f>
              <c:numCache>
                <c:formatCode>0.00</c:formatCode>
                <c:ptCount val="12"/>
                <c:pt idx="0">
                  <c:v>5.25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DE4-4B8D-8E27-434192924C4F}"/>
            </c:ext>
          </c:extLst>
        </c:ser>
        <c:ser>
          <c:idx val="8"/>
          <c:order val="7"/>
          <c:tx>
            <c:strRef>
              <c:f>'Գծապատկեր Ն.4.3'!$J$1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Ն.4.3'!$J$2:$J$13</c:f>
              <c:numCache>
                <c:formatCode>0.00</c:formatCode>
                <c:ptCount val="12"/>
                <c:pt idx="0">
                  <c:v>4.7</c:v>
                </c:pt>
                <c:pt idx="1">
                  <c:v>4.7</c:v>
                </c:pt>
                <c:pt idx="2">
                  <c:v>4.7</c:v>
                </c:pt>
                <c:pt idx="3">
                  <c:v>4.7</c:v>
                </c:pt>
                <c:pt idx="4">
                  <c:v>4.4000000000000004</c:v>
                </c:pt>
                <c:pt idx="5">
                  <c:v>4.4000000000000004</c:v>
                </c:pt>
                <c:pt idx="6">
                  <c:v>4.4000000000000004</c:v>
                </c:pt>
                <c:pt idx="7">
                  <c:v>4.4000000000000004</c:v>
                </c:pt>
                <c:pt idx="8">
                  <c:v>4.0999999999999996</c:v>
                </c:pt>
                <c:pt idx="9">
                  <c:v>4.0999999999999996</c:v>
                </c:pt>
                <c:pt idx="10">
                  <c:v>4.0999999999999996</c:v>
                </c:pt>
                <c:pt idx="11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DE4-4B8D-8E27-434192924C4F}"/>
            </c:ext>
          </c:extLst>
        </c:ser>
        <c:ser>
          <c:idx val="9"/>
          <c:order val="8"/>
          <c:tx>
            <c:strRef>
              <c:f>'Գծապատկեր Ն.4.3'!$K$1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Ն.4.3'!$K$2:$K$13</c:f>
              <c:numCache>
                <c:formatCode>0.00</c:formatCode>
                <c:ptCount val="12"/>
                <c:pt idx="0">
                  <c:v>4.4000000000000004</c:v>
                </c:pt>
                <c:pt idx="1">
                  <c:v>4.5</c:v>
                </c:pt>
                <c:pt idx="2">
                  <c:v>4.75</c:v>
                </c:pt>
                <c:pt idx="3">
                  <c:v>4.75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4.5999999999999996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DE4-4B8D-8E27-434192924C4F}"/>
            </c:ext>
          </c:extLst>
        </c:ser>
        <c:ser>
          <c:idx val="10"/>
          <c:order val="9"/>
          <c:tx>
            <c:strRef>
              <c:f>'Գծապատկեր Ն.4.3'!$L$1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Ն.4.3'!$L$2:$L$13</c:f>
              <c:numCache>
                <c:formatCode>0.00</c:formatCode>
                <c:ptCount val="12"/>
                <c:pt idx="0">
                  <c:v>5.6</c:v>
                </c:pt>
                <c:pt idx="1">
                  <c:v>5.6</c:v>
                </c:pt>
                <c:pt idx="2">
                  <c:v>5.7</c:v>
                </c:pt>
                <c:pt idx="3">
                  <c:v>5.7</c:v>
                </c:pt>
                <c:pt idx="4">
                  <c:v>5.7</c:v>
                </c:pt>
                <c:pt idx="5">
                  <c:v>5.8</c:v>
                </c:pt>
                <c:pt idx="6">
                  <c:v>6</c:v>
                </c:pt>
                <c:pt idx="7">
                  <c:v>6.1</c:v>
                </c:pt>
                <c:pt idx="8">
                  <c:v>6.1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DE4-4B8D-8E27-434192924C4F}"/>
            </c:ext>
          </c:extLst>
        </c:ser>
        <c:ser>
          <c:idx val="11"/>
          <c:order val="10"/>
          <c:tx>
            <c:strRef>
              <c:f>'Գծապատկեր Ն.4.3'!$M$1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Ն.4.3'!$M$2:$M$13</c:f>
              <c:numCache>
                <c:formatCode>0.00</c:formatCode>
                <c:ptCount val="12"/>
                <c:pt idx="0">
                  <c:v>3.1</c:v>
                </c:pt>
                <c:pt idx="1">
                  <c:v>3.3</c:v>
                </c:pt>
                <c:pt idx="2">
                  <c:v>3.5</c:v>
                </c:pt>
                <c:pt idx="3">
                  <c:v>3.8</c:v>
                </c:pt>
                <c:pt idx="4">
                  <c:v>2</c:v>
                </c:pt>
                <c:pt idx="5">
                  <c:v>3.2</c:v>
                </c:pt>
                <c:pt idx="6">
                  <c:v>3.2</c:v>
                </c:pt>
                <c:pt idx="7">
                  <c:v>2.7</c:v>
                </c:pt>
                <c:pt idx="8">
                  <c:v>2.7</c:v>
                </c:pt>
                <c:pt idx="9">
                  <c:v>2.8</c:v>
                </c:pt>
                <c:pt idx="10">
                  <c:v>3</c:v>
                </c:pt>
                <c:pt idx="11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DE4-4B8D-8E27-434192924C4F}"/>
            </c:ext>
          </c:extLst>
        </c:ser>
        <c:ser>
          <c:idx val="12"/>
          <c:order val="11"/>
          <c:tx>
            <c:strRef>
              <c:f>'Գծապատկեր Ն.4.3'!$N$1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Ն.4.3'!$N$2:$N$13</c:f>
              <c:numCache>
                <c:formatCode>0.00</c:formatCode>
                <c:ptCount val="12"/>
                <c:pt idx="0">
                  <c:v>3</c:v>
                </c:pt>
                <c:pt idx="1">
                  <c:v>3.5</c:v>
                </c:pt>
                <c:pt idx="2">
                  <c:v>4</c:v>
                </c:pt>
                <c:pt idx="3">
                  <c:v>5</c:v>
                </c:pt>
                <c:pt idx="4">
                  <c:v>3.5</c:v>
                </c:pt>
                <c:pt idx="5">
                  <c:v>4</c:v>
                </c:pt>
                <c:pt idx="6">
                  <c:v>4.5</c:v>
                </c:pt>
                <c:pt idx="7">
                  <c:v>5</c:v>
                </c:pt>
                <c:pt idx="8">
                  <c:v>3.5</c:v>
                </c:pt>
                <c:pt idx="9">
                  <c:v>4</c:v>
                </c:pt>
                <c:pt idx="10">
                  <c:v>4.5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DE4-4B8D-8E27-434192924C4F}"/>
            </c:ext>
          </c:extLst>
        </c:ser>
        <c:ser>
          <c:idx val="13"/>
          <c:order val="12"/>
          <c:tx>
            <c:strRef>
              <c:f>'Գծապատկեր Ն.4.3'!$O$1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Ն.4.3'!$O$2:$O$13</c:f>
              <c:numCache>
                <c:formatCode>0.00</c:formatCode>
                <c:ptCount val="12"/>
                <c:pt idx="0">
                  <c:v>5.08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4.8</c:v>
                </c:pt>
                <c:pt idx="5">
                  <c:v>4.8</c:v>
                </c:pt>
                <c:pt idx="6">
                  <c:v>4.7300000000000004</c:v>
                </c:pt>
                <c:pt idx="7">
                  <c:v>4.8</c:v>
                </c:pt>
                <c:pt idx="8">
                  <c:v>4.7300000000000004</c:v>
                </c:pt>
                <c:pt idx="9">
                  <c:v>4.7</c:v>
                </c:pt>
                <c:pt idx="10">
                  <c:v>4.75</c:v>
                </c:pt>
                <c:pt idx="11">
                  <c:v>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DE4-4B8D-8E27-434192924C4F}"/>
            </c:ext>
          </c:extLst>
        </c:ser>
        <c:ser>
          <c:idx val="14"/>
          <c:order val="13"/>
          <c:tx>
            <c:strRef>
              <c:f>'Գծապատկեր Ն.4.3'!$P$1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Ն.4.3'!$P$2:$P$13</c:f>
              <c:numCache>
                <c:formatCode>0.00</c:formatCode>
                <c:ptCount val="12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5.4</c:v>
                </c:pt>
                <c:pt idx="4">
                  <c:v>5.2</c:v>
                </c:pt>
                <c:pt idx="5">
                  <c:v>5.2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9DE4-4B8D-8E27-434192924C4F}"/>
            </c:ext>
          </c:extLst>
        </c:ser>
        <c:ser>
          <c:idx val="16"/>
          <c:order val="15"/>
          <c:tx>
            <c:strRef>
              <c:f>'Գծապատկեր Ն.4.3'!$R$1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Ն.4.3'!$R$2:$R$13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</c:v>
                </c:pt>
                <c:pt idx="4">
                  <c:v>5.75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9DE4-4B8D-8E27-434192924C4F}"/>
            </c:ext>
          </c:extLst>
        </c:ser>
        <c:ser>
          <c:idx val="17"/>
          <c:order val="16"/>
          <c:tx>
            <c:strRef>
              <c:f>'Գծապատկեր Ն.4.3'!$S$1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Ն.4.3'!$S$2:$S$13</c:f>
              <c:numCache>
                <c:formatCode>0.00</c:formatCode>
                <c:ptCount val="12"/>
                <c:pt idx="0">
                  <c:v>3.5</c:v>
                </c:pt>
                <c:pt idx="1">
                  <c:v>3.5</c:v>
                </c:pt>
                <c:pt idx="2">
                  <c:v>3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DE4-4B8D-8E27-434192924C4F}"/>
            </c:ext>
          </c:extLst>
        </c:ser>
        <c:ser>
          <c:idx val="18"/>
          <c:order val="17"/>
          <c:tx>
            <c:strRef>
              <c:f>'Գծապատկեր Ն.4.3'!$T$1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Ն.4.3'!$T$2:$T$13</c:f>
              <c:numCache>
                <c:formatCode>0.00</c:formatCode>
                <c:ptCount val="12"/>
                <c:pt idx="0">
                  <c:v>5.4</c:v>
                </c:pt>
                <c:pt idx="1">
                  <c:v>5.3</c:v>
                </c:pt>
                <c:pt idx="2">
                  <c:v>5.3</c:v>
                </c:pt>
                <c:pt idx="3">
                  <c:v>5.0999999999999996</c:v>
                </c:pt>
                <c:pt idx="4">
                  <c:v>4.9000000000000004</c:v>
                </c:pt>
                <c:pt idx="5">
                  <c:v>4.7</c:v>
                </c:pt>
                <c:pt idx="6">
                  <c:v>4.7</c:v>
                </c:pt>
                <c:pt idx="7">
                  <c:v>4.5999999999999996</c:v>
                </c:pt>
                <c:pt idx="8">
                  <c:v>4.5999999999999996</c:v>
                </c:pt>
                <c:pt idx="9">
                  <c:v>4.5</c:v>
                </c:pt>
                <c:pt idx="10">
                  <c:v>4.5</c:v>
                </c:pt>
                <c:pt idx="11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9DE4-4B8D-8E27-434192924C4F}"/>
            </c:ext>
          </c:extLst>
        </c:ser>
        <c:ser>
          <c:idx val="19"/>
          <c:order val="18"/>
          <c:tx>
            <c:strRef>
              <c:f>'Գծապատկեր Ն.4.3'!$U$1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Ն.4.3'!$U$2:$U$13</c:f>
              <c:numCache>
                <c:formatCode>0.00</c:formatCode>
                <c:ptCount val="12"/>
                <c:pt idx="0">
                  <c:v>6.3</c:v>
                </c:pt>
                <c:pt idx="1">
                  <c:v>6.5</c:v>
                </c:pt>
                <c:pt idx="2">
                  <c:v>6.2</c:v>
                </c:pt>
                <c:pt idx="3">
                  <c:v>6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9DE4-4B8D-8E27-434192924C4F}"/>
            </c:ext>
          </c:extLst>
        </c:ser>
        <c:ser>
          <c:idx val="20"/>
          <c:order val="19"/>
          <c:tx>
            <c:strRef>
              <c:f>'Գծապատկեր Ն.4.3'!$V$1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Ն.4.3'!$V$2:$V$13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4.75</c:v>
                </c:pt>
                <c:pt idx="4">
                  <c:v>4.75</c:v>
                </c:pt>
                <c:pt idx="5">
                  <c:v>4.75</c:v>
                </c:pt>
                <c:pt idx="6">
                  <c:v>4.75</c:v>
                </c:pt>
                <c:pt idx="7">
                  <c:v>4.75</c:v>
                </c:pt>
                <c:pt idx="8">
                  <c:v>4.75</c:v>
                </c:pt>
                <c:pt idx="9">
                  <c:v>4.75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9DE4-4B8D-8E27-434192924C4F}"/>
            </c:ext>
          </c:extLst>
        </c:ser>
        <c:ser>
          <c:idx val="21"/>
          <c:order val="20"/>
          <c:tx>
            <c:strRef>
              <c:f>'Գծապատկեր Ն.4.3'!$W$1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Ն.4.3'!$W$2:$W$13</c:f>
              <c:numCache>
                <c:formatCode>0.00</c:formatCode>
                <c:ptCount val="12"/>
                <c:pt idx="0">
                  <c:v>4.4000000000000004</c:v>
                </c:pt>
                <c:pt idx="1">
                  <c:v>4.3</c:v>
                </c:pt>
                <c:pt idx="2">
                  <c:v>4.3</c:v>
                </c:pt>
                <c:pt idx="3">
                  <c:v>4.2</c:v>
                </c:pt>
                <c:pt idx="4">
                  <c:v>4.5</c:v>
                </c:pt>
                <c:pt idx="5">
                  <c:v>4.5</c:v>
                </c:pt>
                <c:pt idx="6">
                  <c:v>4.5999999999999996</c:v>
                </c:pt>
                <c:pt idx="7">
                  <c:v>4.5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9DE4-4B8D-8E27-434192924C4F}"/>
            </c:ext>
          </c:extLst>
        </c:ser>
        <c:ser>
          <c:idx val="22"/>
          <c:order val="21"/>
          <c:tx>
            <c:strRef>
              <c:f>'Գծապատկեր Ն.4.3'!$X$1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Ն.4.3'!$X$2:$X$13</c:f>
              <c:numCache>
                <c:formatCode>0.00</c:formatCode>
                <c:ptCount val="12"/>
                <c:pt idx="0">
                  <c:v>5.0599999999999996</c:v>
                </c:pt>
                <c:pt idx="1">
                  <c:v>4.95</c:v>
                </c:pt>
                <c:pt idx="2">
                  <c:v>5.15</c:v>
                </c:pt>
                <c:pt idx="3">
                  <c:v>5.15</c:v>
                </c:pt>
                <c:pt idx="4">
                  <c:v>5.15</c:v>
                </c:pt>
                <c:pt idx="5">
                  <c:v>5.15</c:v>
                </c:pt>
                <c:pt idx="6">
                  <c:v>5.15</c:v>
                </c:pt>
                <c:pt idx="7">
                  <c:v>5.15</c:v>
                </c:pt>
                <c:pt idx="8">
                  <c:v>5.15</c:v>
                </c:pt>
                <c:pt idx="9">
                  <c:v>5.2</c:v>
                </c:pt>
                <c:pt idx="10">
                  <c:v>5.25</c:v>
                </c:pt>
                <c:pt idx="11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9DE4-4B8D-8E27-434192924C4F}"/>
            </c:ext>
          </c:extLst>
        </c:ser>
        <c:ser>
          <c:idx val="23"/>
          <c:order val="22"/>
          <c:tx>
            <c:strRef>
              <c:f>'Գծապատկեր Ն.4.3'!$Y$1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Ն.4.3'!$Y$2:$Y$13</c:f>
              <c:numCache>
                <c:formatCode>0.00</c:formatCode>
                <c:ptCount val="12"/>
                <c:pt idx="0">
                  <c:v>5.1408695652173915</c:v>
                </c:pt>
                <c:pt idx="1">
                  <c:v>5.129130434782609</c:v>
                </c:pt>
                <c:pt idx="2">
                  <c:v>5.0378260869565228</c:v>
                </c:pt>
                <c:pt idx="3">
                  <c:v>5.2260869565217396</c:v>
                </c:pt>
                <c:pt idx="4">
                  <c:v>4.8569565217391304</c:v>
                </c:pt>
                <c:pt idx="5">
                  <c:v>4.8821739130434789</c:v>
                </c:pt>
                <c:pt idx="6">
                  <c:v>4.9143478260869564</c:v>
                </c:pt>
                <c:pt idx="7">
                  <c:v>4.9386956521739132</c:v>
                </c:pt>
                <c:pt idx="8">
                  <c:v>4.8608695652173921</c:v>
                </c:pt>
                <c:pt idx="9">
                  <c:v>4.879130434782609</c:v>
                </c:pt>
                <c:pt idx="10">
                  <c:v>4.942608695652174</c:v>
                </c:pt>
                <c:pt idx="11">
                  <c:v>4.9130434782608692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9DE4-4B8D-8E27-434192924C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6717984"/>
        <c:axId val="1166707904"/>
      </c:lineChart>
      <c:lineChart>
        <c:grouping val="standard"/>
        <c:varyColors val="0"/>
        <c:ser>
          <c:idx val="15"/>
          <c:order val="14"/>
          <c:tx>
            <c:strRef>
              <c:f>'Գծապատկեր Ն.4.3'!$Q$1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Ն.4.3'!$Q$2:$Q$13</c:f>
              <c:numCache>
                <c:formatCode>0.00</c:formatCode>
                <c:ptCount val="12"/>
                <c:pt idx="0">
                  <c:v>6.3</c:v>
                </c:pt>
                <c:pt idx="1">
                  <c:v>6.5</c:v>
                </c:pt>
                <c:pt idx="2">
                  <c:v>6.5</c:v>
                </c:pt>
                <c:pt idx="3">
                  <c:v>6.7</c:v>
                </c:pt>
                <c:pt idx="4">
                  <c:v>6.8</c:v>
                </c:pt>
                <c:pt idx="5">
                  <c:v>6.8</c:v>
                </c:pt>
                <c:pt idx="6">
                  <c:v>7</c:v>
                </c:pt>
                <c:pt idx="7">
                  <c:v>7</c:v>
                </c:pt>
                <c:pt idx="8">
                  <c:v>7.2</c:v>
                </c:pt>
                <c:pt idx="9">
                  <c:v>7.3</c:v>
                </c:pt>
                <c:pt idx="10">
                  <c:v>7.4</c:v>
                </c:pt>
                <c:pt idx="11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9DE4-4B8D-8E27-434192924C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5092112"/>
        <c:axId val="1055097392"/>
      </c:lineChart>
      <c:catAx>
        <c:axId val="116671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166707904"/>
        <c:crosses val="autoZero"/>
        <c:auto val="1"/>
        <c:lblAlgn val="ctr"/>
        <c:lblOffset val="100"/>
        <c:noMultiLvlLbl val="0"/>
      </c:catAx>
      <c:valAx>
        <c:axId val="1166707904"/>
        <c:scaling>
          <c:orientation val="minMax"/>
          <c:max val="8"/>
          <c:min val="1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166717984"/>
        <c:crosses val="autoZero"/>
        <c:crossBetween val="between"/>
      </c:valAx>
      <c:valAx>
        <c:axId val="1055097392"/>
        <c:scaling>
          <c:orientation val="minMax"/>
          <c:min val="1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055092112"/>
        <c:crosses val="max"/>
        <c:crossBetween val="between"/>
      </c:valAx>
      <c:catAx>
        <c:axId val="1055092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550973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Ն.4.4'!$B$1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Ն.4.4'!$B$2:$B$13</c:f>
              <c:numCache>
                <c:formatCode>0.0</c:formatCode>
                <c:ptCount val="12"/>
                <c:pt idx="0">
                  <c:v>379.5</c:v>
                </c:pt>
                <c:pt idx="1">
                  <c:v>380</c:v>
                </c:pt>
                <c:pt idx="2">
                  <c:v>380.5</c:v>
                </c:pt>
                <c:pt idx="3">
                  <c:v>381</c:v>
                </c:pt>
                <c:pt idx="4">
                  <c:v>381.5</c:v>
                </c:pt>
                <c:pt idx="5">
                  <c:v>382</c:v>
                </c:pt>
                <c:pt idx="6">
                  <c:v>382.5</c:v>
                </c:pt>
                <c:pt idx="7">
                  <c:v>382</c:v>
                </c:pt>
                <c:pt idx="8">
                  <c:v>383</c:v>
                </c:pt>
                <c:pt idx="9">
                  <c:v>383.5</c:v>
                </c:pt>
                <c:pt idx="10">
                  <c:v>384</c:v>
                </c:pt>
                <c:pt idx="11">
                  <c:v>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0F-4878-BAE0-2DD8D5BA7C7A}"/>
            </c:ext>
          </c:extLst>
        </c:ser>
        <c:ser>
          <c:idx val="1"/>
          <c:order val="1"/>
          <c:tx>
            <c:strRef>
              <c:f>'Գծապատկեր Ն.4.4'!$C$1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Ն.4.4'!$C$2:$C$13</c:f>
              <c:numCache>
                <c:formatCode>0.0</c:formatCode>
                <c:ptCount val="12"/>
                <c:pt idx="0">
                  <c:v>379</c:v>
                </c:pt>
                <c:pt idx="1">
                  <c:v>378.5</c:v>
                </c:pt>
                <c:pt idx="2">
                  <c:v>379</c:v>
                </c:pt>
                <c:pt idx="3">
                  <c:v>379</c:v>
                </c:pt>
                <c:pt idx="4">
                  <c:v>379.25</c:v>
                </c:pt>
                <c:pt idx="5">
                  <c:v>379.5</c:v>
                </c:pt>
                <c:pt idx="6">
                  <c:v>380</c:v>
                </c:pt>
                <c:pt idx="7">
                  <c:v>382</c:v>
                </c:pt>
                <c:pt idx="8">
                  <c:v>384</c:v>
                </c:pt>
                <c:pt idx="9">
                  <c:v>382</c:v>
                </c:pt>
                <c:pt idx="10">
                  <c:v>385</c:v>
                </c:pt>
                <c:pt idx="11">
                  <c:v>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0F-4878-BAE0-2DD8D5BA7C7A}"/>
            </c:ext>
          </c:extLst>
        </c:ser>
        <c:ser>
          <c:idx val="2"/>
          <c:order val="2"/>
          <c:tx>
            <c:strRef>
              <c:f>'Գծապատկեր Ն.4.4'!$D$1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Ն.4.4'!$D$2:$D$13</c:f>
              <c:numCache>
                <c:formatCode>0.0</c:formatCode>
                <c:ptCount val="12"/>
                <c:pt idx="0">
                  <c:v>380</c:v>
                </c:pt>
                <c:pt idx="1">
                  <c:v>395</c:v>
                </c:pt>
                <c:pt idx="2">
                  <c:v>390</c:v>
                </c:pt>
                <c:pt idx="3">
                  <c:v>390</c:v>
                </c:pt>
                <c:pt idx="4">
                  <c:v>395</c:v>
                </c:pt>
                <c:pt idx="5">
                  <c:v>400</c:v>
                </c:pt>
                <c:pt idx="6">
                  <c:v>405</c:v>
                </c:pt>
                <c:pt idx="7">
                  <c:v>400</c:v>
                </c:pt>
                <c:pt idx="8">
                  <c:v>400</c:v>
                </c:pt>
                <c:pt idx="9">
                  <c:v>395</c:v>
                </c:pt>
                <c:pt idx="10">
                  <c:v>390</c:v>
                </c:pt>
                <c:pt idx="11">
                  <c:v>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0F-4878-BAE0-2DD8D5BA7C7A}"/>
            </c:ext>
          </c:extLst>
        </c:ser>
        <c:ser>
          <c:idx val="3"/>
          <c:order val="3"/>
          <c:tx>
            <c:strRef>
              <c:f>'Գծապատկեր Ն.4.4'!$E$1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Ն.4.4'!$E$2:$E$13</c:f>
              <c:numCache>
                <c:formatCode>0.0</c:formatCode>
                <c:ptCount val="12"/>
                <c:pt idx="0">
                  <c:v>390</c:v>
                </c:pt>
                <c:pt idx="1">
                  <c:v>390</c:v>
                </c:pt>
                <c:pt idx="2">
                  <c:v>390</c:v>
                </c:pt>
                <c:pt idx="3">
                  <c:v>400</c:v>
                </c:pt>
                <c:pt idx="4">
                  <c:v>400</c:v>
                </c:pt>
                <c:pt idx="5">
                  <c:v>405</c:v>
                </c:pt>
                <c:pt idx="6">
                  <c:v>405</c:v>
                </c:pt>
                <c:pt idx="7">
                  <c:v>410</c:v>
                </c:pt>
                <c:pt idx="8">
                  <c:v>410</c:v>
                </c:pt>
                <c:pt idx="9">
                  <c:v>410</c:v>
                </c:pt>
                <c:pt idx="10">
                  <c:v>415</c:v>
                </c:pt>
                <c:pt idx="11">
                  <c:v>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0F-4878-BAE0-2DD8D5BA7C7A}"/>
            </c:ext>
          </c:extLst>
        </c:ser>
        <c:ser>
          <c:idx val="4"/>
          <c:order val="4"/>
          <c:tx>
            <c:strRef>
              <c:f>'Գծապատկեր Ն.4.4'!$F$1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Ն.4.4'!$F$2:$F$13</c:f>
              <c:numCache>
                <c:formatCode>0.0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400</c:v>
                </c:pt>
                <c:pt idx="3">
                  <c:v>410</c:v>
                </c:pt>
                <c:pt idx="4">
                  <c:v>412.5</c:v>
                </c:pt>
                <c:pt idx="5">
                  <c:v>415</c:v>
                </c:pt>
                <c:pt idx="6">
                  <c:v>417.5</c:v>
                </c:pt>
                <c:pt idx="7">
                  <c:v>417.5</c:v>
                </c:pt>
                <c:pt idx="8">
                  <c:v>420</c:v>
                </c:pt>
                <c:pt idx="9">
                  <c:v>420</c:v>
                </c:pt>
                <c:pt idx="10">
                  <c:v>420</c:v>
                </c:pt>
                <c:pt idx="11">
                  <c:v>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F0F-4878-BAE0-2DD8D5BA7C7A}"/>
            </c:ext>
          </c:extLst>
        </c:ser>
        <c:ser>
          <c:idx val="5"/>
          <c:order val="5"/>
          <c:tx>
            <c:strRef>
              <c:f>'Գծապատկեր Ն.4.4'!$G$1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Ն.4.4'!$G$2:$G$13</c:f>
              <c:numCache>
                <c:formatCode>0.0</c:formatCode>
                <c:ptCount val="12"/>
                <c:pt idx="0">
                  <c:v>390</c:v>
                </c:pt>
                <c:pt idx="1">
                  <c:v>390</c:v>
                </c:pt>
                <c:pt idx="2">
                  <c:v>400</c:v>
                </c:pt>
                <c:pt idx="3">
                  <c:v>400</c:v>
                </c:pt>
                <c:pt idx="4">
                  <c:v>410</c:v>
                </c:pt>
                <c:pt idx="5">
                  <c:v>410</c:v>
                </c:pt>
                <c:pt idx="6">
                  <c:v>420</c:v>
                </c:pt>
                <c:pt idx="7">
                  <c:v>420</c:v>
                </c:pt>
                <c:pt idx="8">
                  <c:v>430</c:v>
                </c:pt>
                <c:pt idx="9">
                  <c:v>440</c:v>
                </c:pt>
                <c:pt idx="10">
                  <c:v>440</c:v>
                </c:pt>
                <c:pt idx="11">
                  <c:v>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F0F-4878-BAE0-2DD8D5BA7C7A}"/>
            </c:ext>
          </c:extLst>
        </c:ser>
        <c:ser>
          <c:idx val="6"/>
          <c:order val="6"/>
          <c:tx>
            <c:strRef>
              <c:f>'Գծապատկեր Ն.4.4'!$H$1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Ն.4.4'!$H$2:$H$13</c:f>
              <c:numCache>
                <c:formatCode>0.0</c:formatCode>
                <c:ptCount val="12"/>
                <c:pt idx="0">
                  <c:v>379</c:v>
                </c:pt>
                <c:pt idx="1">
                  <c:v>380</c:v>
                </c:pt>
                <c:pt idx="2">
                  <c:v>381</c:v>
                </c:pt>
                <c:pt idx="3">
                  <c:v>383</c:v>
                </c:pt>
                <c:pt idx="4">
                  <c:v>384</c:v>
                </c:pt>
                <c:pt idx="5">
                  <c:v>384</c:v>
                </c:pt>
                <c:pt idx="6">
                  <c:v>385</c:v>
                </c:pt>
                <c:pt idx="7">
                  <c:v>385</c:v>
                </c:pt>
                <c:pt idx="8">
                  <c:v>386</c:v>
                </c:pt>
                <c:pt idx="9">
                  <c:v>387</c:v>
                </c:pt>
                <c:pt idx="10">
                  <c:v>388</c:v>
                </c:pt>
                <c:pt idx="11">
                  <c:v>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F0F-4878-BAE0-2DD8D5BA7C7A}"/>
            </c:ext>
          </c:extLst>
        </c:ser>
        <c:ser>
          <c:idx val="7"/>
          <c:order val="7"/>
          <c:tx>
            <c:strRef>
              <c:f>'Գծապատկեր Ն.4.4'!$I$1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Ն.4.4'!$I$2:$I$13</c:f>
              <c:numCache>
                <c:formatCode>0.0</c:formatCode>
                <c:ptCount val="12"/>
                <c:pt idx="0">
                  <c:v>381</c:v>
                </c:pt>
                <c:pt idx="1">
                  <c:v>383</c:v>
                </c:pt>
                <c:pt idx="2">
                  <c:v>383</c:v>
                </c:pt>
                <c:pt idx="3">
                  <c:v>383</c:v>
                </c:pt>
                <c:pt idx="4">
                  <c:v>383</c:v>
                </c:pt>
                <c:pt idx="5">
                  <c:v>383</c:v>
                </c:pt>
                <c:pt idx="6">
                  <c:v>383</c:v>
                </c:pt>
                <c:pt idx="7">
                  <c:v>383</c:v>
                </c:pt>
                <c:pt idx="8">
                  <c:v>383</c:v>
                </c:pt>
                <c:pt idx="9">
                  <c:v>383</c:v>
                </c:pt>
                <c:pt idx="10">
                  <c:v>383</c:v>
                </c:pt>
                <c:pt idx="11">
                  <c:v>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F0F-4878-BAE0-2DD8D5BA7C7A}"/>
            </c:ext>
          </c:extLst>
        </c:ser>
        <c:ser>
          <c:idx val="8"/>
          <c:order val="8"/>
          <c:tx>
            <c:strRef>
              <c:f>'Գծապատկեր Ն.4.4'!$J$1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Ն.4.4'!$J$2:$J$13</c:f>
              <c:numCache>
                <c:formatCode>0.0</c:formatCode>
                <c:ptCount val="12"/>
                <c:pt idx="0">
                  <c:v>395</c:v>
                </c:pt>
                <c:pt idx="1">
                  <c:v>400</c:v>
                </c:pt>
                <c:pt idx="2">
                  <c:v>405</c:v>
                </c:pt>
                <c:pt idx="3">
                  <c:v>410</c:v>
                </c:pt>
                <c:pt idx="4">
                  <c:v>412.5</c:v>
                </c:pt>
                <c:pt idx="5">
                  <c:v>415</c:v>
                </c:pt>
                <c:pt idx="6">
                  <c:v>417.5</c:v>
                </c:pt>
                <c:pt idx="7">
                  <c:v>420</c:v>
                </c:pt>
                <c:pt idx="8">
                  <c:v>420</c:v>
                </c:pt>
                <c:pt idx="9">
                  <c:v>420</c:v>
                </c:pt>
                <c:pt idx="10">
                  <c:v>420</c:v>
                </c:pt>
                <c:pt idx="11">
                  <c:v>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F0F-4878-BAE0-2DD8D5BA7C7A}"/>
            </c:ext>
          </c:extLst>
        </c:ser>
        <c:ser>
          <c:idx val="9"/>
          <c:order val="9"/>
          <c:tx>
            <c:strRef>
              <c:f>'Գծապատկեր Ն.4.4'!$K$1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Ն.4.4'!$K$2:$K$13</c:f>
              <c:numCache>
                <c:formatCode>0.0</c:formatCode>
                <c:ptCount val="12"/>
                <c:pt idx="0">
                  <c:v>379</c:v>
                </c:pt>
                <c:pt idx="1">
                  <c:v>380</c:v>
                </c:pt>
                <c:pt idx="2">
                  <c:v>380</c:v>
                </c:pt>
                <c:pt idx="3">
                  <c:v>381</c:v>
                </c:pt>
                <c:pt idx="4">
                  <c:v>380</c:v>
                </c:pt>
                <c:pt idx="5">
                  <c:v>380</c:v>
                </c:pt>
                <c:pt idx="6">
                  <c:v>380</c:v>
                </c:pt>
                <c:pt idx="7">
                  <c:v>381</c:v>
                </c:pt>
                <c:pt idx="8">
                  <c:v>380</c:v>
                </c:pt>
                <c:pt idx="9">
                  <c:v>380</c:v>
                </c:pt>
                <c:pt idx="10">
                  <c:v>380</c:v>
                </c:pt>
                <c:pt idx="11">
                  <c:v>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F0F-4878-BAE0-2DD8D5BA7C7A}"/>
            </c:ext>
          </c:extLst>
        </c:ser>
        <c:ser>
          <c:idx val="10"/>
          <c:order val="10"/>
          <c:tx>
            <c:strRef>
              <c:f>'Գծապատկեր Ն.4.4'!$L$1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Ն.4.4'!$L$2:$L$13</c:f>
              <c:numCache>
                <c:formatCode>0.0</c:formatCode>
                <c:ptCount val="12"/>
                <c:pt idx="0">
                  <c:v>380</c:v>
                </c:pt>
                <c:pt idx="1">
                  <c:v>380</c:v>
                </c:pt>
                <c:pt idx="2">
                  <c:v>385</c:v>
                </c:pt>
                <c:pt idx="3">
                  <c:v>387</c:v>
                </c:pt>
                <c:pt idx="4">
                  <c:v>390</c:v>
                </c:pt>
                <c:pt idx="5">
                  <c:v>395</c:v>
                </c:pt>
                <c:pt idx="6">
                  <c:v>395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F0F-4878-BAE0-2DD8D5BA7C7A}"/>
            </c:ext>
          </c:extLst>
        </c:ser>
        <c:ser>
          <c:idx val="11"/>
          <c:order val="11"/>
          <c:tx>
            <c:strRef>
              <c:f>'Գծապատկեր Ն.4.4'!$M$1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Ն.4.4'!$M$2:$M$13</c:f>
              <c:numCache>
                <c:formatCode>0.0</c:formatCode>
                <c:ptCount val="12"/>
                <c:pt idx="0">
                  <c:v>382</c:v>
                </c:pt>
                <c:pt idx="1">
                  <c:v>384</c:v>
                </c:pt>
                <c:pt idx="2">
                  <c:v>385</c:v>
                </c:pt>
                <c:pt idx="3">
                  <c:v>386</c:v>
                </c:pt>
                <c:pt idx="4">
                  <c:v>387</c:v>
                </c:pt>
                <c:pt idx="5">
                  <c:v>386</c:v>
                </c:pt>
                <c:pt idx="6">
                  <c:v>387</c:v>
                </c:pt>
                <c:pt idx="7">
                  <c:v>386</c:v>
                </c:pt>
                <c:pt idx="8">
                  <c:v>387</c:v>
                </c:pt>
                <c:pt idx="9">
                  <c:v>388</c:v>
                </c:pt>
                <c:pt idx="10">
                  <c:v>389</c:v>
                </c:pt>
                <c:pt idx="11">
                  <c:v>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F0F-4878-BAE0-2DD8D5BA7C7A}"/>
            </c:ext>
          </c:extLst>
        </c:ser>
        <c:ser>
          <c:idx val="12"/>
          <c:order val="12"/>
          <c:tx>
            <c:strRef>
              <c:f>'Գծապատկեր Ն.4.4'!$N$1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Ն.4.4'!$N$2:$N$13</c:f>
              <c:numCache>
                <c:formatCode>0.0</c:formatCode>
                <c:ptCount val="12"/>
                <c:pt idx="0">
                  <c:v>380</c:v>
                </c:pt>
                <c:pt idx="1">
                  <c:v>375</c:v>
                </c:pt>
                <c:pt idx="2">
                  <c:v>377</c:v>
                </c:pt>
                <c:pt idx="3">
                  <c:v>379</c:v>
                </c:pt>
                <c:pt idx="4">
                  <c:v>378</c:v>
                </c:pt>
                <c:pt idx="5">
                  <c:v>372</c:v>
                </c:pt>
                <c:pt idx="6">
                  <c:v>374</c:v>
                </c:pt>
                <c:pt idx="7">
                  <c:v>377</c:v>
                </c:pt>
                <c:pt idx="8">
                  <c:v>370</c:v>
                </c:pt>
                <c:pt idx="9">
                  <c:v>370</c:v>
                </c:pt>
                <c:pt idx="10">
                  <c:v>371</c:v>
                </c:pt>
                <c:pt idx="11">
                  <c:v>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F0F-4878-BAE0-2DD8D5BA7C7A}"/>
            </c:ext>
          </c:extLst>
        </c:ser>
        <c:ser>
          <c:idx val="13"/>
          <c:order val="13"/>
          <c:tx>
            <c:strRef>
              <c:f>'Գծապատկեր Ն.4.4'!$O$1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Ն.4.4'!$O$2:$O$13</c:f>
              <c:numCache>
                <c:formatCode>0.0</c:formatCode>
                <c:ptCount val="12"/>
                <c:pt idx="0">
                  <c:v>380</c:v>
                </c:pt>
                <c:pt idx="1">
                  <c:v>380</c:v>
                </c:pt>
                <c:pt idx="2">
                  <c:v>382</c:v>
                </c:pt>
                <c:pt idx="3">
                  <c:v>382</c:v>
                </c:pt>
                <c:pt idx="4">
                  <c:v>385</c:v>
                </c:pt>
                <c:pt idx="5">
                  <c:v>385</c:v>
                </c:pt>
                <c:pt idx="6">
                  <c:v>385</c:v>
                </c:pt>
                <c:pt idx="7">
                  <c:v>390</c:v>
                </c:pt>
                <c:pt idx="8">
                  <c:v>390</c:v>
                </c:pt>
                <c:pt idx="9">
                  <c:v>395</c:v>
                </c:pt>
                <c:pt idx="10">
                  <c:v>395</c:v>
                </c:pt>
                <c:pt idx="11">
                  <c:v>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F0F-4878-BAE0-2DD8D5BA7C7A}"/>
            </c:ext>
          </c:extLst>
        </c:ser>
        <c:ser>
          <c:idx val="14"/>
          <c:order val="14"/>
          <c:tx>
            <c:strRef>
              <c:f>'Գծապատկեր Ն.4.4'!$P$1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Ն.4.4'!$P$2:$P$13</c:f>
              <c:numCache>
                <c:formatCode>0.0</c:formatCode>
                <c:ptCount val="12"/>
                <c:pt idx="0">
                  <c:v>379</c:v>
                </c:pt>
                <c:pt idx="1">
                  <c:v>378</c:v>
                </c:pt>
                <c:pt idx="2">
                  <c:v>377</c:v>
                </c:pt>
                <c:pt idx="3">
                  <c:v>379</c:v>
                </c:pt>
                <c:pt idx="4">
                  <c:v>380</c:v>
                </c:pt>
                <c:pt idx="5">
                  <c:v>380</c:v>
                </c:pt>
                <c:pt idx="6">
                  <c:v>380</c:v>
                </c:pt>
                <c:pt idx="7">
                  <c:v>380</c:v>
                </c:pt>
                <c:pt idx="8">
                  <c:v>380</c:v>
                </c:pt>
                <c:pt idx="9">
                  <c:v>380</c:v>
                </c:pt>
                <c:pt idx="10">
                  <c:v>380</c:v>
                </c:pt>
                <c:pt idx="11">
                  <c:v>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8F0F-4878-BAE0-2DD8D5BA7C7A}"/>
            </c:ext>
          </c:extLst>
        </c:ser>
        <c:ser>
          <c:idx val="15"/>
          <c:order val="15"/>
          <c:tx>
            <c:strRef>
              <c:f>'Գծապատկեր Ն.4.4'!$Q$1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Ն.4.4'!$Q$2:$Q$13</c:f>
              <c:numCache>
                <c:formatCode>0.0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395</c:v>
                </c:pt>
                <c:pt idx="3">
                  <c:v>397</c:v>
                </c:pt>
                <c:pt idx="4">
                  <c:v>400</c:v>
                </c:pt>
                <c:pt idx="5">
                  <c:v>403</c:v>
                </c:pt>
                <c:pt idx="6">
                  <c:v>405</c:v>
                </c:pt>
                <c:pt idx="7">
                  <c:v>410</c:v>
                </c:pt>
                <c:pt idx="8">
                  <c:v>412</c:v>
                </c:pt>
                <c:pt idx="9">
                  <c:v>414</c:v>
                </c:pt>
                <c:pt idx="10">
                  <c:v>416</c:v>
                </c:pt>
                <c:pt idx="11">
                  <c:v>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F0F-4878-BAE0-2DD8D5BA7C7A}"/>
            </c:ext>
          </c:extLst>
        </c:ser>
        <c:ser>
          <c:idx val="16"/>
          <c:order val="16"/>
          <c:tx>
            <c:strRef>
              <c:f>'Գծապատկեր Ն.4.4'!$R$1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Ն.4.4'!$R$2:$R$13</c:f>
              <c:numCache>
                <c:formatCode>0.0</c:formatCode>
                <c:ptCount val="12"/>
                <c:pt idx="0">
                  <c:v>380</c:v>
                </c:pt>
                <c:pt idx="1">
                  <c:v>375</c:v>
                </c:pt>
                <c:pt idx="2">
                  <c:v>370</c:v>
                </c:pt>
                <c:pt idx="3">
                  <c:v>375</c:v>
                </c:pt>
                <c:pt idx="4">
                  <c:v>380</c:v>
                </c:pt>
                <c:pt idx="5">
                  <c:v>385</c:v>
                </c:pt>
                <c:pt idx="6">
                  <c:v>390</c:v>
                </c:pt>
                <c:pt idx="7">
                  <c:v>395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8F0F-4878-BAE0-2DD8D5BA7C7A}"/>
            </c:ext>
          </c:extLst>
        </c:ser>
        <c:ser>
          <c:idx val="17"/>
          <c:order val="17"/>
          <c:tx>
            <c:strRef>
              <c:f>'Գծապատկեր Ն.4.4'!$S$1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Ն.4.4'!$S$2:$S$13</c:f>
              <c:numCache>
                <c:formatCode>0.0</c:formatCode>
                <c:ptCount val="12"/>
                <c:pt idx="0">
                  <c:v>379</c:v>
                </c:pt>
                <c:pt idx="1">
                  <c:v>378</c:v>
                </c:pt>
                <c:pt idx="2">
                  <c:v>378</c:v>
                </c:pt>
                <c:pt idx="3">
                  <c:v>378</c:v>
                </c:pt>
                <c:pt idx="4">
                  <c:v>378</c:v>
                </c:pt>
                <c:pt idx="5">
                  <c:v>378</c:v>
                </c:pt>
                <c:pt idx="6">
                  <c:v>378</c:v>
                </c:pt>
                <c:pt idx="7">
                  <c:v>375</c:v>
                </c:pt>
                <c:pt idx="8">
                  <c:v>375</c:v>
                </c:pt>
                <c:pt idx="9">
                  <c:v>375</c:v>
                </c:pt>
                <c:pt idx="10">
                  <c:v>375</c:v>
                </c:pt>
                <c:pt idx="11">
                  <c:v>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8F0F-4878-BAE0-2DD8D5BA7C7A}"/>
            </c:ext>
          </c:extLst>
        </c:ser>
        <c:ser>
          <c:idx val="18"/>
          <c:order val="18"/>
          <c:tx>
            <c:strRef>
              <c:f>'Գծապատկեր Ն.4.4'!$T$1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Ն.4.4'!$T$2:$T$13</c:f>
              <c:numCache>
                <c:formatCode>0.0</c:formatCode>
                <c:ptCount val="12"/>
                <c:pt idx="0">
                  <c:v>375</c:v>
                </c:pt>
                <c:pt idx="1">
                  <c:v>375</c:v>
                </c:pt>
                <c:pt idx="2">
                  <c:v>370</c:v>
                </c:pt>
                <c:pt idx="3">
                  <c:v>370</c:v>
                </c:pt>
                <c:pt idx="4">
                  <c:v>372.68</c:v>
                </c:pt>
                <c:pt idx="5">
                  <c:v>375.38</c:v>
                </c:pt>
                <c:pt idx="6">
                  <c:v>378.11</c:v>
                </c:pt>
                <c:pt idx="7">
                  <c:v>380.85</c:v>
                </c:pt>
                <c:pt idx="8">
                  <c:v>383.89</c:v>
                </c:pt>
                <c:pt idx="9">
                  <c:v>386.97</c:v>
                </c:pt>
                <c:pt idx="10">
                  <c:v>390.06</c:v>
                </c:pt>
                <c:pt idx="11">
                  <c:v>393.18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8F0F-4878-BAE0-2DD8D5BA7C7A}"/>
            </c:ext>
          </c:extLst>
        </c:ser>
        <c:ser>
          <c:idx val="19"/>
          <c:order val="19"/>
          <c:tx>
            <c:strRef>
              <c:f>'Գծապատկեր Ն.4.4'!$U$1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Ն.4.4'!$U$2:$U$13</c:f>
              <c:numCache>
                <c:formatCode>0.0</c:formatCode>
                <c:ptCount val="12"/>
                <c:pt idx="0">
                  <c:v>382</c:v>
                </c:pt>
                <c:pt idx="1">
                  <c:v>383</c:v>
                </c:pt>
                <c:pt idx="2">
                  <c:v>384</c:v>
                </c:pt>
                <c:pt idx="3">
                  <c:v>385</c:v>
                </c:pt>
                <c:pt idx="4">
                  <c:v>385</c:v>
                </c:pt>
                <c:pt idx="5">
                  <c:v>385</c:v>
                </c:pt>
                <c:pt idx="6">
                  <c:v>385</c:v>
                </c:pt>
                <c:pt idx="7">
                  <c:v>385</c:v>
                </c:pt>
                <c:pt idx="8">
                  <c:v>385</c:v>
                </c:pt>
                <c:pt idx="9">
                  <c:v>385</c:v>
                </c:pt>
                <c:pt idx="10">
                  <c:v>385</c:v>
                </c:pt>
                <c:pt idx="11">
                  <c:v>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8F0F-4878-BAE0-2DD8D5BA7C7A}"/>
            </c:ext>
          </c:extLst>
        </c:ser>
        <c:ser>
          <c:idx val="20"/>
          <c:order val="20"/>
          <c:tx>
            <c:strRef>
              <c:f>'Գծապատկեր Ն.4.4'!$V$1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Ն.4.4'!$V$2:$V$13</c:f>
              <c:numCache>
                <c:formatCode>0.0</c:formatCode>
                <c:ptCount val="12"/>
                <c:pt idx="0">
                  <c:v>380</c:v>
                </c:pt>
                <c:pt idx="1">
                  <c:v>380</c:v>
                </c:pt>
                <c:pt idx="2">
                  <c:v>385</c:v>
                </c:pt>
                <c:pt idx="3">
                  <c:v>385</c:v>
                </c:pt>
                <c:pt idx="4">
                  <c:v>385</c:v>
                </c:pt>
                <c:pt idx="5">
                  <c:v>385</c:v>
                </c:pt>
                <c:pt idx="6">
                  <c:v>385</c:v>
                </c:pt>
                <c:pt idx="7">
                  <c:v>390</c:v>
                </c:pt>
                <c:pt idx="8">
                  <c:v>390</c:v>
                </c:pt>
                <c:pt idx="9">
                  <c:v>390</c:v>
                </c:pt>
                <c:pt idx="10">
                  <c:v>390</c:v>
                </c:pt>
                <c:pt idx="11">
                  <c:v>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8F0F-4878-BAE0-2DD8D5BA7C7A}"/>
            </c:ext>
          </c:extLst>
        </c:ser>
        <c:ser>
          <c:idx val="21"/>
          <c:order val="21"/>
          <c:tx>
            <c:strRef>
              <c:f>'Գծապատկեր Ն.4.4'!$W$1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Ն.4.4'!$W$2:$W$13</c:f>
              <c:numCache>
                <c:formatCode>0.0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395</c:v>
                </c:pt>
                <c:pt idx="3">
                  <c:v>395</c:v>
                </c:pt>
                <c:pt idx="4">
                  <c:v>400</c:v>
                </c:pt>
                <c:pt idx="5">
                  <c:v>405</c:v>
                </c:pt>
                <c:pt idx="6">
                  <c:v>405</c:v>
                </c:pt>
                <c:pt idx="7">
                  <c:v>410</c:v>
                </c:pt>
                <c:pt idx="8">
                  <c:v>415</c:v>
                </c:pt>
                <c:pt idx="9">
                  <c:v>415</c:v>
                </c:pt>
                <c:pt idx="10">
                  <c:v>415</c:v>
                </c:pt>
                <c:pt idx="11">
                  <c:v>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8F0F-4878-BAE0-2DD8D5BA7C7A}"/>
            </c:ext>
          </c:extLst>
        </c:ser>
        <c:ser>
          <c:idx val="23"/>
          <c:order val="23"/>
          <c:tx>
            <c:strRef>
              <c:f>'Գծապատկեր Ն.4.4'!$Y$1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Ն.4.4'!$Y$2:$Y$13</c:f>
              <c:numCache>
                <c:formatCode>0.0</c:formatCode>
                <c:ptCount val="12"/>
                <c:pt idx="0">
                  <c:v>380</c:v>
                </c:pt>
                <c:pt idx="1">
                  <c:v>380</c:v>
                </c:pt>
                <c:pt idx="2">
                  <c:v>384</c:v>
                </c:pt>
                <c:pt idx="3">
                  <c:v>385</c:v>
                </c:pt>
                <c:pt idx="4">
                  <c:v>385</c:v>
                </c:pt>
                <c:pt idx="5">
                  <c:v>385</c:v>
                </c:pt>
                <c:pt idx="6">
                  <c:v>385</c:v>
                </c:pt>
                <c:pt idx="7">
                  <c:v>390</c:v>
                </c:pt>
                <c:pt idx="8">
                  <c:v>390</c:v>
                </c:pt>
                <c:pt idx="9">
                  <c:v>390</c:v>
                </c:pt>
                <c:pt idx="10">
                  <c:v>390</c:v>
                </c:pt>
                <c:pt idx="11">
                  <c:v>393.18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8F0F-4878-BAE0-2DD8D5BA7C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9435632"/>
        <c:axId val="1179442352"/>
      </c:lineChart>
      <c:lineChart>
        <c:grouping val="standard"/>
        <c:varyColors val="0"/>
        <c:ser>
          <c:idx val="22"/>
          <c:order val="22"/>
          <c:tx>
            <c:strRef>
              <c:f>'Գծապատկեր Ն.4.4'!$X$1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2026/1</c:v>
                </c:pt>
                <c:pt idx="1">
                  <c:v>2026/2</c:v>
                </c:pt>
                <c:pt idx="2">
                  <c:v>2026/3</c:v>
                </c:pt>
                <c:pt idx="3">
                  <c:v>2026/4</c:v>
                </c:pt>
                <c:pt idx="4">
                  <c:v>2027/1</c:v>
                </c:pt>
                <c:pt idx="5">
                  <c:v>2027/2</c:v>
                </c:pt>
                <c:pt idx="6">
                  <c:v>2027/3</c:v>
                </c:pt>
                <c:pt idx="7">
                  <c:v>2027/4</c:v>
                </c:pt>
                <c:pt idx="8">
                  <c:v>2028/1</c:v>
                </c:pt>
                <c:pt idx="9">
                  <c:v>2028/2</c:v>
                </c:pt>
                <c:pt idx="10">
                  <c:v>2028/3</c:v>
                </c:pt>
                <c:pt idx="11">
                  <c:v>2028/4</c:v>
                </c:pt>
              </c:strCache>
            </c:strRef>
          </c:cat>
          <c:val>
            <c:numRef>
              <c:f>'Գծապատկեր Ն.4.4'!$X$2:$X$13</c:f>
              <c:numCache>
                <c:formatCode>0.0</c:formatCode>
                <c:ptCount val="12"/>
                <c:pt idx="0">
                  <c:v>401</c:v>
                </c:pt>
                <c:pt idx="1">
                  <c:v>405</c:v>
                </c:pt>
                <c:pt idx="2">
                  <c:v>412</c:v>
                </c:pt>
                <c:pt idx="3">
                  <c:v>415</c:v>
                </c:pt>
                <c:pt idx="4">
                  <c:v>418</c:v>
                </c:pt>
                <c:pt idx="5">
                  <c:v>420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8F0F-4878-BAE0-2DD8D5BA7C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3521312"/>
        <c:axId val="1383523712"/>
      </c:lineChart>
      <c:catAx>
        <c:axId val="1179435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179442352"/>
        <c:crosses val="autoZero"/>
        <c:auto val="1"/>
        <c:lblAlgn val="ctr"/>
        <c:lblOffset val="100"/>
        <c:noMultiLvlLbl val="0"/>
      </c:catAx>
      <c:valAx>
        <c:axId val="1179442352"/>
        <c:scaling>
          <c:orientation val="minMax"/>
          <c:max val="460"/>
          <c:min val="36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179435632"/>
        <c:crosses val="autoZero"/>
        <c:crossBetween val="between"/>
      </c:valAx>
      <c:valAx>
        <c:axId val="1383523712"/>
        <c:scaling>
          <c:orientation val="minMax"/>
          <c:min val="36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83521312"/>
        <c:crosses val="max"/>
        <c:crossBetween val="between"/>
      </c:valAx>
      <c:catAx>
        <c:axId val="1383521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835237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7215660542432205E-2"/>
          <c:y val="2.10209071128322E-2"/>
          <c:w val="0.89893241469816265"/>
          <c:h val="0.80870997516066245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3.Զ.1'!$C$1</c:f>
              <c:strCache>
                <c:ptCount val="1"/>
                <c:pt idx="0">
                  <c:v>Սպառում (նպաստում ՀՆԱ-ին)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3.Զ.1'!$A$30:$A$49</c:f>
              <c:strCache>
                <c:ptCount val="20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</c:v>
                </c:pt>
                <c:pt idx="13">
                  <c:v>2024/2</c:v>
                </c:pt>
                <c:pt idx="14">
                  <c:v>2024/3</c:v>
                </c:pt>
                <c:pt idx="15">
                  <c:v>2024/4</c:v>
                </c:pt>
                <c:pt idx="16">
                  <c:v>2025/1</c:v>
                </c:pt>
                <c:pt idx="17">
                  <c:v>2025/2</c:v>
                </c:pt>
                <c:pt idx="18">
                  <c:v>2025/3</c:v>
                </c:pt>
                <c:pt idx="19">
                  <c:v>2025/4</c:v>
                </c:pt>
              </c:strCache>
            </c:strRef>
          </c:cat>
          <c:val>
            <c:numRef>
              <c:f>'Գծապատկեր 3.Զ.1'!$C$30:$C$49</c:f>
              <c:numCache>
                <c:formatCode>General</c:formatCode>
                <c:ptCount val="20"/>
                <c:pt idx="0">
                  <c:v>-2.5</c:v>
                </c:pt>
                <c:pt idx="1">
                  <c:v>4.0999999999999996</c:v>
                </c:pt>
                <c:pt idx="2">
                  <c:v>-3.6</c:v>
                </c:pt>
                <c:pt idx="3">
                  <c:v>5.7</c:v>
                </c:pt>
                <c:pt idx="4">
                  <c:v>3.2</c:v>
                </c:pt>
                <c:pt idx="5">
                  <c:v>6.1</c:v>
                </c:pt>
                <c:pt idx="6">
                  <c:v>7.1</c:v>
                </c:pt>
                <c:pt idx="7">
                  <c:v>-0.6</c:v>
                </c:pt>
                <c:pt idx="8">
                  <c:v>5.4</c:v>
                </c:pt>
                <c:pt idx="9">
                  <c:v>7.7</c:v>
                </c:pt>
                <c:pt idx="10">
                  <c:v>3.9</c:v>
                </c:pt>
                <c:pt idx="11">
                  <c:v>5</c:v>
                </c:pt>
                <c:pt idx="12">
                  <c:v>4.5999999999999996</c:v>
                </c:pt>
                <c:pt idx="13">
                  <c:v>1.6</c:v>
                </c:pt>
                <c:pt idx="14">
                  <c:v>5.8</c:v>
                </c:pt>
                <c:pt idx="15">
                  <c:v>5.4</c:v>
                </c:pt>
                <c:pt idx="16">
                  <c:v>13.2</c:v>
                </c:pt>
                <c:pt idx="17">
                  <c:v>6.6</c:v>
                </c:pt>
                <c:pt idx="18">
                  <c:v>4.3</c:v>
                </c:pt>
                <c:pt idx="19">
                  <c:v>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88-4BFB-8A73-4B167A526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9"/>
        <c:overlap val="100"/>
        <c:axId val="1956808928"/>
        <c:axId val="1956803648"/>
      </c:barChart>
      <c:lineChart>
        <c:grouping val="standard"/>
        <c:varyColors val="0"/>
        <c:ser>
          <c:idx val="2"/>
          <c:order val="2"/>
          <c:tx>
            <c:strRef>
              <c:f>'Գծապատկեր 3.Զ.1'!$D$1</c:f>
              <c:strCache>
                <c:ptCount val="1"/>
                <c:pt idx="0">
                  <c:v>ՀՆԱ երկարաժամկետ ներուժային աճի գնահատական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3.Զ.1'!$A$30:$A$49</c:f>
              <c:strCache>
                <c:ptCount val="20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</c:v>
                </c:pt>
                <c:pt idx="13">
                  <c:v>2024/2</c:v>
                </c:pt>
                <c:pt idx="14">
                  <c:v>2024/3</c:v>
                </c:pt>
                <c:pt idx="15">
                  <c:v>2024/4</c:v>
                </c:pt>
                <c:pt idx="16">
                  <c:v>2025/1</c:v>
                </c:pt>
                <c:pt idx="17">
                  <c:v>2025/2</c:v>
                </c:pt>
                <c:pt idx="18">
                  <c:v>2025/3</c:v>
                </c:pt>
                <c:pt idx="19">
                  <c:v>2025/4</c:v>
                </c:pt>
              </c:strCache>
            </c:strRef>
          </c:cat>
          <c:val>
            <c:numRef>
              <c:f>'Գծապատկեր 3.Զ.1'!$D$30:$D$49</c:f>
              <c:numCache>
                <c:formatCode>General</c:formatCode>
                <c:ptCount val="20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88-4BFB-8A73-4B167A526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6808928"/>
        <c:axId val="1956803648"/>
        <c:extLst/>
      </c:lineChart>
      <c:lineChart>
        <c:grouping val="standard"/>
        <c:varyColors val="0"/>
        <c:ser>
          <c:idx val="0"/>
          <c:order val="0"/>
          <c:tx>
            <c:strRef>
              <c:f>'Գծապատկեր 3.Զ.1'!$B$1</c:f>
              <c:strCache>
                <c:ptCount val="1"/>
                <c:pt idx="0">
                  <c:v>ՀՆԱ (իրական աճ)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3.Զ.1'!$A$30:$A$49</c:f>
              <c:strCache>
                <c:ptCount val="20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</c:v>
                </c:pt>
                <c:pt idx="13">
                  <c:v>2024/2</c:v>
                </c:pt>
                <c:pt idx="14">
                  <c:v>2024/3</c:v>
                </c:pt>
                <c:pt idx="15">
                  <c:v>2024/4</c:v>
                </c:pt>
                <c:pt idx="16">
                  <c:v>2025/1</c:v>
                </c:pt>
                <c:pt idx="17">
                  <c:v>2025/2</c:v>
                </c:pt>
                <c:pt idx="18">
                  <c:v>2025/3</c:v>
                </c:pt>
                <c:pt idx="19">
                  <c:v>2025/4</c:v>
                </c:pt>
              </c:strCache>
            </c:strRef>
          </c:cat>
          <c:val>
            <c:numRef>
              <c:f>'Գծապատկեր 3.Զ.1'!$B$30:$B$49</c:f>
              <c:numCache>
                <c:formatCode>General</c:formatCode>
                <c:ptCount val="20"/>
                <c:pt idx="0">
                  <c:v>-1.5</c:v>
                </c:pt>
                <c:pt idx="1">
                  <c:v>9.1</c:v>
                </c:pt>
                <c:pt idx="2">
                  <c:v>2.4</c:v>
                </c:pt>
                <c:pt idx="3">
                  <c:v>11.6</c:v>
                </c:pt>
                <c:pt idx="4">
                  <c:v>9.1</c:v>
                </c:pt>
                <c:pt idx="5">
                  <c:v>12.9</c:v>
                </c:pt>
                <c:pt idx="6">
                  <c:v>14.6</c:v>
                </c:pt>
                <c:pt idx="7">
                  <c:v>12.7</c:v>
                </c:pt>
                <c:pt idx="8">
                  <c:v>12.4</c:v>
                </c:pt>
                <c:pt idx="9">
                  <c:v>9.6</c:v>
                </c:pt>
                <c:pt idx="10">
                  <c:v>7.1</c:v>
                </c:pt>
                <c:pt idx="11">
                  <c:v>6.2</c:v>
                </c:pt>
                <c:pt idx="12">
                  <c:v>7.2</c:v>
                </c:pt>
                <c:pt idx="13">
                  <c:v>7.1</c:v>
                </c:pt>
                <c:pt idx="14">
                  <c:v>6.3</c:v>
                </c:pt>
                <c:pt idx="15">
                  <c:v>3.8</c:v>
                </c:pt>
                <c:pt idx="16">
                  <c:v>5.2</c:v>
                </c:pt>
                <c:pt idx="17">
                  <c:v>6.4</c:v>
                </c:pt>
                <c:pt idx="18">
                  <c:v>6.2</c:v>
                </c:pt>
                <c:pt idx="19">
                  <c:v>9.8000000000000007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88-4BFB-8A73-4B167A526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6540799"/>
        <c:axId val="2026538879"/>
      </c:lineChart>
      <c:catAx>
        <c:axId val="195680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1956803648"/>
        <c:crosses val="autoZero"/>
        <c:auto val="1"/>
        <c:lblAlgn val="ctr"/>
        <c:lblOffset val="100"/>
        <c:noMultiLvlLbl val="0"/>
      </c:catAx>
      <c:valAx>
        <c:axId val="1956803648"/>
        <c:scaling>
          <c:orientation val="minMax"/>
          <c:max val="2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1956808928"/>
        <c:crosses val="autoZero"/>
        <c:crossBetween val="between"/>
        <c:majorUnit val="5"/>
      </c:valAx>
      <c:valAx>
        <c:axId val="2026538879"/>
        <c:scaling>
          <c:orientation val="minMax"/>
          <c:min val="-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2026540799"/>
        <c:crosses val="max"/>
        <c:crossBetween val="between"/>
      </c:valAx>
      <c:catAx>
        <c:axId val="202654079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2653887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8780183727034122E-2"/>
          <c:y val="2.6270153730783646E-2"/>
          <c:w val="0.7170768404083826"/>
          <c:h val="0.164175031695730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6280621172353461E-2"/>
          <c:y val="3.6470040603898871E-2"/>
          <c:w val="0.88636461067366579"/>
          <c:h val="0.86562955672207642"/>
        </c:manualLayout>
      </c:layout>
      <c:lineChart>
        <c:grouping val="standard"/>
        <c:varyColors val="0"/>
        <c:ser>
          <c:idx val="2"/>
          <c:order val="1"/>
          <c:tx>
            <c:strRef>
              <c:f>'Գծապատկեր 3.Զ.2'!$C$1</c:f>
              <c:strCache>
                <c:ptCount val="1"/>
                <c:pt idx="0">
                  <c:v>Վերաֆինանսավորման տոկոսադրույք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3.Զ.2'!$A$2:$A$50</c:f>
              <c:numCache>
                <c:formatCode>yyyy\-mm</c:formatCode>
                <c:ptCount val="49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46047</c:v>
                </c:pt>
              </c:numCache>
            </c:numRef>
          </c:cat>
          <c:val>
            <c:numRef>
              <c:f>'Գծապատկեր 3.Զ.2'!$C$2:$C$50</c:f>
              <c:numCache>
                <c:formatCode>General</c:formatCode>
                <c:ptCount val="49"/>
                <c:pt idx="0">
                  <c:v>7.25</c:v>
                </c:pt>
                <c:pt idx="1">
                  <c:v>7.75</c:v>
                </c:pt>
                <c:pt idx="2">
                  <c:v>7.75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9.25</c:v>
                </c:pt>
                <c:pt idx="9">
                  <c:v>9.5</c:v>
                </c:pt>
                <c:pt idx="10">
                  <c:v>10</c:v>
                </c:pt>
                <c:pt idx="11">
                  <c:v>10</c:v>
                </c:pt>
                <c:pt idx="12">
                  <c:v>10.5</c:v>
                </c:pt>
                <c:pt idx="13">
                  <c:v>10.5</c:v>
                </c:pt>
                <c:pt idx="14">
                  <c:v>10.5</c:v>
                </c:pt>
                <c:pt idx="15">
                  <c:v>10.5</c:v>
                </c:pt>
                <c:pt idx="16">
                  <c:v>10.5</c:v>
                </c:pt>
                <c:pt idx="17">
                  <c:v>10.5</c:v>
                </c:pt>
                <c:pt idx="18">
                  <c:v>10.75</c:v>
                </c:pt>
                <c:pt idx="19">
                  <c:v>10.5</c:v>
                </c:pt>
                <c:pt idx="20">
                  <c:v>10.5</c:v>
                </c:pt>
                <c:pt idx="21">
                  <c:v>10.25</c:v>
                </c:pt>
                <c:pt idx="22">
                  <c:v>9.75</c:v>
                </c:pt>
                <c:pt idx="23">
                  <c:v>9.75</c:v>
                </c:pt>
                <c:pt idx="24">
                  <c:v>9.5</c:v>
                </c:pt>
                <c:pt idx="25">
                  <c:v>9.25</c:v>
                </c:pt>
                <c:pt idx="26">
                  <c:v>9.25</c:v>
                </c:pt>
                <c:pt idx="27">
                  <c:v>8.75</c:v>
                </c:pt>
                <c:pt idx="28">
                  <c:v>8.5</c:v>
                </c:pt>
                <c:pt idx="29">
                  <c:v>8.5</c:v>
                </c:pt>
                <c:pt idx="30">
                  <c:v>8.25</c:v>
                </c:pt>
                <c:pt idx="31">
                  <c:v>8</c:v>
                </c:pt>
                <c:pt idx="32">
                  <c:v>8</c:v>
                </c:pt>
                <c:pt idx="33">
                  <c:v>7.75</c:v>
                </c:pt>
                <c:pt idx="34">
                  <c:v>7.5</c:v>
                </c:pt>
                <c:pt idx="35">
                  <c:v>7.5</c:v>
                </c:pt>
                <c:pt idx="36">
                  <c:v>7.25</c:v>
                </c:pt>
                <c:pt idx="37">
                  <c:v>7.25</c:v>
                </c:pt>
                <c:pt idx="38">
                  <c:v>7</c:v>
                </c:pt>
                <c:pt idx="39">
                  <c:v>6.75</c:v>
                </c:pt>
                <c:pt idx="40">
                  <c:v>6.75</c:v>
                </c:pt>
                <c:pt idx="41">
                  <c:v>6.75</c:v>
                </c:pt>
                <c:pt idx="42">
                  <c:v>6.75</c:v>
                </c:pt>
                <c:pt idx="43">
                  <c:v>6.75</c:v>
                </c:pt>
                <c:pt idx="44">
                  <c:v>6.75</c:v>
                </c:pt>
                <c:pt idx="45">
                  <c:v>6.75</c:v>
                </c:pt>
                <c:pt idx="46">
                  <c:v>6.75</c:v>
                </c:pt>
                <c:pt idx="47">
                  <c:v>6.5</c:v>
                </c:pt>
                <c:pt idx="48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39-46BE-BA35-B14D8C45C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4618040"/>
        <c:axId val="564614120"/>
      </c:lineChart>
      <c:lineChart>
        <c:grouping val="standard"/>
        <c:varyColors val="0"/>
        <c:ser>
          <c:idx val="0"/>
          <c:order val="0"/>
          <c:tx>
            <c:strRef>
              <c:f>'Գծապատկեր 3.Զ.2'!$B$1</c:f>
              <c:strCache>
                <c:ptCount val="1"/>
                <c:pt idx="0">
                  <c:v>Սպառողական վարկեր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3.Զ.2'!$A$2:$A$50</c:f>
              <c:numCache>
                <c:formatCode>yyyy\-mm</c:formatCode>
                <c:ptCount val="49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46047</c:v>
                </c:pt>
              </c:numCache>
            </c:numRef>
          </c:cat>
          <c:val>
            <c:numRef>
              <c:f>'Գծապատկեր 3.Զ.2'!$B$2:$B$50</c:f>
              <c:numCache>
                <c:formatCode>General</c:formatCode>
                <c:ptCount val="49"/>
                <c:pt idx="0">
                  <c:v>14.8</c:v>
                </c:pt>
                <c:pt idx="1">
                  <c:v>14.8</c:v>
                </c:pt>
                <c:pt idx="2">
                  <c:v>15.1</c:v>
                </c:pt>
                <c:pt idx="3">
                  <c:v>15</c:v>
                </c:pt>
                <c:pt idx="4">
                  <c:v>15.1</c:v>
                </c:pt>
                <c:pt idx="5">
                  <c:v>15</c:v>
                </c:pt>
                <c:pt idx="6">
                  <c:v>14.9</c:v>
                </c:pt>
                <c:pt idx="7">
                  <c:v>15.1</c:v>
                </c:pt>
                <c:pt idx="8">
                  <c:v>15.5</c:v>
                </c:pt>
                <c:pt idx="9">
                  <c:v>15.8</c:v>
                </c:pt>
                <c:pt idx="10">
                  <c:v>15.9</c:v>
                </c:pt>
                <c:pt idx="11">
                  <c:v>15.9</c:v>
                </c:pt>
                <c:pt idx="12">
                  <c:v>16.3</c:v>
                </c:pt>
                <c:pt idx="13">
                  <c:v>16.399999999999999</c:v>
                </c:pt>
                <c:pt idx="14">
                  <c:v>16.399999999999999</c:v>
                </c:pt>
                <c:pt idx="15">
                  <c:v>16.2</c:v>
                </c:pt>
                <c:pt idx="16">
                  <c:v>16.399999999999999</c:v>
                </c:pt>
                <c:pt idx="17">
                  <c:v>16.5</c:v>
                </c:pt>
                <c:pt idx="18">
                  <c:v>16.8</c:v>
                </c:pt>
                <c:pt idx="19">
                  <c:v>16.8</c:v>
                </c:pt>
                <c:pt idx="20">
                  <c:v>16.8</c:v>
                </c:pt>
                <c:pt idx="21">
                  <c:v>16.399999999999999</c:v>
                </c:pt>
                <c:pt idx="22">
                  <c:v>16.8</c:v>
                </c:pt>
                <c:pt idx="23">
                  <c:v>16.8</c:v>
                </c:pt>
                <c:pt idx="24">
                  <c:v>16.5</c:v>
                </c:pt>
                <c:pt idx="25">
                  <c:v>16.7</c:v>
                </c:pt>
                <c:pt idx="26">
                  <c:v>16.8</c:v>
                </c:pt>
                <c:pt idx="27">
                  <c:v>16.7</c:v>
                </c:pt>
                <c:pt idx="28">
                  <c:v>16.399999999999999</c:v>
                </c:pt>
                <c:pt idx="29">
                  <c:v>16.7</c:v>
                </c:pt>
                <c:pt idx="30">
                  <c:v>16.600000000000001</c:v>
                </c:pt>
                <c:pt idx="31">
                  <c:v>16.600000000000001</c:v>
                </c:pt>
                <c:pt idx="32">
                  <c:v>16.5</c:v>
                </c:pt>
                <c:pt idx="33">
                  <c:v>16.7</c:v>
                </c:pt>
                <c:pt idx="34">
                  <c:v>16.600000000000001</c:v>
                </c:pt>
                <c:pt idx="35">
                  <c:v>16.3</c:v>
                </c:pt>
                <c:pt idx="36">
                  <c:v>16.600000000000001</c:v>
                </c:pt>
                <c:pt idx="37">
                  <c:v>16.5</c:v>
                </c:pt>
                <c:pt idx="38">
                  <c:v>16.5</c:v>
                </c:pt>
                <c:pt idx="39">
                  <c:v>16.7</c:v>
                </c:pt>
                <c:pt idx="40">
                  <c:v>16.5</c:v>
                </c:pt>
                <c:pt idx="41">
                  <c:v>16.5</c:v>
                </c:pt>
                <c:pt idx="42">
                  <c:v>16.3</c:v>
                </c:pt>
                <c:pt idx="43">
                  <c:v>16.5</c:v>
                </c:pt>
                <c:pt idx="44">
                  <c:v>16.899999999999999</c:v>
                </c:pt>
                <c:pt idx="45">
                  <c:v>17</c:v>
                </c:pt>
                <c:pt idx="46">
                  <c:v>16.600000000000001</c:v>
                </c:pt>
                <c:pt idx="47">
                  <c:v>16.7</c:v>
                </c:pt>
                <c:pt idx="48">
                  <c:v>17.100000000000001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39-46BE-BA35-B14D8C45C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4810800"/>
        <c:axId val="1494810320"/>
      </c:lineChart>
      <c:dateAx>
        <c:axId val="564618040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64614120"/>
        <c:crosses val="autoZero"/>
        <c:auto val="0"/>
        <c:lblOffset val="100"/>
        <c:baseTimeUnit val="months"/>
        <c:majorUnit val="12"/>
        <c:majorTimeUnit val="months"/>
      </c:dateAx>
      <c:valAx>
        <c:axId val="564614120"/>
        <c:scaling>
          <c:orientation val="minMax"/>
          <c:max val="12.1"/>
          <c:min val="6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64618040"/>
        <c:crosses val="autoZero"/>
        <c:crossBetween val="between"/>
        <c:majorUnit val="1"/>
      </c:valAx>
      <c:valAx>
        <c:axId val="1494810320"/>
        <c:scaling>
          <c:orientation val="minMax"/>
          <c:max val="17.100000000000001"/>
          <c:min val="14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94810800"/>
        <c:crosses val="max"/>
        <c:crossBetween val="between"/>
        <c:majorUnit val="0.5"/>
      </c:valAx>
      <c:dateAx>
        <c:axId val="1494810800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1494810320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0748869932925049"/>
          <c:y val="0.70446672681539813"/>
          <c:w val="0.60123581005893889"/>
          <c:h val="0.157343613298337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6168834758822381E-2"/>
          <c:y val="3.385150656128727E-2"/>
          <c:w val="0.93297437192092547"/>
          <c:h val="0.80835757958534582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'Գծապատկեր 3.Զ.3'!$B$1</c:f>
              <c:strCache>
                <c:ptCount val="1"/>
                <c:pt idx="0">
                  <c:v>ՀՆԱ իրական աճ (տ/տ)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 w="19050">
              <a:noFill/>
              <a:prstDash val="sysDash"/>
            </a:ln>
            <a:effectLst/>
          </c:spPr>
          <c:invertIfNegative val="0"/>
          <c:dLbls>
            <c:dLbl>
              <c:idx val="47"/>
              <c:layout>
                <c:manualLayout>
                  <c:x val="-1.0719549326513448E-3"/>
                  <c:y val="-2.1330693062256007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EA4-49F9-A406-403086C15A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3.Զ.3'!$A$3:$A$49</c:f>
              <c:strCache>
                <c:ptCount val="47"/>
                <c:pt idx="0">
                  <c:v>2014/2</c:v>
                </c:pt>
                <c:pt idx="1">
                  <c:v>2014/3</c:v>
                </c:pt>
                <c:pt idx="2">
                  <c:v>2014/4</c:v>
                </c:pt>
                <c:pt idx="3">
                  <c:v>2015/1</c:v>
                </c:pt>
                <c:pt idx="4">
                  <c:v>2015/2</c:v>
                </c:pt>
                <c:pt idx="5">
                  <c:v>2015/3</c:v>
                </c:pt>
                <c:pt idx="6">
                  <c:v>2015/4</c:v>
                </c:pt>
                <c:pt idx="7">
                  <c:v>2016/1</c:v>
                </c:pt>
                <c:pt idx="8">
                  <c:v>2016/2</c:v>
                </c:pt>
                <c:pt idx="9">
                  <c:v>2016/3</c:v>
                </c:pt>
                <c:pt idx="10">
                  <c:v>2016/4</c:v>
                </c:pt>
                <c:pt idx="11">
                  <c:v>2017/1</c:v>
                </c:pt>
                <c:pt idx="12">
                  <c:v>2017/2</c:v>
                </c:pt>
                <c:pt idx="13">
                  <c:v>2017/3</c:v>
                </c:pt>
                <c:pt idx="14">
                  <c:v>2017/4</c:v>
                </c:pt>
                <c:pt idx="15">
                  <c:v>2018/1</c:v>
                </c:pt>
                <c:pt idx="16">
                  <c:v>2018/2</c:v>
                </c:pt>
                <c:pt idx="17">
                  <c:v>2018/3</c:v>
                </c:pt>
                <c:pt idx="18">
                  <c:v>2018/4</c:v>
                </c:pt>
                <c:pt idx="19">
                  <c:v>2019/1</c:v>
                </c:pt>
                <c:pt idx="20">
                  <c:v>2019/2</c:v>
                </c:pt>
                <c:pt idx="21">
                  <c:v>2019/3</c:v>
                </c:pt>
                <c:pt idx="22">
                  <c:v>2019/4</c:v>
                </c:pt>
                <c:pt idx="23">
                  <c:v>2020/1</c:v>
                </c:pt>
                <c:pt idx="24">
                  <c:v>2020/2</c:v>
                </c:pt>
                <c:pt idx="25">
                  <c:v>2020/3</c:v>
                </c:pt>
                <c:pt idx="26">
                  <c:v>2020/4</c:v>
                </c:pt>
                <c:pt idx="27">
                  <c:v>2021/1</c:v>
                </c:pt>
                <c:pt idx="28">
                  <c:v>2021/2</c:v>
                </c:pt>
                <c:pt idx="29">
                  <c:v>2021/3</c:v>
                </c:pt>
                <c:pt idx="30">
                  <c:v>2021/4</c:v>
                </c:pt>
                <c:pt idx="31">
                  <c:v>2022/1</c:v>
                </c:pt>
                <c:pt idx="32">
                  <c:v>2022/2</c:v>
                </c:pt>
                <c:pt idx="33">
                  <c:v>2022/3</c:v>
                </c:pt>
                <c:pt idx="34">
                  <c:v>2022/4</c:v>
                </c:pt>
                <c:pt idx="35">
                  <c:v>2023/1</c:v>
                </c:pt>
                <c:pt idx="36">
                  <c:v>2023/2</c:v>
                </c:pt>
                <c:pt idx="37">
                  <c:v>2023/3</c:v>
                </c:pt>
                <c:pt idx="38">
                  <c:v>2023/4</c:v>
                </c:pt>
                <c:pt idx="39">
                  <c:v>2024/1</c:v>
                </c:pt>
                <c:pt idx="40">
                  <c:v>2024/2</c:v>
                </c:pt>
                <c:pt idx="41">
                  <c:v>2024/3</c:v>
                </c:pt>
                <c:pt idx="42">
                  <c:v>2024/4</c:v>
                </c:pt>
                <c:pt idx="43">
                  <c:v>2025/1</c:v>
                </c:pt>
                <c:pt idx="44">
                  <c:v>2025/2</c:v>
                </c:pt>
                <c:pt idx="45">
                  <c:v>2025/3</c:v>
                </c:pt>
                <c:pt idx="46">
                  <c:v>2025/4</c:v>
                </c:pt>
              </c:strCache>
            </c:strRef>
          </c:cat>
          <c:val>
            <c:numRef>
              <c:f>'Գծապատկեր 3.Զ.3'!$B$3:$B$49</c:f>
              <c:numCache>
                <c:formatCode>0.0</c:formatCode>
                <c:ptCount val="47"/>
                <c:pt idx="0">
                  <c:v>2.0699999999999998</c:v>
                </c:pt>
                <c:pt idx="1">
                  <c:v>5.36</c:v>
                </c:pt>
                <c:pt idx="2">
                  <c:v>3.4</c:v>
                </c:pt>
                <c:pt idx="3">
                  <c:v>3.39</c:v>
                </c:pt>
                <c:pt idx="4">
                  <c:v>4.5</c:v>
                </c:pt>
                <c:pt idx="5">
                  <c:v>4.26</c:v>
                </c:pt>
                <c:pt idx="6">
                  <c:v>1.29</c:v>
                </c:pt>
                <c:pt idx="7">
                  <c:v>4.4000000000000004</c:v>
                </c:pt>
                <c:pt idx="8">
                  <c:v>2.4300000000000002</c:v>
                </c:pt>
                <c:pt idx="9">
                  <c:v>-2.52</c:v>
                </c:pt>
                <c:pt idx="10">
                  <c:v>-0.99</c:v>
                </c:pt>
                <c:pt idx="11">
                  <c:v>7.23</c:v>
                </c:pt>
                <c:pt idx="12">
                  <c:v>6.69</c:v>
                </c:pt>
                <c:pt idx="13">
                  <c:v>4.45</c:v>
                </c:pt>
                <c:pt idx="14">
                  <c:v>11.38</c:v>
                </c:pt>
                <c:pt idx="15">
                  <c:v>9.92</c:v>
                </c:pt>
                <c:pt idx="16">
                  <c:v>7.39</c:v>
                </c:pt>
                <c:pt idx="17">
                  <c:v>2.83</c:v>
                </c:pt>
                <c:pt idx="18">
                  <c:v>3.29</c:v>
                </c:pt>
                <c:pt idx="19">
                  <c:v>7.6</c:v>
                </c:pt>
                <c:pt idx="20">
                  <c:v>7.05</c:v>
                </c:pt>
                <c:pt idx="21">
                  <c:v>8.14</c:v>
                </c:pt>
                <c:pt idx="22">
                  <c:v>7.58</c:v>
                </c:pt>
                <c:pt idx="23">
                  <c:v>3.01</c:v>
                </c:pt>
                <c:pt idx="24">
                  <c:v>-11.64</c:v>
                </c:pt>
                <c:pt idx="25">
                  <c:v>-8.32</c:v>
                </c:pt>
                <c:pt idx="26">
                  <c:v>-8.8800000000000008</c:v>
                </c:pt>
                <c:pt idx="27">
                  <c:v>-1.51</c:v>
                </c:pt>
                <c:pt idx="28">
                  <c:v>9.11</c:v>
                </c:pt>
                <c:pt idx="29">
                  <c:v>2.36</c:v>
                </c:pt>
                <c:pt idx="30">
                  <c:v>11.61</c:v>
                </c:pt>
                <c:pt idx="31">
                  <c:v>9.09</c:v>
                </c:pt>
                <c:pt idx="32">
                  <c:v>12.91</c:v>
                </c:pt>
                <c:pt idx="33">
                  <c:v>14.56</c:v>
                </c:pt>
                <c:pt idx="34">
                  <c:v>12.7</c:v>
                </c:pt>
                <c:pt idx="35">
                  <c:v>12.43</c:v>
                </c:pt>
                <c:pt idx="36">
                  <c:v>9.61</c:v>
                </c:pt>
                <c:pt idx="37">
                  <c:v>7.15</c:v>
                </c:pt>
                <c:pt idx="38">
                  <c:v>6.2</c:v>
                </c:pt>
                <c:pt idx="39">
                  <c:v>7.16</c:v>
                </c:pt>
                <c:pt idx="40">
                  <c:v>7.05</c:v>
                </c:pt>
                <c:pt idx="41">
                  <c:v>6.3</c:v>
                </c:pt>
                <c:pt idx="42">
                  <c:v>3.84</c:v>
                </c:pt>
                <c:pt idx="43">
                  <c:v>5.2</c:v>
                </c:pt>
                <c:pt idx="44">
                  <c:v>6.41</c:v>
                </c:pt>
                <c:pt idx="45">
                  <c:v>6.24</c:v>
                </c:pt>
                <c:pt idx="46">
                  <c:v>9.81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A4-49F9-A406-403086C15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86620879"/>
        <c:axId val="886606479"/>
      </c:barChart>
      <c:lineChart>
        <c:grouping val="standard"/>
        <c:varyColors val="0"/>
        <c:ser>
          <c:idx val="2"/>
          <c:order val="1"/>
          <c:tx>
            <c:strRef>
              <c:f>'Գծապատկեր 3.Զ.3'!$C$1</c:f>
              <c:strCache>
                <c:ptCount val="1"/>
                <c:pt idx="0">
                  <c:v>Բնականոն գնաճ (տ/տ)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dLbls>
            <c:dLbl>
              <c:idx val="47"/>
              <c:layout>
                <c:manualLayout>
                  <c:x val="-1.5721824059032112E-16"/>
                  <c:y val="1.92572214580467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A4-49F9-A406-403086C15A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3.Զ.3'!$A$3:$A$49</c:f>
              <c:strCache>
                <c:ptCount val="47"/>
                <c:pt idx="0">
                  <c:v>2014/2</c:v>
                </c:pt>
                <c:pt idx="1">
                  <c:v>2014/3</c:v>
                </c:pt>
                <c:pt idx="2">
                  <c:v>2014/4</c:v>
                </c:pt>
                <c:pt idx="3">
                  <c:v>2015/1</c:v>
                </c:pt>
                <c:pt idx="4">
                  <c:v>2015/2</c:v>
                </c:pt>
                <c:pt idx="5">
                  <c:v>2015/3</c:v>
                </c:pt>
                <c:pt idx="6">
                  <c:v>2015/4</c:v>
                </c:pt>
                <c:pt idx="7">
                  <c:v>2016/1</c:v>
                </c:pt>
                <c:pt idx="8">
                  <c:v>2016/2</c:v>
                </c:pt>
                <c:pt idx="9">
                  <c:v>2016/3</c:v>
                </c:pt>
                <c:pt idx="10">
                  <c:v>2016/4</c:v>
                </c:pt>
                <c:pt idx="11">
                  <c:v>2017/1</c:v>
                </c:pt>
                <c:pt idx="12">
                  <c:v>2017/2</c:v>
                </c:pt>
                <c:pt idx="13">
                  <c:v>2017/3</c:v>
                </c:pt>
                <c:pt idx="14">
                  <c:v>2017/4</c:v>
                </c:pt>
                <c:pt idx="15">
                  <c:v>2018/1</c:v>
                </c:pt>
                <c:pt idx="16">
                  <c:v>2018/2</c:v>
                </c:pt>
                <c:pt idx="17">
                  <c:v>2018/3</c:v>
                </c:pt>
                <c:pt idx="18">
                  <c:v>2018/4</c:v>
                </c:pt>
                <c:pt idx="19">
                  <c:v>2019/1</c:v>
                </c:pt>
                <c:pt idx="20">
                  <c:v>2019/2</c:v>
                </c:pt>
                <c:pt idx="21">
                  <c:v>2019/3</c:v>
                </c:pt>
                <c:pt idx="22">
                  <c:v>2019/4</c:v>
                </c:pt>
                <c:pt idx="23">
                  <c:v>2020/1</c:v>
                </c:pt>
                <c:pt idx="24">
                  <c:v>2020/2</c:v>
                </c:pt>
                <c:pt idx="25">
                  <c:v>2020/3</c:v>
                </c:pt>
                <c:pt idx="26">
                  <c:v>2020/4</c:v>
                </c:pt>
                <c:pt idx="27">
                  <c:v>2021/1</c:v>
                </c:pt>
                <c:pt idx="28">
                  <c:v>2021/2</c:v>
                </c:pt>
                <c:pt idx="29">
                  <c:v>2021/3</c:v>
                </c:pt>
                <c:pt idx="30">
                  <c:v>2021/4</c:v>
                </c:pt>
                <c:pt idx="31">
                  <c:v>2022/1</c:v>
                </c:pt>
                <c:pt idx="32">
                  <c:v>2022/2</c:v>
                </c:pt>
                <c:pt idx="33">
                  <c:v>2022/3</c:v>
                </c:pt>
                <c:pt idx="34">
                  <c:v>2022/4</c:v>
                </c:pt>
                <c:pt idx="35">
                  <c:v>2023/1</c:v>
                </c:pt>
                <c:pt idx="36">
                  <c:v>2023/2</c:v>
                </c:pt>
                <c:pt idx="37">
                  <c:v>2023/3</c:v>
                </c:pt>
                <c:pt idx="38">
                  <c:v>2023/4</c:v>
                </c:pt>
                <c:pt idx="39">
                  <c:v>2024/1</c:v>
                </c:pt>
                <c:pt idx="40">
                  <c:v>2024/2</c:v>
                </c:pt>
                <c:pt idx="41">
                  <c:v>2024/3</c:v>
                </c:pt>
                <c:pt idx="42">
                  <c:v>2024/4</c:v>
                </c:pt>
                <c:pt idx="43">
                  <c:v>2025/1</c:v>
                </c:pt>
                <c:pt idx="44">
                  <c:v>2025/2</c:v>
                </c:pt>
                <c:pt idx="45">
                  <c:v>2025/3</c:v>
                </c:pt>
                <c:pt idx="46">
                  <c:v>2025/4</c:v>
                </c:pt>
              </c:strCache>
            </c:strRef>
          </c:cat>
          <c:val>
            <c:numRef>
              <c:f>'Գծապատկեր 3.Զ.3'!$C$3:$C$49</c:f>
              <c:numCache>
                <c:formatCode>0.0</c:formatCode>
                <c:ptCount val="47"/>
                <c:pt idx="0">
                  <c:v>1.2</c:v>
                </c:pt>
                <c:pt idx="1">
                  <c:v>1.1000000000000001</c:v>
                </c:pt>
                <c:pt idx="2">
                  <c:v>2.5</c:v>
                </c:pt>
                <c:pt idx="3">
                  <c:v>6.8</c:v>
                </c:pt>
                <c:pt idx="4">
                  <c:v>6.3</c:v>
                </c:pt>
                <c:pt idx="5">
                  <c:v>4.7</c:v>
                </c:pt>
                <c:pt idx="6">
                  <c:v>2.7</c:v>
                </c:pt>
                <c:pt idx="7">
                  <c:v>-1.8</c:v>
                </c:pt>
                <c:pt idx="8">
                  <c:v>-2.1</c:v>
                </c:pt>
                <c:pt idx="9">
                  <c:v>-2.2000000000000002</c:v>
                </c:pt>
                <c:pt idx="10">
                  <c:v>-1.9</c:v>
                </c:pt>
                <c:pt idx="11">
                  <c:v>-1.3</c:v>
                </c:pt>
                <c:pt idx="12">
                  <c:v>0</c:v>
                </c:pt>
                <c:pt idx="13">
                  <c:v>1.5</c:v>
                </c:pt>
                <c:pt idx="14">
                  <c:v>3.1</c:v>
                </c:pt>
                <c:pt idx="15">
                  <c:v>4.9000000000000004</c:v>
                </c:pt>
                <c:pt idx="16">
                  <c:v>4.4000000000000004</c:v>
                </c:pt>
                <c:pt idx="17">
                  <c:v>3.9</c:v>
                </c:pt>
                <c:pt idx="18">
                  <c:v>3</c:v>
                </c:pt>
                <c:pt idx="19">
                  <c:v>1.4</c:v>
                </c:pt>
                <c:pt idx="20">
                  <c:v>1.3</c:v>
                </c:pt>
                <c:pt idx="21">
                  <c:v>1.3</c:v>
                </c:pt>
                <c:pt idx="22">
                  <c:v>0.7</c:v>
                </c:pt>
                <c:pt idx="23">
                  <c:v>0.7</c:v>
                </c:pt>
                <c:pt idx="24">
                  <c:v>0.9</c:v>
                </c:pt>
                <c:pt idx="25">
                  <c:v>1.1000000000000001</c:v>
                </c:pt>
                <c:pt idx="26">
                  <c:v>2.4</c:v>
                </c:pt>
                <c:pt idx="27">
                  <c:v>5.6</c:v>
                </c:pt>
                <c:pt idx="28">
                  <c:v>7.3</c:v>
                </c:pt>
                <c:pt idx="29">
                  <c:v>8</c:v>
                </c:pt>
                <c:pt idx="30">
                  <c:v>7.8</c:v>
                </c:pt>
                <c:pt idx="31">
                  <c:v>6.6</c:v>
                </c:pt>
                <c:pt idx="32">
                  <c:v>8.6</c:v>
                </c:pt>
                <c:pt idx="33">
                  <c:v>10.3</c:v>
                </c:pt>
                <c:pt idx="34">
                  <c:v>9.9</c:v>
                </c:pt>
                <c:pt idx="35">
                  <c:v>7.9</c:v>
                </c:pt>
                <c:pt idx="36">
                  <c:v>2.9</c:v>
                </c:pt>
                <c:pt idx="37">
                  <c:v>0.3</c:v>
                </c:pt>
                <c:pt idx="38">
                  <c:v>-0.2</c:v>
                </c:pt>
                <c:pt idx="39">
                  <c:v>-0.6</c:v>
                </c:pt>
                <c:pt idx="40">
                  <c:v>-0.3</c:v>
                </c:pt>
                <c:pt idx="41">
                  <c:v>0.4</c:v>
                </c:pt>
                <c:pt idx="42">
                  <c:v>0.8</c:v>
                </c:pt>
                <c:pt idx="43">
                  <c:v>1.6</c:v>
                </c:pt>
                <c:pt idx="44">
                  <c:v>2.8</c:v>
                </c:pt>
                <c:pt idx="45">
                  <c:v>3.5</c:v>
                </c:pt>
                <c:pt idx="46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A4-49F9-A406-403086C15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6620879"/>
        <c:axId val="886606479"/>
      </c:lineChart>
      <c:lineChart>
        <c:grouping val="standard"/>
        <c:varyColors val="0"/>
        <c:ser>
          <c:idx val="1"/>
          <c:order val="2"/>
          <c:tx>
            <c:strRef>
              <c:f>'Գծապատկեր 3.Զ.3'!$D$1</c:f>
              <c:strCache>
                <c:ptCount val="1"/>
                <c:pt idx="0">
                  <c:v>Բնականոն գնաճ (եռամսյակային տարեկանացված)</c:v>
                </c:pt>
              </c:strCache>
            </c:strRef>
          </c:tx>
          <c:spPr>
            <a:ln w="19050" cap="rnd">
              <a:solidFill>
                <a:srgbClr val="00163B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47"/>
              <c:layout>
                <c:manualLayout>
                  <c:x val="-2.1493820526598604E-3"/>
                  <c:y val="-4.4077134986225945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EA4-49F9-A406-403086C15A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3.Զ.3'!$A$3:$A$49</c:f>
              <c:strCache>
                <c:ptCount val="47"/>
                <c:pt idx="0">
                  <c:v>2014/2</c:v>
                </c:pt>
                <c:pt idx="1">
                  <c:v>2014/3</c:v>
                </c:pt>
                <c:pt idx="2">
                  <c:v>2014/4</c:v>
                </c:pt>
                <c:pt idx="3">
                  <c:v>2015/1</c:v>
                </c:pt>
                <c:pt idx="4">
                  <c:v>2015/2</c:v>
                </c:pt>
                <c:pt idx="5">
                  <c:v>2015/3</c:v>
                </c:pt>
                <c:pt idx="6">
                  <c:v>2015/4</c:v>
                </c:pt>
                <c:pt idx="7">
                  <c:v>2016/1</c:v>
                </c:pt>
                <c:pt idx="8">
                  <c:v>2016/2</c:v>
                </c:pt>
                <c:pt idx="9">
                  <c:v>2016/3</c:v>
                </c:pt>
                <c:pt idx="10">
                  <c:v>2016/4</c:v>
                </c:pt>
                <c:pt idx="11">
                  <c:v>2017/1</c:v>
                </c:pt>
                <c:pt idx="12">
                  <c:v>2017/2</c:v>
                </c:pt>
                <c:pt idx="13">
                  <c:v>2017/3</c:v>
                </c:pt>
                <c:pt idx="14">
                  <c:v>2017/4</c:v>
                </c:pt>
                <c:pt idx="15">
                  <c:v>2018/1</c:v>
                </c:pt>
                <c:pt idx="16">
                  <c:v>2018/2</c:v>
                </c:pt>
                <c:pt idx="17">
                  <c:v>2018/3</c:v>
                </c:pt>
                <c:pt idx="18">
                  <c:v>2018/4</c:v>
                </c:pt>
                <c:pt idx="19">
                  <c:v>2019/1</c:v>
                </c:pt>
                <c:pt idx="20">
                  <c:v>2019/2</c:v>
                </c:pt>
                <c:pt idx="21">
                  <c:v>2019/3</c:v>
                </c:pt>
                <c:pt idx="22">
                  <c:v>2019/4</c:v>
                </c:pt>
                <c:pt idx="23">
                  <c:v>2020/1</c:v>
                </c:pt>
                <c:pt idx="24">
                  <c:v>2020/2</c:v>
                </c:pt>
                <c:pt idx="25">
                  <c:v>2020/3</c:v>
                </c:pt>
                <c:pt idx="26">
                  <c:v>2020/4</c:v>
                </c:pt>
                <c:pt idx="27">
                  <c:v>2021/1</c:v>
                </c:pt>
                <c:pt idx="28">
                  <c:v>2021/2</c:v>
                </c:pt>
                <c:pt idx="29">
                  <c:v>2021/3</c:v>
                </c:pt>
                <c:pt idx="30">
                  <c:v>2021/4</c:v>
                </c:pt>
                <c:pt idx="31">
                  <c:v>2022/1</c:v>
                </c:pt>
                <c:pt idx="32">
                  <c:v>2022/2</c:v>
                </c:pt>
                <c:pt idx="33">
                  <c:v>2022/3</c:v>
                </c:pt>
                <c:pt idx="34">
                  <c:v>2022/4</c:v>
                </c:pt>
                <c:pt idx="35">
                  <c:v>2023/1</c:v>
                </c:pt>
                <c:pt idx="36">
                  <c:v>2023/2</c:v>
                </c:pt>
                <c:pt idx="37">
                  <c:v>2023/3</c:v>
                </c:pt>
                <c:pt idx="38">
                  <c:v>2023/4</c:v>
                </c:pt>
                <c:pt idx="39">
                  <c:v>2024/1</c:v>
                </c:pt>
                <c:pt idx="40">
                  <c:v>2024/2</c:v>
                </c:pt>
                <c:pt idx="41">
                  <c:v>2024/3</c:v>
                </c:pt>
                <c:pt idx="42">
                  <c:v>2024/4</c:v>
                </c:pt>
                <c:pt idx="43">
                  <c:v>2025/1</c:v>
                </c:pt>
                <c:pt idx="44">
                  <c:v>2025/2</c:v>
                </c:pt>
                <c:pt idx="45">
                  <c:v>2025/3</c:v>
                </c:pt>
                <c:pt idx="46">
                  <c:v>2025/4</c:v>
                </c:pt>
              </c:strCache>
            </c:strRef>
          </c:cat>
          <c:val>
            <c:numRef>
              <c:f>'Գծապատկեր 3.Զ.3'!$D$3:$D$49</c:f>
              <c:numCache>
                <c:formatCode>0.0</c:formatCode>
                <c:ptCount val="47"/>
                <c:pt idx="0">
                  <c:v>0.66</c:v>
                </c:pt>
                <c:pt idx="1">
                  <c:v>3.13</c:v>
                </c:pt>
                <c:pt idx="2">
                  <c:v>7.38</c:v>
                </c:pt>
                <c:pt idx="3">
                  <c:v>15.34</c:v>
                </c:pt>
                <c:pt idx="4">
                  <c:v>-0.88</c:v>
                </c:pt>
                <c:pt idx="5">
                  <c:v>-3.27</c:v>
                </c:pt>
                <c:pt idx="6">
                  <c:v>-7.0000000000000007E-2</c:v>
                </c:pt>
                <c:pt idx="7">
                  <c:v>-2.92</c:v>
                </c:pt>
                <c:pt idx="8">
                  <c:v>-2.08</c:v>
                </c:pt>
                <c:pt idx="9">
                  <c:v>-3.7</c:v>
                </c:pt>
                <c:pt idx="10">
                  <c:v>1.1200000000000001</c:v>
                </c:pt>
                <c:pt idx="11">
                  <c:v>-0.52</c:v>
                </c:pt>
                <c:pt idx="12">
                  <c:v>3.29</c:v>
                </c:pt>
                <c:pt idx="13">
                  <c:v>2.23</c:v>
                </c:pt>
                <c:pt idx="14">
                  <c:v>7.29</c:v>
                </c:pt>
                <c:pt idx="15">
                  <c:v>6.38</c:v>
                </c:pt>
                <c:pt idx="16">
                  <c:v>1.52</c:v>
                </c:pt>
                <c:pt idx="17">
                  <c:v>0.08</c:v>
                </c:pt>
                <c:pt idx="18">
                  <c:v>3.84</c:v>
                </c:pt>
                <c:pt idx="19">
                  <c:v>-0.01</c:v>
                </c:pt>
                <c:pt idx="20">
                  <c:v>1.41</c:v>
                </c:pt>
                <c:pt idx="21">
                  <c:v>-0.14000000000000001</c:v>
                </c:pt>
                <c:pt idx="22">
                  <c:v>1.38</c:v>
                </c:pt>
                <c:pt idx="23">
                  <c:v>0.25</c:v>
                </c:pt>
                <c:pt idx="24">
                  <c:v>2.2000000000000002</c:v>
                </c:pt>
                <c:pt idx="25">
                  <c:v>0.48</c:v>
                </c:pt>
                <c:pt idx="26">
                  <c:v>6.76</c:v>
                </c:pt>
                <c:pt idx="27">
                  <c:v>12.6</c:v>
                </c:pt>
                <c:pt idx="28">
                  <c:v>8.7799999999999994</c:v>
                </c:pt>
                <c:pt idx="29">
                  <c:v>3.18</c:v>
                </c:pt>
                <c:pt idx="30">
                  <c:v>5.95</c:v>
                </c:pt>
                <c:pt idx="31">
                  <c:v>8.06</c:v>
                </c:pt>
                <c:pt idx="32">
                  <c:v>16.25</c:v>
                </c:pt>
                <c:pt idx="33">
                  <c:v>9.48</c:v>
                </c:pt>
                <c:pt idx="34">
                  <c:v>4.68</c:v>
                </c:pt>
                <c:pt idx="35">
                  <c:v>0.63</c:v>
                </c:pt>
                <c:pt idx="36">
                  <c:v>-3.05</c:v>
                </c:pt>
                <c:pt idx="37">
                  <c:v>-1.06</c:v>
                </c:pt>
                <c:pt idx="38">
                  <c:v>2.59</c:v>
                </c:pt>
                <c:pt idx="39">
                  <c:v>-0.87</c:v>
                </c:pt>
                <c:pt idx="40">
                  <c:v>-1.71</c:v>
                </c:pt>
                <c:pt idx="41">
                  <c:v>1.66</c:v>
                </c:pt>
                <c:pt idx="42">
                  <c:v>4.0999999999999996</c:v>
                </c:pt>
                <c:pt idx="43">
                  <c:v>2.21</c:v>
                </c:pt>
                <c:pt idx="44">
                  <c:v>2.98</c:v>
                </c:pt>
                <c:pt idx="45">
                  <c:v>4.66</c:v>
                </c:pt>
                <c:pt idx="46">
                  <c:v>5.56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EA4-49F9-A406-403086C15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2266063"/>
        <c:axId val="852264623"/>
      </c:lineChart>
      <c:catAx>
        <c:axId val="886620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86606479"/>
        <c:crosses val="autoZero"/>
        <c:auto val="1"/>
        <c:lblAlgn val="ctr"/>
        <c:lblOffset val="100"/>
        <c:noMultiLvlLbl val="0"/>
      </c:catAx>
      <c:valAx>
        <c:axId val="886606479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86620879"/>
        <c:crosses val="autoZero"/>
        <c:crossBetween val="between"/>
      </c:valAx>
      <c:valAx>
        <c:axId val="852264623"/>
        <c:scaling>
          <c:orientation val="minMax"/>
          <c:min val="-1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52266063"/>
        <c:crosses val="max"/>
        <c:crossBetween val="between"/>
      </c:valAx>
      <c:catAx>
        <c:axId val="85226606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226462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1262440394843176"/>
          <c:y val="9.9130170712132061E-5"/>
          <c:w val="0.64539833380580247"/>
          <c:h val="0.148476822628576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2.5428331875182269E-2"/>
          <c:w val="0.84150481189851267"/>
          <c:h val="0.89032042869641292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3.Զ.4'!$C$1</c:f>
              <c:strCache>
                <c:ptCount val="1"/>
                <c:pt idx="0">
                  <c:v>Զարգացող երկրների միջին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3.Զ.4'!$A$2:$A$667</c:f>
              <c:numCache>
                <c:formatCode>mm/dd/yyyy</c:formatCode>
                <c:ptCount val="666"/>
                <c:pt idx="0">
                  <c:v>45139</c:v>
                </c:pt>
                <c:pt idx="1">
                  <c:v>45140</c:v>
                </c:pt>
                <c:pt idx="2">
                  <c:v>45141</c:v>
                </c:pt>
                <c:pt idx="3">
                  <c:v>45142</c:v>
                </c:pt>
                <c:pt idx="4">
                  <c:v>45145</c:v>
                </c:pt>
                <c:pt idx="5">
                  <c:v>45146</c:v>
                </c:pt>
                <c:pt idx="6">
                  <c:v>45147</c:v>
                </c:pt>
                <c:pt idx="7">
                  <c:v>45148</c:v>
                </c:pt>
                <c:pt idx="8">
                  <c:v>45149</c:v>
                </c:pt>
                <c:pt idx="9">
                  <c:v>45152</c:v>
                </c:pt>
                <c:pt idx="10">
                  <c:v>45153</c:v>
                </c:pt>
                <c:pt idx="11">
                  <c:v>45154</c:v>
                </c:pt>
                <c:pt idx="12">
                  <c:v>45155</c:v>
                </c:pt>
                <c:pt idx="13">
                  <c:v>45156</c:v>
                </c:pt>
                <c:pt idx="14">
                  <c:v>45159</c:v>
                </c:pt>
                <c:pt idx="15">
                  <c:v>45160</c:v>
                </c:pt>
                <c:pt idx="16">
                  <c:v>45161</c:v>
                </c:pt>
                <c:pt idx="17">
                  <c:v>45162</c:v>
                </c:pt>
                <c:pt idx="18">
                  <c:v>45163</c:v>
                </c:pt>
                <c:pt idx="19">
                  <c:v>45166</c:v>
                </c:pt>
                <c:pt idx="20">
                  <c:v>45167</c:v>
                </c:pt>
                <c:pt idx="21">
                  <c:v>45168</c:v>
                </c:pt>
                <c:pt idx="22">
                  <c:v>45169</c:v>
                </c:pt>
                <c:pt idx="23">
                  <c:v>45170</c:v>
                </c:pt>
                <c:pt idx="24">
                  <c:v>45173</c:v>
                </c:pt>
                <c:pt idx="25">
                  <c:v>45174</c:v>
                </c:pt>
                <c:pt idx="26">
                  <c:v>45175</c:v>
                </c:pt>
                <c:pt idx="27">
                  <c:v>45176</c:v>
                </c:pt>
                <c:pt idx="28">
                  <c:v>45177</c:v>
                </c:pt>
                <c:pt idx="29">
                  <c:v>45180</c:v>
                </c:pt>
                <c:pt idx="30">
                  <c:v>45181</c:v>
                </c:pt>
                <c:pt idx="31">
                  <c:v>45182</c:v>
                </c:pt>
                <c:pt idx="32">
                  <c:v>45183</c:v>
                </c:pt>
                <c:pt idx="33">
                  <c:v>45184</c:v>
                </c:pt>
                <c:pt idx="34">
                  <c:v>45187</c:v>
                </c:pt>
                <c:pt idx="35">
                  <c:v>45188</c:v>
                </c:pt>
                <c:pt idx="36">
                  <c:v>45189</c:v>
                </c:pt>
                <c:pt idx="37">
                  <c:v>45190</c:v>
                </c:pt>
                <c:pt idx="38">
                  <c:v>45191</c:v>
                </c:pt>
                <c:pt idx="39">
                  <c:v>45194</c:v>
                </c:pt>
                <c:pt idx="40">
                  <c:v>45195</c:v>
                </c:pt>
                <c:pt idx="41">
                  <c:v>45196</c:v>
                </c:pt>
                <c:pt idx="42">
                  <c:v>45197</c:v>
                </c:pt>
                <c:pt idx="43">
                  <c:v>45198</c:v>
                </c:pt>
                <c:pt idx="44">
                  <c:v>45201</c:v>
                </c:pt>
                <c:pt idx="45">
                  <c:v>45202</c:v>
                </c:pt>
                <c:pt idx="46">
                  <c:v>45203</c:v>
                </c:pt>
                <c:pt idx="47">
                  <c:v>45204</c:v>
                </c:pt>
                <c:pt idx="48">
                  <c:v>45205</c:v>
                </c:pt>
                <c:pt idx="49">
                  <c:v>45208</c:v>
                </c:pt>
                <c:pt idx="50">
                  <c:v>45209</c:v>
                </c:pt>
                <c:pt idx="51">
                  <c:v>45210</c:v>
                </c:pt>
                <c:pt idx="52">
                  <c:v>45211</c:v>
                </c:pt>
                <c:pt idx="53">
                  <c:v>45212</c:v>
                </c:pt>
                <c:pt idx="54">
                  <c:v>45215</c:v>
                </c:pt>
                <c:pt idx="55">
                  <c:v>45216</c:v>
                </c:pt>
                <c:pt idx="56">
                  <c:v>45217</c:v>
                </c:pt>
                <c:pt idx="57">
                  <c:v>45218</c:v>
                </c:pt>
                <c:pt idx="58">
                  <c:v>45219</c:v>
                </c:pt>
                <c:pt idx="59">
                  <c:v>45222</c:v>
                </c:pt>
                <c:pt idx="60">
                  <c:v>45223</c:v>
                </c:pt>
                <c:pt idx="61">
                  <c:v>45224</c:v>
                </c:pt>
                <c:pt idx="62">
                  <c:v>45225</c:v>
                </c:pt>
                <c:pt idx="63">
                  <c:v>45226</c:v>
                </c:pt>
                <c:pt idx="64">
                  <c:v>45229</c:v>
                </c:pt>
                <c:pt idx="65">
                  <c:v>45230</c:v>
                </c:pt>
                <c:pt idx="66">
                  <c:v>45231</c:v>
                </c:pt>
                <c:pt idx="67">
                  <c:v>45232</c:v>
                </c:pt>
                <c:pt idx="68">
                  <c:v>45233</c:v>
                </c:pt>
                <c:pt idx="69">
                  <c:v>45236</c:v>
                </c:pt>
                <c:pt idx="70">
                  <c:v>45237</c:v>
                </c:pt>
                <c:pt idx="71">
                  <c:v>45238</c:v>
                </c:pt>
                <c:pt idx="72">
                  <c:v>45239</c:v>
                </c:pt>
                <c:pt idx="73">
                  <c:v>45240</c:v>
                </c:pt>
                <c:pt idx="74">
                  <c:v>45243</c:v>
                </c:pt>
                <c:pt idx="75">
                  <c:v>45244</c:v>
                </c:pt>
                <c:pt idx="76">
                  <c:v>45245</c:v>
                </c:pt>
                <c:pt idx="77">
                  <c:v>45246</c:v>
                </c:pt>
                <c:pt idx="78">
                  <c:v>45247</c:v>
                </c:pt>
                <c:pt idx="79">
                  <c:v>45250</c:v>
                </c:pt>
                <c:pt idx="80">
                  <c:v>45251</c:v>
                </c:pt>
                <c:pt idx="81">
                  <c:v>45252</c:v>
                </c:pt>
                <c:pt idx="82">
                  <c:v>45253</c:v>
                </c:pt>
                <c:pt idx="83">
                  <c:v>45254</c:v>
                </c:pt>
                <c:pt idx="84">
                  <c:v>45257</c:v>
                </c:pt>
                <c:pt idx="85">
                  <c:v>45258</c:v>
                </c:pt>
                <c:pt idx="86">
                  <c:v>45259</c:v>
                </c:pt>
                <c:pt idx="87">
                  <c:v>45260</c:v>
                </c:pt>
                <c:pt idx="88">
                  <c:v>45261</c:v>
                </c:pt>
                <c:pt idx="89">
                  <c:v>45264</c:v>
                </c:pt>
                <c:pt idx="90">
                  <c:v>45265</c:v>
                </c:pt>
                <c:pt idx="91">
                  <c:v>45266</c:v>
                </c:pt>
                <c:pt idx="92">
                  <c:v>45267</c:v>
                </c:pt>
                <c:pt idx="93">
                  <c:v>45268</c:v>
                </c:pt>
                <c:pt idx="94">
                  <c:v>45271</c:v>
                </c:pt>
                <c:pt idx="95">
                  <c:v>45272</c:v>
                </c:pt>
                <c:pt idx="96">
                  <c:v>45273</c:v>
                </c:pt>
                <c:pt idx="97">
                  <c:v>45274</c:v>
                </c:pt>
                <c:pt idx="98">
                  <c:v>45275</c:v>
                </c:pt>
                <c:pt idx="99">
                  <c:v>45278</c:v>
                </c:pt>
                <c:pt idx="100">
                  <c:v>45279</c:v>
                </c:pt>
                <c:pt idx="101">
                  <c:v>45280</c:v>
                </c:pt>
                <c:pt idx="102">
                  <c:v>45281</c:v>
                </c:pt>
                <c:pt idx="103">
                  <c:v>45282</c:v>
                </c:pt>
                <c:pt idx="104">
                  <c:v>45285</c:v>
                </c:pt>
                <c:pt idx="105">
                  <c:v>45286</c:v>
                </c:pt>
                <c:pt idx="106">
                  <c:v>45287</c:v>
                </c:pt>
                <c:pt idx="107">
                  <c:v>45288</c:v>
                </c:pt>
                <c:pt idx="108">
                  <c:v>45289</c:v>
                </c:pt>
                <c:pt idx="109">
                  <c:v>45292</c:v>
                </c:pt>
                <c:pt idx="110">
                  <c:v>45293</c:v>
                </c:pt>
                <c:pt idx="111">
                  <c:v>45294</c:v>
                </c:pt>
                <c:pt idx="112">
                  <c:v>45295</c:v>
                </c:pt>
                <c:pt idx="113">
                  <c:v>45296</c:v>
                </c:pt>
                <c:pt idx="114">
                  <c:v>45299</c:v>
                </c:pt>
                <c:pt idx="115">
                  <c:v>45300</c:v>
                </c:pt>
                <c:pt idx="116">
                  <c:v>45301</c:v>
                </c:pt>
                <c:pt idx="117">
                  <c:v>45302</c:v>
                </c:pt>
                <c:pt idx="118">
                  <c:v>45303</c:v>
                </c:pt>
                <c:pt idx="119">
                  <c:v>45306</c:v>
                </c:pt>
                <c:pt idx="120">
                  <c:v>45307</c:v>
                </c:pt>
                <c:pt idx="121">
                  <c:v>45308</c:v>
                </c:pt>
                <c:pt idx="122">
                  <c:v>45309</c:v>
                </c:pt>
                <c:pt idx="123">
                  <c:v>45310</c:v>
                </c:pt>
                <c:pt idx="124">
                  <c:v>45313</c:v>
                </c:pt>
                <c:pt idx="125">
                  <c:v>45314</c:v>
                </c:pt>
                <c:pt idx="126">
                  <c:v>45315</c:v>
                </c:pt>
                <c:pt idx="127">
                  <c:v>45316</c:v>
                </c:pt>
                <c:pt idx="128">
                  <c:v>45317</c:v>
                </c:pt>
                <c:pt idx="129">
                  <c:v>45320</c:v>
                </c:pt>
                <c:pt idx="130">
                  <c:v>45321</c:v>
                </c:pt>
                <c:pt idx="131">
                  <c:v>45322</c:v>
                </c:pt>
                <c:pt idx="132">
                  <c:v>45323</c:v>
                </c:pt>
                <c:pt idx="133">
                  <c:v>45324</c:v>
                </c:pt>
                <c:pt idx="134">
                  <c:v>45327</c:v>
                </c:pt>
                <c:pt idx="135">
                  <c:v>45328</c:v>
                </c:pt>
                <c:pt idx="136">
                  <c:v>45329</c:v>
                </c:pt>
                <c:pt idx="137">
                  <c:v>45330</c:v>
                </c:pt>
                <c:pt idx="138">
                  <c:v>45331</c:v>
                </c:pt>
                <c:pt idx="139">
                  <c:v>45334</c:v>
                </c:pt>
                <c:pt idx="140">
                  <c:v>45335</c:v>
                </c:pt>
                <c:pt idx="141">
                  <c:v>45336</c:v>
                </c:pt>
                <c:pt idx="142">
                  <c:v>45337</c:v>
                </c:pt>
                <c:pt idx="143">
                  <c:v>45338</c:v>
                </c:pt>
                <c:pt idx="144">
                  <c:v>45341</c:v>
                </c:pt>
                <c:pt idx="145">
                  <c:v>45342</c:v>
                </c:pt>
                <c:pt idx="146">
                  <c:v>45343</c:v>
                </c:pt>
                <c:pt idx="147">
                  <c:v>45344</c:v>
                </c:pt>
                <c:pt idx="148">
                  <c:v>45345</c:v>
                </c:pt>
                <c:pt idx="149">
                  <c:v>45348</c:v>
                </c:pt>
                <c:pt idx="150">
                  <c:v>45349</c:v>
                </c:pt>
                <c:pt idx="151">
                  <c:v>45350</c:v>
                </c:pt>
                <c:pt idx="152">
                  <c:v>45351</c:v>
                </c:pt>
                <c:pt idx="153">
                  <c:v>45352</c:v>
                </c:pt>
                <c:pt idx="154">
                  <c:v>45355</c:v>
                </c:pt>
                <c:pt idx="155">
                  <c:v>45356</c:v>
                </c:pt>
                <c:pt idx="156">
                  <c:v>45357</c:v>
                </c:pt>
                <c:pt idx="157">
                  <c:v>45358</c:v>
                </c:pt>
                <c:pt idx="158">
                  <c:v>45359</c:v>
                </c:pt>
                <c:pt idx="159">
                  <c:v>45362</c:v>
                </c:pt>
                <c:pt idx="160">
                  <c:v>45363</c:v>
                </c:pt>
                <c:pt idx="161">
                  <c:v>45364</c:v>
                </c:pt>
                <c:pt idx="162">
                  <c:v>45365</c:v>
                </c:pt>
                <c:pt idx="163">
                  <c:v>45366</c:v>
                </c:pt>
                <c:pt idx="164">
                  <c:v>45369</c:v>
                </c:pt>
                <c:pt idx="165">
                  <c:v>45370</c:v>
                </c:pt>
                <c:pt idx="166">
                  <c:v>45371</c:v>
                </c:pt>
                <c:pt idx="167">
                  <c:v>45372</c:v>
                </c:pt>
                <c:pt idx="168">
                  <c:v>45373</c:v>
                </c:pt>
                <c:pt idx="169">
                  <c:v>45376</c:v>
                </c:pt>
                <c:pt idx="170">
                  <c:v>45377</c:v>
                </c:pt>
                <c:pt idx="171">
                  <c:v>45378</c:v>
                </c:pt>
                <c:pt idx="172">
                  <c:v>45379</c:v>
                </c:pt>
                <c:pt idx="173">
                  <c:v>45380</c:v>
                </c:pt>
                <c:pt idx="174">
                  <c:v>45383</c:v>
                </c:pt>
                <c:pt idx="175">
                  <c:v>45384</c:v>
                </c:pt>
                <c:pt idx="176">
                  <c:v>45385</c:v>
                </c:pt>
                <c:pt idx="177">
                  <c:v>45386</c:v>
                </c:pt>
                <c:pt idx="178">
                  <c:v>45387</c:v>
                </c:pt>
                <c:pt idx="179">
                  <c:v>45390</c:v>
                </c:pt>
                <c:pt idx="180">
                  <c:v>45391</c:v>
                </c:pt>
                <c:pt idx="181">
                  <c:v>45392</c:v>
                </c:pt>
                <c:pt idx="182">
                  <c:v>45393</c:v>
                </c:pt>
                <c:pt idx="183">
                  <c:v>45394</c:v>
                </c:pt>
                <c:pt idx="184">
                  <c:v>45397</c:v>
                </c:pt>
                <c:pt idx="185">
                  <c:v>45398</c:v>
                </c:pt>
                <c:pt idx="186">
                  <c:v>45399</c:v>
                </c:pt>
                <c:pt idx="187">
                  <c:v>45400</c:v>
                </c:pt>
                <c:pt idx="188">
                  <c:v>45401</c:v>
                </c:pt>
                <c:pt idx="189">
                  <c:v>45404</c:v>
                </c:pt>
                <c:pt idx="190">
                  <c:v>45405</c:v>
                </c:pt>
                <c:pt idx="191">
                  <c:v>45406</c:v>
                </c:pt>
                <c:pt idx="192">
                  <c:v>45407</c:v>
                </c:pt>
                <c:pt idx="193">
                  <c:v>45408</c:v>
                </c:pt>
                <c:pt idx="194">
                  <c:v>45411</c:v>
                </c:pt>
                <c:pt idx="195">
                  <c:v>45412</c:v>
                </c:pt>
                <c:pt idx="196">
                  <c:v>45413</c:v>
                </c:pt>
                <c:pt idx="197">
                  <c:v>45414</c:v>
                </c:pt>
                <c:pt idx="198">
                  <c:v>45415</c:v>
                </c:pt>
                <c:pt idx="199">
                  <c:v>45418</c:v>
                </c:pt>
                <c:pt idx="200">
                  <c:v>45419</c:v>
                </c:pt>
                <c:pt idx="201">
                  <c:v>45420</c:v>
                </c:pt>
                <c:pt idx="202">
                  <c:v>45421</c:v>
                </c:pt>
                <c:pt idx="203">
                  <c:v>45422</c:v>
                </c:pt>
                <c:pt idx="204">
                  <c:v>45425</c:v>
                </c:pt>
                <c:pt idx="205">
                  <c:v>45426</c:v>
                </c:pt>
                <c:pt idx="206">
                  <c:v>45427</c:v>
                </c:pt>
                <c:pt idx="207">
                  <c:v>45428</c:v>
                </c:pt>
                <c:pt idx="208">
                  <c:v>45429</c:v>
                </c:pt>
                <c:pt idx="209">
                  <c:v>45432</c:v>
                </c:pt>
                <c:pt idx="210">
                  <c:v>45433</c:v>
                </c:pt>
                <c:pt idx="211">
                  <c:v>45434</c:v>
                </c:pt>
                <c:pt idx="212">
                  <c:v>45435</c:v>
                </c:pt>
                <c:pt idx="213">
                  <c:v>45436</c:v>
                </c:pt>
                <c:pt idx="214">
                  <c:v>45439</c:v>
                </c:pt>
                <c:pt idx="215">
                  <c:v>45440</c:v>
                </c:pt>
                <c:pt idx="216">
                  <c:v>45441</c:v>
                </c:pt>
                <c:pt idx="217">
                  <c:v>45442</c:v>
                </c:pt>
                <c:pt idx="218">
                  <c:v>45443</c:v>
                </c:pt>
                <c:pt idx="219">
                  <c:v>45446</c:v>
                </c:pt>
                <c:pt idx="220">
                  <c:v>45447</c:v>
                </c:pt>
                <c:pt idx="221">
                  <c:v>45448</c:v>
                </c:pt>
                <c:pt idx="222">
                  <c:v>45449</c:v>
                </c:pt>
                <c:pt idx="223">
                  <c:v>45450</c:v>
                </c:pt>
                <c:pt idx="224">
                  <c:v>45453</c:v>
                </c:pt>
                <c:pt idx="225">
                  <c:v>45454</c:v>
                </c:pt>
                <c:pt idx="226">
                  <c:v>45455</c:v>
                </c:pt>
                <c:pt idx="227">
                  <c:v>45456</c:v>
                </c:pt>
                <c:pt idx="228">
                  <c:v>45457</c:v>
                </c:pt>
                <c:pt idx="229">
                  <c:v>45460</c:v>
                </c:pt>
                <c:pt idx="230">
                  <c:v>45461</c:v>
                </c:pt>
                <c:pt idx="231">
                  <c:v>45462</c:v>
                </c:pt>
                <c:pt idx="232">
                  <c:v>45463</c:v>
                </c:pt>
                <c:pt idx="233">
                  <c:v>45464</c:v>
                </c:pt>
                <c:pt idx="234">
                  <c:v>45467</c:v>
                </c:pt>
                <c:pt idx="235">
                  <c:v>45468</c:v>
                </c:pt>
                <c:pt idx="236">
                  <c:v>45469</c:v>
                </c:pt>
                <c:pt idx="237">
                  <c:v>45470</c:v>
                </c:pt>
                <c:pt idx="238">
                  <c:v>45471</c:v>
                </c:pt>
                <c:pt idx="239">
                  <c:v>45474</c:v>
                </c:pt>
                <c:pt idx="240">
                  <c:v>45475</c:v>
                </c:pt>
                <c:pt idx="241">
                  <c:v>45476</c:v>
                </c:pt>
                <c:pt idx="242">
                  <c:v>45477</c:v>
                </c:pt>
                <c:pt idx="243">
                  <c:v>45478</c:v>
                </c:pt>
                <c:pt idx="244">
                  <c:v>45481</c:v>
                </c:pt>
                <c:pt idx="245">
                  <c:v>45482</c:v>
                </c:pt>
                <c:pt idx="246">
                  <c:v>45483</c:v>
                </c:pt>
                <c:pt idx="247">
                  <c:v>45484</c:v>
                </c:pt>
                <c:pt idx="248">
                  <c:v>45485</c:v>
                </c:pt>
                <c:pt idx="249">
                  <c:v>45488</c:v>
                </c:pt>
                <c:pt idx="250">
                  <c:v>45489</c:v>
                </c:pt>
                <c:pt idx="251">
                  <c:v>45490</c:v>
                </c:pt>
                <c:pt idx="252">
                  <c:v>45491</c:v>
                </c:pt>
                <c:pt idx="253">
                  <c:v>45492</c:v>
                </c:pt>
                <c:pt idx="254">
                  <c:v>45495</c:v>
                </c:pt>
                <c:pt idx="255">
                  <c:v>45496</c:v>
                </c:pt>
                <c:pt idx="256">
                  <c:v>45497</c:v>
                </c:pt>
                <c:pt idx="257">
                  <c:v>45498</c:v>
                </c:pt>
                <c:pt idx="258">
                  <c:v>45499</c:v>
                </c:pt>
                <c:pt idx="259">
                  <c:v>45502</c:v>
                </c:pt>
                <c:pt idx="260">
                  <c:v>45503</c:v>
                </c:pt>
                <c:pt idx="261">
                  <c:v>45504</c:v>
                </c:pt>
                <c:pt idx="262">
                  <c:v>45505</c:v>
                </c:pt>
                <c:pt idx="263">
                  <c:v>45506</c:v>
                </c:pt>
                <c:pt idx="264">
                  <c:v>45509</c:v>
                </c:pt>
                <c:pt idx="265">
                  <c:v>45510</c:v>
                </c:pt>
                <c:pt idx="266">
                  <c:v>45511</c:v>
                </c:pt>
                <c:pt idx="267">
                  <c:v>45512</c:v>
                </c:pt>
                <c:pt idx="268">
                  <c:v>45513</c:v>
                </c:pt>
                <c:pt idx="269">
                  <c:v>45516</c:v>
                </c:pt>
                <c:pt idx="270">
                  <c:v>45517</c:v>
                </c:pt>
                <c:pt idx="271">
                  <c:v>45518</c:v>
                </c:pt>
                <c:pt idx="272">
                  <c:v>45519</c:v>
                </c:pt>
                <c:pt idx="273">
                  <c:v>45520</c:v>
                </c:pt>
                <c:pt idx="274">
                  <c:v>45523</c:v>
                </c:pt>
                <c:pt idx="275">
                  <c:v>45524</c:v>
                </c:pt>
                <c:pt idx="276">
                  <c:v>45525</c:v>
                </c:pt>
                <c:pt idx="277">
                  <c:v>45526</c:v>
                </c:pt>
                <c:pt idx="278">
                  <c:v>45527</c:v>
                </c:pt>
                <c:pt idx="279">
                  <c:v>45530</c:v>
                </c:pt>
                <c:pt idx="280">
                  <c:v>45531</c:v>
                </c:pt>
                <c:pt idx="281">
                  <c:v>45532</c:v>
                </c:pt>
                <c:pt idx="282">
                  <c:v>45533</c:v>
                </c:pt>
                <c:pt idx="283">
                  <c:v>45534</c:v>
                </c:pt>
                <c:pt idx="284">
                  <c:v>45537</c:v>
                </c:pt>
                <c:pt idx="285">
                  <c:v>45538</c:v>
                </c:pt>
                <c:pt idx="286">
                  <c:v>45539</c:v>
                </c:pt>
                <c:pt idx="287">
                  <c:v>45540</c:v>
                </c:pt>
                <c:pt idx="288">
                  <c:v>45541</c:v>
                </c:pt>
                <c:pt idx="289">
                  <c:v>45544</c:v>
                </c:pt>
                <c:pt idx="290">
                  <c:v>45545</c:v>
                </c:pt>
                <c:pt idx="291">
                  <c:v>45546</c:v>
                </c:pt>
                <c:pt idx="292">
                  <c:v>45547</c:v>
                </c:pt>
                <c:pt idx="293">
                  <c:v>45548</c:v>
                </c:pt>
                <c:pt idx="294">
                  <c:v>45551</c:v>
                </c:pt>
                <c:pt idx="295">
                  <c:v>45552</c:v>
                </c:pt>
                <c:pt idx="296">
                  <c:v>45553</c:v>
                </c:pt>
                <c:pt idx="297">
                  <c:v>45554</c:v>
                </c:pt>
                <c:pt idx="298">
                  <c:v>45555</c:v>
                </c:pt>
                <c:pt idx="299">
                  <c:v>45558</c:v>
                </c:pt>
                <c:pt idx="300">
                  <c:v>45559</c:v>
                </c:pt>
                <c:pt idx="301">
                  <c:v>45560</c:v>
                </c:pt>
                <c:pt idx="302">
                  <c:v>45561</c:v>
                </c:pt>
                <c:pt idx="303">
                  <c:v>45562</c:v>
                </c:pt>
                <c:pt idx="304">
                  <c:v>45565</c:v>
                </c:pt>
                <c:pt idx="305">
                  <c:v>45566</c:v>
                </c:pt>
                <c:pt idx="306">
                  <c:v>45567</c:v>
                </c:pt>
                <c:pt idx="307">
                  <c:v>45568</c:v>
                </c:pt>
                <c:pt idx="308">
                  <c:v>45569</c:v>
                </c:pt>
                <c:pt idx="309">
                  <c:v>45572</c:v>
                </c:pt>
                <c:pt idx="310">
                  <c:v>45573</c:v>
                </c:pt>
                <c:pt idx="311">
                  <c:v>45574</c:v>
                </c:pt>
                <c:pt idx="312">
                  <c:v>45575</c:v>
                </c:pt>
                <c:pt idx="313">
                  <c:v>45576</c:v>
                </c:pt>
                <c:pt idx="314">
                  <c:v>45579</c:v>
                </c:pt>
                <c:pt idx="315">
                  <c:v>45580</c:v>
                </c:pt>
                <c:pt idx="316">
                  <c:v>45581</c:v>
                </c:pt>
                <c:pt idx="317">
                  <c:v>45582</c:v>
                </c:pt>
                <c:pt idx="318">
                  <c:v>45583</c:v>
                </c:pt>
                <c:pt idx="319">
                  <c:v>45586</c:v>
                </c:pt>
                <c:pt idx="320">
                  <c:v>45587</c:v>
                </c:pt>
                <c:pt idx="321">
                  <c:v>45588</c:v>
                </c:pt>
                <c:pt idx="322">
                  <c:v>45589</c:v>
                </c:pt>
                <c:pt idx="323">
                  <c:v>45590</c:v>
                </c:pt>
                <c:pt idx="324">
                  <c:v>45593</c:v>
                </c:pt>
                <c:pt idx="325">
                  <c:v>45594</c:v>
                </c:pt>
                <c:pt idx="326">
                  <c:v>45595</c:v>
                </c:pt>
                <c:pt idx="327">
                  <c:v>45596</c:v>
                </c:pt>
                <c:pt idx="328">
                  <c:v>45597</c:v>
                </c:pt>
                <c:pt idx="329">
                  <c:v>45600</c:v>
                </c:pt>
                <c:pt idx="330">
                  <c:v>45601</c:v>
                </c:pt>
                <c:pt idx="331">
                  <c:v>45602</c:v>
                </c:pt>
                <c:pt idx="332">
                  <c:v>45603</c:v>
                </c:pt>
                <c:pt idx="333">
                  <c:v>45604</c:v>
                </c:pt>
                <c:pt idx="334">
                  <c:v>45607</c:v>
                </c:pt>
                <c:pt idx="335">
                  <c:v>45608</c:v>
                </c:pt>
                <c:pt idx="336">
                  <c:v>45609</c:v>
                </c:pt>
                <c:pt idx="337">
                  <c:v>45610</c:v>
                </c:pt>
                <c:pt idx="338">
                  <c:v>45611</c:v>
                </c:pt>
                <c:pt idx="339">
                  <c:v>45614</c:v>
                </c:pt>
                <c:pt idx="340">
                  <c:v>45615</c:v>
                </c:pt>
                <c:pt idx="341">
                  <c:v>45616</c:v>
                </c:pt>
                <c:pt idx="342">
                  <c:v>45617</c:v>
                </c:pt>
                <c:pt idx="343">
                  <c:v>45618</c:v>
                </c:pt>
                <c:pt idx="344">
                  <c:v>45621</c:v>
                </c:pt>
                <c:pt idx="345">
                  <c:v>45622</c:v>
                </c:pt>
                <c:pt idx="346">
                  <c:v>45623</c:v>
                </c:pt>
                <c:pt idx="347">
                  <c:v>45624</c:v>
                </c:pt>
                <c:pt idx="348">
                  <c:v>45625</c:v>
                </c:pt>
                <c:pt idx="349">
                  <c:v>45628</c:v>
                </c:pt>
                <c:pt idx="350">
                  <c:v>45629</c:v>
                </c:pt>
                <c:pt idx="351">
                  <c:v>45630</c:v>
                </c:pt>
                <c:pt idx="352">
                  <c:v>45631</c:v>
                </c:pt>
                <c:pt idx="353">
                  <c:v>45632</c:v>
                </c:pt>
                <c:pt idx="354">
                  <c:v>45635</c:v>
                </c:pt>
                <c:pt idx="355">
                  <c:v>45636</c:v>
                </c:pt>
                <c:pt idx="356">
                  <c:v>45637</c:v>
                </c:pt>
                <c:pt idx="357">
                  <c:v>45638</c:v>
                </c:pt>
                <c:pt idx="358">
                  <c:v>45639</c:v>
                </c:pt>
                <c:pt idx="359">
                  <c:v>45642</c:v>
                </c:pt>
                <c:pt idx="360">
                  <c:v>45643</c:v>
                </c:pt>
                <c:pt idx="361">
                  <c:v>45644</c:v>
                </c:pt>
                <c:pt idx="362">
                  <c:v>45645</c:v>
                </c:pt>
                <c:pt idx="363">
                  <c:v>45646</c:v>
                </c:pt>
                <c:pt idx="364">
                  <c:v>45649</c:v>
                </c:pt>
                <c:pt idx="365">
                  <c:v>45650</c:v>
                </c:pt>
                <c:pt idx="366">
                  <c:v>45651</c:v>
                </c:pt>
                <c:pt idx="367">
                  <c:v>45652</c:v>
                </c:pt>
                <c:pt idx="368">
                  <c:v>45653</c:v>
                </c:pt>
                <c:pt idx="369">
                  <c:v>45656</c:v>
                </c:pt>
                <c:pt idx="370">
                  <c:v>45657</c:v>
                </c:pt>
                <c:pt idx="371">
                  <c:v>45658</c:v>
                </c:pt>
                <c:pt idx="372">
                  <c:v>45659</c:v>
                </c:pt>
                <c:pt idx="373">
                  <c:v>45660</c:v>
                </c:pt>
                <c:pt idx="374">
                  <c:v>45663</c:v>
                </c:pt>
                <c:pt idx="375">
                  <c:v>45664</c:v>
                </c:pt>
                <c:pt idx="376">
                  <c:v>45665</c:v>
                </c:pt>
                <c:pt idx="377">
                  <c:v>45666</c:v>
                </c:pt>
                <c:pt idx="378">
                  <c:v>45667</c:v>
                </c:pt>
                <c:pt idx="379">
                  <c:v>45670</c:v>
                </c:pt>
                <c:pt idx="380">
                  <c:v>45671</c:v>
                </c:pt>
                <c:pt idx="381">
                  <c:v>45672</c:v>
                </c:pt>
                <c:pt idx="382">
                  <c:v>45673</c:v>
                </c:pt>
                <c:pt idx="383">
                  <c:v>45674</c:v>
                </c:pt>
                <c:pt idx="384">
                  <c:v>45678</c:v>
                </c:pt>
                <c:pt idx="385">
                  <c:v>45679</c:v>
                </c:pt>
                <c:pt idx="386">
                  <c:v>45680</c:v>
                </c:pt>
                <c:pt idx="387">
                  <c:v>45681</c:v>
                </c:pt>
                <c:pt idx="388">
                  <c:v>45684</c:v>
                </c:pt>
                <c:pt idx="389">
                  <c:v>45685</c:v>
                </c:pt>
                <c:pt idx="390">
                  <c:v>45686</c:v>
                </c:pt>
                <c:pt idx="391">
                  <c:v>45687</c:v>
                </c:pt>
                <c:pt idx="392">
                  <c:v>45688</c:v>
                </c:pt>
                <c:pt idx="393">
                  <c:v>45691</c:v>
                </c:pt>
                <c:pt idx="394">
                  <c:v>45692</c:v>
                </c:pt>
                <c:pt idx="395">
                  <c:v>45693</c:v>
                </c:pt>
                <c:pt idx="396">
                  <c:v>45694</c:v>
                </c:pt>
                <c:pt idx="397">
                  <c:v>45695</c:v>
                </c:pt>
                <c:pt idx="398">
                  <c:v>45698</c:v>
                </c:pt>
                <c:pt idx="399">
                  <c:v>45699</c:v>
                </c:pt>
                <c:pt idx="400">
                  <c:v>45700</c:v>
                </c:pt>
                <c:pt idx="401">
                  <c:v>45701</c:v>
                </c:pt>
                <c:pt idx="402">
                  <c:v>45702</c:v>
                </c:pt>
                <c:pt idx="403">
                  <c:v>45706</c:v>
                </c:pt>
                <c:pt idx="404">
                  <c:v>45707</c:v>
                </c:pt>
                <c:pt idx="405">
                  <c:v>45708</c:v>
                </c:pt>
                <c:pt idx="406">
                  <c:v>45709</c:v>
                </c:pt>
                <c:pt idx="407">
                  <c:v>45712</c:v>
                </c:pt>
                <c:pt idx="408">
                  <c:v>45713</c:v>
                </c:pt>
                <c:pt idx="409">
                  <c:v>45714</c:v>
                </c:pt>
                <c:pt idx="410">
                  <c:v>45715</c:v>
                </c:pt>
                <c:pt idx="411">
                  <c:v>45716</c:v>
                </c:pt>
                <c:pt idx="412">
                  <c:v>45719</c:v>
                </c:pt>
                <c:pt idx="413">
                  <c:v>45720</c:v>
                </c:pt>
                <c:pt idx="414">
                  <c:v>45721</c:v>
                </c:pt>
                <c:pt idx="415">
                  <c:v>45722</c:v>
                </c:pt>
                <c:pt idx="416">
                  <c:v>45723</c:v>
                </c:pt>
                <c:pt idx="417">
                  <c:v>45726</c:v>
                </c:pt>
                <c:pt idx="418">
                  <c:v>45727</c:v>
                </c:pt>
                <c:pt idx="419">
                  <c:v>45728</c:v>
                </c:pt>
                <c:pt idx="420">
                  <c:v>45729</c:v>
                </c:pt>
                <c:pt idx="421">
                  <c:v>45730</c:v>
                </c:pt>
                <c:pt idx="422">
                  <c:v>45733</c:v>
                </c:pt>
                <c:pt idx="423">
                  <c:v>45734</c:v>
                </c:pt>
                <c:pt idx="424">
                  <c:v>45735</c:v>
                </c:pt>
                <c:pt idx="425">
                  <c:v>45736</c:v>
                </c:pt>
                <c:pt idx="426">
                  <c:v>45737</c:v>
                </c:pt>
                <c:pt idx="427">
                  <c:v>45740</c:v>
                </c:pt>
                <c:pt idx="428">
                  <c:v>45741</c:v>
                </c:pt>
                <c:pt idx="429">
                  <c:v>45742</c:v>
                </c:pt>
                <c:pt idx="430">
                  <c:v>45743</c:v>
                </c:pt>
                <c:pt idx="431">
                  <c:v>45744</c:v>
                </c:pt>
                <c:pt idx="432">
                  <c:v>45747</c:v>
                </c:pt>
                <c:pt idx="433">
                  <c:v>45748</c:v>
                </c:pt>
                <c:pt idx="434">
                  <c:v>45749</c:v>
                </c:pt>
                <c:pt idx="435">
                  <c:v>45750</c:v>
                </c:pt>
                <c:pt idx="436">
                  <c:v>45751</c:v>
                </c:pt>
                <c:pt idx="437">
                  <c:v>45754</c:v>
                </c:pt>
                <c:pt idx="438">
                  <c:v>45755</c:v>
                </c:pt>
                <c:pt idx="439">
                  <c:v>45756</c:v>
                </c:pt>
                <c:pt idx="440">
                  <c:v>45757</c:v>
                </c:pt>
                <c:pt idx="441">
                  <c:v>45758</c:v>
                </c:pt>
                <c:pt idx="442">
                  <c:v>45761</c:v>
                </c:pt>
                <c:pt idx="443">
                  <c:v>45762</c:v>
                </c:pt>
                <c:pt idx="444">
                  <c:v>45763</c:v>
                </c:pt>
                <c:pt idx="445">
                  <c:v>45764</c:v>
                </c:pt>
                <c:pt idx="446">
                  <c:v>45768</c:v>
                </c:pt>
                <c:pt idx="447">
                  <c:v>45769</c:v>
                </c:pt>
                <c:pt idx="448">
                  <c:v>45770</c:v>
                </c:pt>
                <c:pt idx="449">
                  <c:v>45771</c:v>
                </c:pt>
                <c:pt idx="450">
                  <c:v>45772</c:v>
                </c:pt>
                <c:pt idx="451">
                  <c:v>45775</c:v>
                </c:pt>
                <c:pt idx="452">
                  <c:v>45776</c:v>
                </c:pt>
                <c:pt idx="453">
                  <c:v>45777</c:v>
                </c:pt>
                <c:pt idx="454">
                  <c:v>45778</c:v>
                </c:pt>
                <c:pt idx="455">
                  <c:v>45779</c:v>
                </c:pt>
                <c:pt idx="456">
                  <c:v>45782</c:v>
                </c:pt>
                <c:pt idx="457">
                  <c:v>45783</c:v>
                </c:pt>
                <c:pt idx="458">
                  <c:v>45784</c:v>
                </c:pt>
                <c:pt idx="459">
                  <c:v>45785</c:v>
                </c:pt>
                <c:pt idx="460">
                  <c:v>45786</c:v>
                </c:pt>
                <c:pt idx="461">
                  <c:v>45789</c:v>
                </c:pt>
                <c:pt idx="462">
                  <c:v>45790</c:v>
                </c:pt>
                <c:pt idx="463">
                  <c:v>45791</c:v>
                </c:pt>
                <c:pt idx="464">
                  <c:v>45792</c:v>
                </c:pt>
                <c:pt idx="465">
                  <c:v>45793</c:v>
                </c:pt>
                <c:pt idx="466">
                  <c:v>45796</c:v>
                </c:pt>
                <c:pt idx="467">
                  <c:v>45797</c:v>
                </c:pt>
                <c:pt idx="468">
                  <c:v>45798</c:v>
                </c:pt>
                <c:pt idx="469">
                  <c:v>45799</c:v>
                </c:pt>
                <c:pt idx="470">
                  <c:v>45800</c:v>
                </c:pt>
                <c:pt idx="471">
                  <c:v>45804</c:v>
                </c:pt>
                <c:pt idx="472">
                  <c:v>45805</c:v>
                </c:pt>
                <c:pt idx="473">
                  <c:v>45806</c:v>
                </c:pt>
                <c:pt idx="474">
                  <c:v>45807</c:v>
                </c:pt>
                <c:pt idx="475">
                  <c:v>45810</c:v>
                </c:pt>
                <c:pt idx="476">
                  <c:v>45811</c:v>
                </c:pt>
                <c:pt idx="477">
                  <c:v>45812</c:v>
                </c:pt>
                <c:pt idx="478">
                  <c:v>45813</c:v>
                </c:pt>
                <c:pt idx="479">
                  <c:v>45814</c:v>
                </c:pt>
                <c:pt idx="480">
                  <c:v>45817</c:v>
                </c:pt>
                <c:pt idx="481">
                  <c:v>45818</c:v>
                </c:pt>
                <c:pt idx="482">
                  <c:v>45819</c:v>
                </c:pt>
                <c:pt idx="483">
                  <c:v>45820</c:v>
                </c:pt>
                <c:pt idx="484">
                  <c:v>45821</c:v>
                </c:pt>
                <c:pt idx="485">
                  <c:v>45824</c:v>
                </c:pt>
                <c:pt idx="486">
                  <c:v>45825</c:v>
                </c:pt>
                <c:pt idx="487">
                  <c:v>45826</c:v>
                </c:pt>
                <c:pt idx="488">
                  <c:v>45828</c:v>
                </c:pt>
                <c:pt idx="489">
                  <c:v>45831</c:v>
                </c:pt>
                <c:pt idx="490">
                  <c:v>45832</c:v>
                </c:pt>
                <c:pt idx="491">
                  <c:v>45833</c:v>
                </c:pt>
                <c:pt idx="492">
                  <c:v>45834</c:v>
                </c:pt>
                <c:pt idx="493">
                  <c:v>45835</c:v>
                </c:pt>
                <c:pt idx="494">
                  <c:v>45838</c:v>
                </c:pt>
                <c:pt idx="495">
                  <c:v>45839</c:v>
                </c:pt>
                <c:pt idx="496">
                  <c:v>45840</c:v>
                </c:pt>
                <c:pt idx="497">
                  <c:v>45841</c:v>
                </c:pt>
                <c:pt idx="498">
                  <c:v>45845</c:v>
                </c:pt>
                <c:pt idx="499">
                  <c:v>45846</c:v>
                </c:pt>
                <c:pt idx="500">
                  <c:v>45847</c:v>
                </c:pt>
                <c:pt idx="501">
                  <c:v>45848</c:v>
                </c:pt>
                <c:pt idx="502">
                  <c:v>45849</c:v>
                </c:pt>
                <c:pt idx="503">
                  <c:v>45852</c:v>
                </c:pt>
                <c:pt idx="504">
                  <c:v>45853</c:v>
                </c:pt>
                <c:pt idx="505">
                  <c:v>45854</c:v>
                </c:pt>
                <c:pt idx="506">
                  <c:v>45855</c:v>
                </c:pt>
                <c:pt idx="507">
                  <c:v>45856</c:v>
                </c:pt>
                <c:pt idx="508">
                  <c:v>45859</c:v>
                </c:pt>
                <c:pt idx="509">
                  <c:v>45860</c:v>
                </c:pt>
                <c:pt idx="510">
                  <c:v>45861</c:v>
                </c:pt>
                <c:pt idx="511">
                  <c:v>45862</c:v>
                </c:pt>
                <c:pt idx="512">
                  <c:v>45863</c:v>
                </c:pt>
                <c:pt idx="513">
                  <c:v>45866</c:v>
                </c:pt>
                <c:pt idx="514">
                  <c:v>45867</c:v>
                </c:pt>
                <c:pt idx="515">
                  <c:v>45868</c:v>
                </c:pt>
                <c:pt idx="516">
                  <c:v>45869</c:v>
                </c:pt>
                <c:pt idx="517">
                  <c:v>45870</c:v>
                </c:pt>
                <c:pt idx="518">
                  <c:v>45873</c:v>
                </c:pt>
                <c:pt idx="519">
                  <c:v>45874</c:v>
                </c:pt>
                <c:pt idx="520">
                  <c:v>45875</c:v>
                </c:pt>
                <c:pt idx="521">
                  <c:v>45876</c:v>
                </c:pt>
                <c:pt idx="522">
                  <c:v>45877</c:v>
                </c:pt>
                <c:pt idx="523">
                  <c:v>45880</c:v>
                </c:pt>
                <c:pt idx="524">
                  <c:v>45881</c:v>
                </c:pt>
                <c:pt idx="525">
                  <c:v>45882</c:v>
                </c:pt>
                <c:pt idx="526">
                  <c:v>45883</c:v>
                </c:pt>
                <c:pt idx="527">
                  <c:v>45884</c:v>
                </c:pt>
                <c:pt idx="528">
                  <c:v>45887</c:v>
                </c:pt>
                <c:pt idx="529">
                  <c:v>45888</c:v>
                </c:pt>
                <c:pt idx="530">
                  <c:v>45889</c:v>
                </c:pt>
                <c:pt idx="531">
                  <c:v>45890</c:v>
                </c:pt>
                <c:pt idx="532">
                  <c:v>45891</c:v>
                </c:pt>
                <c:pt idx="533">
                  <c:v>45894</c:v>
                </c:pt>
                <c:pt idx="534">
                  <c:v>45895</c:v>
                </c:pt>
                <c:pt idx="535">
                  <c:v>45896</c:v>
                </c:pt>
                <c:pt idx="536">
                  <c:v>45897</c:v>
                </c:pt>
                <c:pt idx="537">
                  <c:v>45898</c:v>
                </c:pt>
                <c:pt idx="538">
                  <c:v>45902</c:v>
                </c:pt>
                <c:pt idx="539">
                  <c:v>45903</c:v>
                </c:pt>
                <c:pt idx="540">
                  <c:v>45904</c:v>
                </c:pt>
                <c:pt idx="541">
                  <c:v>45905</c:v>
                </c:pt>
                <c:pt idx="542">
                  <c:v>45908</c:v>
                </c:pt>
                <c:pt idx="543">
                  <c:v>45909</c:v>
                </c:pt>
                <c:pt idx="544">
                  <c:v>45910</c:v>
                </c:pt>
                <c:pt idx="545">
                  <c:v>45911</c:v>
                </c:pt>
                <c:pt idx="546">
                  <c:v>45912</c:v>
                </c:pt>
                <c:pt idx="547">
                  <c:v>45915</c:v>
                </c:pt>
                <c:pt idx="548">
                  <c:v>45916</c:v>
                </c:pt>
                <c:pt idx="549">
                  <c:v>45917</c:v>
                </c:pt>
                <c:pt idx="550">
                  <c:v>45918</c:v>
                </c:pt>
                <c:pt idx="551">
                  <c:v>45919</c:v>
                </c:pt>
                <c:pt idx="552">
                  <c:v>45922</c:v>
                </c:pt>
                <c:pt idx="553">
                  <c:v>45923</c:v>
                </c:pt>
                <c:pt idx="554">
                  <c:v>45924</c:v>
                </c:pt>
                <c:pt idx="555">
                  <c:v>45925</c:v>
                </c:pt>
                <c:pt idx="556">
                  <c:v>45926</c:v>
                </c:pt>
                <c:pt idx="557">
                  <c:v>45929</c:v>
                </c:pt>
                <c:pt idx="558">
                  <c:v>45930</c:v>
                </c:pt>
                <c:pt idx="559">
                  <c:v>45931</c:v>
                </c:pt>
                <c:pt idx="560">
                  <c:v>45932</c:v>
                </c:pt>
                <c:pt idx="561">
                  <c:v>45933</c:v>
                </c:pt>
                <c:pt idx="562">
                  <c:v>45936</c:v>
                </c:pt>
                <c:pt idx="563">
                  <c:v>45937</c:v>
                </c:pt>
                <c:pt idx="564">
                  <c:v>45938</c:v>
                </c:pt>
                <c:pt idx="565">
                  <c:v>45939</c:v>
                </c:pt>
                <c:pt idx="566">
                  <c:v>45940</c:v>
                </c:pt>
                <c:pt idx="567">
                  <c:v>45944</c:v>
                </c:pt>
                <c:pt idx="568">
                  <c:v>45945</c:v>
                </c:pt>
                <c:pt idx="569">
                  <c:v>45946</c:v>
                </c:pt>
                <c:pt idx="570">
                  <c:v>45947</c:v>
                </c:pt>
                <c:pt idx="571">
                  <c:v>45950</c:v>
                </c:pt>
                <c:pt idx="572">
                  <c:v>45951</c:v>
                </c:pt>
                <c:pt idx="573">
                  <c:v>45952</c:v>
                </c:pt>
                <c:pt idx="574">
                  <c:v>45953</c:v>
                </c:pt>
                <c:pt idx="575">
                  <c:v>45954</c:v>
                </c:pt>
                <c:pt idx="576">
                  <c:v>45957</c:v>
                </c:pt>
                <c:pt idx="577">
                  <c:v>45958</c:v>
                </c:pt>
                <c:pt idx="578">
                  <c:v>45959</c:v>
                </c:pt>
                <c:pt idx="579">
                  <c:v>45960</c:v>
                </c:pt>
                <c:pt idx="580">
                  <c:v>45961</c:v>
                </c:pt>
                <c:pt idx="581">
                  <c:v>45964</c:v>
                </c:pt>
                <c:pt idx="582">
                  <c:v>45965</c:v>
                </c:pt>
                <c:pt idx="583">
                  <c:v>45966</c:v>
                </c:pt>
                <c:pt idx="584">
                  <c:v>45967</c:v>
                </c:pt>
                <c:pt idx="585">
                  <c:v>45968</c:v>
                </c:pt>
                <c:pt idx="586">
                  <c:v>45971</c:v>
                </c:pt>
                <c:pt idx="587">
                  <c:v>45973</c:v>
                </c:pt>
                <c:pt idx="588">
                  <c:v>45974</c:v>
                </c:pt>
                <c:pt idx="589">
                  <c:v>45975</c:v>
                </c:pt>
                <c:pt idx="590">
                  <c:v>45978</c:v>
                </c:pt>
                <c:pt idx="591">
                  <c:v>45979</c:v>
                </c:pt>
                <c:pt idx="592">
                  <c:v>45980</c:v>
                </c:pt>
                <c:pt idx="593">
                  <c:v>45981</c:v>
                </c:pt>
                <c:pt idx="594">
                  <c:v>45982</c:v>
                </c:pt>
                <c:pt idx="595">
                  <c:v>45985</c:v>
                </c:pt>
                <c:pt idx="596">
                  <c:v>45986</c:v>
                </c:pt>
                <c:pt idx="597">
                  <c:v>45987</c:v>
                </c:pt>
                <c:pt idx="598" formatCode="m/d/yyyy">
                  <c:v>45989</c:v>
                </c:pt>
                <c:pt idx="599" formatCode="m/d/yyyy">
                  <c:v>45992</c:v>
                </c:pt>
                <c:pt idx="600" formatCode="m/d/yyyy">
                  <c:v>45993</c:v>
                </c:pt>
                <c:pt idx="601" formatCode="m/d/yyyy">
                  <c:v>45994</c:v>
                </c:pt>
                <c:pt idx="602" formatCode="m/d/yyyy">
                  <c:v>45995</c:v>
                </c:pt>
                <c:pt idx="603" formatCode="m/d/yyyy">
                  <c:v>45996</c:v>
                </c:pt>
                <c:pt idx="604" formatCode="m/d/yyyy">
                  <c:v>45999</c:v>
                </c:pt>
                <c:pt idx="605" formatCode="m/d/yyyy">
                  <c:v>46000</c:v>
                </c:pt>
                <c:pt idx="606" formatCode="m/d/yyyy">
                  <c:v>46001</c:v>
                </c:pt>
                <c:pt idx="607" formatCode="m/d/yyyy">
                  <c:v>46002</c:v>
                </c:pt>
                <c:pt idx="608" formatCode="m/d/yyyy">
                  <c:v>46003</c:v>
                </c:pt>
                <c:pt idx="609" formatCode="m/d/yyyy">
                  <c:v>46006</c:v>
                </c:pt>
                <c:pt idx="610" formatCode="m/d/yyyy">
                  <c:v>46007</c:v>
                </c:pt>
                <c:pt idx="611" formatCode="m/d/yyyy">
                  <c:v>46008</c:v>
                </c:pt>
                <c:pt idx="612" formatCode="m/d/yyyy">
                  <c:v>46009</c:v>
                </c:pt>
                <c:pt idx="613" formatCode="m/d/yyyy">
                  <c:v>46010</c:v>
                </c:pt>
                <c:pt idx="614" formatCode="m/d/yyyy">
                  <c:v>46013</c:v>
                </c:pt>
                <c:pt idx="615" formatCode="m/d/yyyy">
                  <c:v>46014</c:v>
                </c:pt>
                <c:pt idx="616" formatCode="m/d/yyyy">
                  <c:v>46015</c:v>
                </c:pt>
                <c:pt idx="617" formatCode="m/d/yyyy">
                  <c:v>46016</c:v>
                </c:pt>
                <c:pt idx="618" formatCode="m/d/yyyy">
                  <c:v>46017</c:v>
                </c:pt>
                <c:pt idx="619" formatCode="m/d/yyyy">
                  <c:v>46020</c:v>
                </c:pt>
                <c:pt idx="620" formatCode="m/d/yyyy">
                  <c:v>46021</c:v>
                </c:pt>
                <c:pt idx="621" formatCode="m/d/yyyy">
                  <c:v>46022</c:v>
                </c:pt>
                <c:pt idx="622" formatCode="m/d/yyyy">
                  <c:v>46023</c:v>
                </c:pt>
                <c:pt idx="623" formatCode="m/d/yyyy">
                  <c:v>46024</c:v>
                </c:pt>
                <c:pt idx="624" formatCode="m/d/yyyy">
                  <c:v>46027</c:v>
                </c:pt>
                <c:pt idx="625" formatCode="m/d/yyyy">
                  <c:v>46028</c:v>
                </c:pt>
                <c:pt idx="626" formatCode="m/d/yyyy">
                  <c:v>46029</c:v>
                </c:pt>
                <c:pt idx="627" formatCode="m/d/yyyy">
                  <c:v>46030</c:v>
                </c:pt>
                <c:pt idx="628" formatCode="m/d/yyyy">
                  <c:v>46031</c:v>
                </c:pt>
                <c:pt idx="629" formatCode="m/d/yyyy">
                  <c:v>46034</c:v>
                </c:pt>
                <c:pt idx="630" formatCode="m/d/yyyy">
                  <c:v>46035</c:v>
                </c:pt>
                <c:pt idx="631" formatCode="m/d/yyyy">
                  <c:v>46036</c:v>
                </c:pt>
                <c:pt idx="632" formatCode="m/d/yyyy">
                  <c:v>46037</c:v>
                </c:pt>
                <c:pt idx="633" formatCode="m/d/yyyy">
                  <c:v>46038</c:v>
                </c:pt>
                <c:pt idx="634" formatCode="m/d/yyyy">
                  <c:v>46041</c:v>
                </c:pt>
                <c:pt idx="635" formatCode="m/d/yyyy">
                  <c:v>46042</c:v>
                </c:pt>
                <c:pt idx="636" formatCode="m/d/yyyy">
                  <c:v>46043</c:v>
                </c:pt>
                <c:pt idx="637" formatCode="m/d/yyyy">
                  <c:v>46044</c:v>
                </c:pt>
                <c:pt idx="638" formatCode="m/d/yyyy">
                  <c:v>46045</c:v>
                </c:pt>
                <c:pt idx="639" formatCode="m/d/yyyy">
                  <c:v>46048</c:v>
                </c:pt>
                <c:pt idx="640" formatCode="m/d/yyyy">
                  <c:v>46049</c:v>
                </c:pt>
                <c:pt idx="641" formatCode="m/d/yyyy">
                  <c:v>46050</c:v>
                </c:pt>
                <c:pt idx="642" formatCode="m/d/yyyy">
                  <c:v>46051</c:v>
                </c:pt>
                <c:pt idx="643" formatCode="m/d/yyyy">
                  <c:v>46052</c:v>
                </c:pt>
                <c:pt idx="644" formatCode="m/d/yyyy">
                  <c:v>46055</c:v>
                </c:pt>
                <c:pt idx="645" formatCode="m/d/yyyy">
                  <c:v>46056</c:v>
                </c:pt>
                <c:pt idx="646" formatCode="m/d/yyyy">
                  <c:v>46057</c:v>
                </c:pt>
                <c:pt idx="647" formatCode="m/d/yyyy">
                  <c:v>46058</c:v>
                </c:pt>
                <c:pt idx="648" formatCode="m/d/yyyy">
                  <c:v>46059</c:v>
                </c:pt>
                <c:pt idx="649" formatCode="m/d/yyyy">
                  <c:v>46060</c:v>
                </c:pt>
                <c:pt idx="650" formatCode="m/d/yyyy">
                  <c:v>46061</c:v>
                </c:pt>
                <c:pt idx="651" formatCode="m/d/yyyy">
                  <c:v>46062</c:v>
                </c:pt>
                <c:pt idx="652" formatCode="m/d/yyyy">
                  <c:v>46063</c:v>
                </c:pt>
                <c:pt idx="653" formatCode="m/d/yyyy">
                  <c:v>46064</c:v>
                </c:pt>
                <c:pt idx="654" formatCode="m/d/yyyy">
                  <c:v>46065</c:v>
                </c:pt>
                <c:pt idx="655" formatCode="m/d/yyyy">
                  <c:v>46066</c:v>
                </c:pt>
                <c:pt idx="656" formatCode="m/d/yyyy">
                  <c:v>46070</c:v>
                </c:pt>
                <c:pt idx="657" formatCode="m/d/yyyy">
                  <c:v>46071</c:v>
                </c:pt>
                <c:pt idx="658" formatCode="m/d/yyyy">
                  <c:v>46072</c:v>
                </c:pt>
                <c:pt idx="659" formatCode="m/d/yyyy">
                  <c:v>46073</c:v>
                </c:pt>
                <c:pt idx="660" formatCode="m/d/yyyy">
                  <c:v>46074</c:v>
                </c:pt>
                <c:pt idx="661" formatCode="m/d/yyyy">
                  <c:v>46075</c:v>
                </c:pt>
                <c:pt idx="662" formatCode="m/d/yyyy">
                  <c:v>46076</c:v>
                </c:pt>
                <c:pt idx="663" formatCode="m/d/yyyy">
                  <c:v>46077</c:v>
                </c:pt>
                <c:pt idx="664" formatCode="m/d/yyyy">
                  <c:v>46078</c:v>
                </c:pt>
                <c:pt idx="665" formatCode="m/d/yyyy">
                  <c:v>46079</c:v>
                </c:pt>
              </c:numCache>
            </c:numRef>
          </c:cat>
          <c:val>
            <c:numRef>
              <c:f>'Գծապատկեր 3.Զ.4'!$C$2:$C$667</c:f>
              <c:numCache>
                <c:formatCode>0.0</c:formatCode>
                <c:ptCount val="666"/>
                <c:pt idx="0">
                  <c:v>336.07</c:v>
                </c:pt>
                <c:pt idx="1">
                  <c:v>342.53</c:v>
                </c:pt>
                <c:pt idx="2">
                  <c:v>342.34</c:v>
                </c:pt>
                <c:pt idx="3">
                  <c:v>347.53</c:v>
                </c:pt>
                <c:pt idx="4">
                  <c:v>344.03</c:v>
                </c:pt>
                <c:pt idx="5">
                  <c:v>345.41</c:v>
                </c:pt>
                <c:pt idx="6">
                  <c:v>345.83</c:v>
                </c:pt>
                <c:pt idx="7">
                  <c:v>336.38</c:v>
                </c:pt>
                <c:pt idx="8">
                  <c:v>335.98</c:v>
                </c:pt>
                <c:pt idx="9">
                  <c:v>342.22</c:v>
                </c:pt>
                <c:pt idx="10">
                  <c:v>351.55</c:v>
                </c:pt>
                <c:pt idx="11">
                  <c:v>349.97</c:v>
                </c:pt>
                <c:pt idx="12">
                  <c:v>355.69</c:v>
                </c:pt>
                <c:pt idx="13">
                  <c:v>358.01</c:v>
                </c:pt>
                <c:pt idx="14">
                  <c:v>357.18</c:v>
                </c:pt>
                <c:pt idx="15">
                  <c:v>355.53</c:v>
                </c:pt>
                <c:pt idx="16">
                  <c:v>356.71</c:v>
                </c:pt>
                <c:pt idx="17">
                  <c:v>349.94</c:v>
                </c:pt>
                <c:pt idx="18">
                  <c:v>351.99</c:v>
                </c:pt>
                <c:pt idx="19">
                  <c:v>351.83</c:v>
                </c:pt>
                <c:pt idx="20">
                  <c:v>352.62</c:v>
                </c:pt>
                <c:pt idx="21">
                  <c:v>350.2</c:v>
                </c:pt>
                <c:pt idx="22">
                  <c:v>353.21</c:v>
                </c:pt>
                <c:pt idx="23">
                  <c:v>349.16</c:v>
                </c:pt>
                <c:pt idx="25">
                  <c:v>348.74</c:v>
                </c:pt>
                <c:pt idx="26">
                  <c:v>353.44</c:v>
                </c:pt>
                <c:pt idx="27">
                  <c:v>356.33</c:v>
                </c:pt>
                <c:pt idx="28">
                  <c:v>351.81</c:v>
                </c:pt>
                <c:pt idx="29">
                  <c:v>352.24</c:v>
                </c:pt>
                <c:pt idx="30">
                  <c:v>355.23</c:v>
                </c:pt>
                <c:pt idx="31">
                  <c:v>356.22</c:v>
                </c:pt>
                <c:pt idx="32">
                  <c:v>351.01</c:v>
                </c:pt>
                <c:pt idx="33">
                  <c:v>349.85</c:v>
                </c:pt>
                <c:pt idx="34">
                  <c:v>354.74</c:v>
                </c:pt>
                <c:pt idx="35">
                  <c:v>350.86</c:v>
                </c:pt>
                <c:pt idx="36">
                  <c:v>346.66</c:v>
                </c:pt>
                <c:pt idx="37">
                  <c:v>350.85</c:v>
                </c:pt>
                <c:pt idx="38">
                  <c:v>355.7</c:v>
                </c:pt>
                <c:pt idx="39">
                  <c:v>352.34</c:v>
                </c:pt>
                <c:pt idx="40">
                  <c:v>355.96</c:v>
                </c:pt>
                <c:pt idx="41">
                  <c:v>355.41</c:v>
                </c:pt>
                <c:pt idx="42">
                  <c:v>369.19</c:v>
                </c:pt>
                <c:pt idx="43">
                  <c:v>361.91</c:v>
                </c:pt>
                <c:pt idx="44">
                  <c:v>363.66</c:v>
                </c:pt>
                <c:pt idx="45">
                  <c:v>369.04</c:v>
                </c:pt>
                <c:pt idx="46">
                  <c:v>380.14</c:v>
                </c:pt>
                <c:pt idx="47">
                  <c:v>380.36</c:v>
                </c:pt>
                <c:pt idx="48">
                  <c:v>378.01</c:v>
                </c:pt>
                <c:pt idx="50">
                  <c:v>377.28</c:v>
                </c:pt>
                <c:pt idx="51">
                  <c:v>376.49</c:v>
                </c:pt>
                <c:pt idx="52">
                  <c:v>369.92</c:v>
                </c:pt>
                <c:pt idx="53">
                  <c:v>377.82</c:v>
                </c:pt>
                <c:pt idx="54">
                  <c:v>373.21</c:v>
                </c:pt>
                <c:pt idx="55">
                  <c:v>369.64</c:v>
                </c:pt>
                <c:pt idx="56">
                  <c:v>372.57</c:v>
                </c:pt>
                <c:pt idx="57">
                  <c:v>373.05</c:v>
                </c:pt>
                <c:pt idx="58">
                  <c:v>378.67</c:v>
                </c:pt>
                <c:pt idx="59">
                  <c:v>384.85</c:v>
                </c:pt>
                <c:pt idx="60">
                  <c:v>375.26</c:v>
                </c:pt>
                <c:pt idx="61">
                  <c:v>367.53</c:v>
                </c:pt>
                <c:pt idx="62">
                  <c:v>378.41</c:v>
                </c:pt>
                <c:pt idx="63">
                  <c:v>375.86</c:v>
                </c:pt>
                <c:pt idx="64">
                  <c:v>372.06</c:v>
                </c:pt>
                <c:pt idx="65">
                  <c:v>365.92</c:v>
                </c:pt>
                <c:pt idx="66">
                  <c:v>373.45</c:v>
                </c:pt>
                <c:pt idx="67">
                  <c:v>361.06</c:v>
                </c:pt>
                <c:pt idx="68">
                  <c:v>356.63</c:v>
                </c:pt>
                <c:pt idx="69">
                  <c:v>355.46</c:v>
                </c:pt>
                <c:pt idx="70">
                  <c:v>362.22</c:v>
                </c:pt>
                <c:pt idx="71">
                  <c:v>364.21</c:v>
                </c:pt>
                <c:pt idx="72">
                  <c:v>357.81</c:v>
                </c:pt>
                <c:pt idx="73">
                  <c:v>361.31</c:v>
                </c:pt>
                <c:pt idx="74">
                  <c:v>364.9</c:v>
                </c:pt>
                <c:pt idx="75">
                  <c:v>364.78</c:v>
                </c:pt>
                <c:pt idx="76">
                  <c:v>358.24</c:v>
                </c:pt>
                <c:pt idx="77">
                  <c:v>359.83</c:v>
                </c:pt>
                <c:pt idx="78">
                  <c:v>357.2</c:v>
                </c:pt>
                <c:pt idx="79">
                  <c:v>355.25</c:v>
                </c:pt>
                <c:pt idx="80">
                  <c:v>349.14</c:v>
                </c:pt>
                <c:pt idx="81">
                  <c:v>347.11</c:v>
                </c:pt>
                <c:pt idx="83">
                  <c:v>342.23</c:v>
                </c:pt>
                <c:pt idx="84">
                  <c:v>347.83</c:v>
                </c:pt>
                <c:pt idx="85">
                  <c:v>351.26</c:v>
                </c:pt>
                <c:pt idx="86">
                  <c:v>343.93</c:v>
                </c:pt>
                <c:pt idx="87">
                  <c:v>338.59</c:v>
                </c:pt>
                <c:pt idx="88">
                  <c:v>345.26</c:v>
                </c:pt>
                <c:pt idx="89">
                  <c:v>337.87</c:v>
                </c:pt>
                <c:pt idx="90">
                  <c:v>338.95</c:v>
                </c:pt>
                <c:pt idx="91">
                  <c:v>335.87</c:v>
                </c:pt>
                <c:pt idx="92">
                  <c:v>334.49</c:v>
                </c:pt>
                <c:pt idx="93">
                  <c:v>331.76</c:v>
                </c:pt>
                <c:pt idx="94">
                  <c:v>333.45</c:v>
                </c:pt>
                <c:pt idx="95">
                  <c:v>333.24</c:v>
                </c:pt>
                <c:pt idx="96">
                  <c:v>342.08</c:v>
                </c:pt>
                <c:pt idx="97">
                  <c:v>325.49</c:v>
                </c:pt>
                <c:pt idx="98">
                  <c:v>324.33</c:v>
                </c:pt>
                <c:pt idx="99">
                  <c:v>321.10000000000002</c:v>
                </c:pt>
                <c:pt idx="100">
                  <c:v>319.63</c:v>
                </c:pt>
                <c:pt idx="101">
                  <c:v>323.82</c:v>
                </c:pt>
                <c:pt idx="102">
                  <c:v>320.12</c:v>
                </c:pt>
                <c:pt idx="103">
                  <c:v>318.95999999999998</c:v>
                </c:pt>
                <c:pt idx="105">
                  <c:v>320.27999999999997</c:v>
                </c:pt>
                <c:pt idx="106">
                  <c:v>326.92</c:v>
                </c:pt>
                <c:pt idx="107">
                  <c:v>321.58</c:v>
                </c:pt>
                <c:pt idx="108">
                  <c:v>318.94</c:v>
                </c:pt>
                <c:pt idx="110">
                  <c:v>324.08999999999997</c:v>
                </c:pt>
                <c:pt idx="111">
                  <c:v>339.37</c:v>
                </c:pt>
                <c:pt idx="112">
                  <c:v>336.81</c:v>
                </c:pt>
                <c:pt idx="113">
                  <c:v>335.57</c:v>
                </c:pt>
                <c:pt idx="114">
                  <c:v>343.58</c:v>
                </c:pt>
                <c:pt idx="115">
                  <c:v>344.08</c:v>
                </c:pt>
                <c:pt idx="116">
                  <c:v>335.42</c:v>
                </c:pt>
                <c:pt idx="117">
                  <c:v>335.41</c:v>
                </c:pt>
                <c:pt idx="118">
                  <c:v>333.51</c:v>
                </c:pt>
                <c:pt idx="120">
                  <c:v>330.07</c:v>
                </c:pt>
                <c:pt idx="121">
                  <c:v>333.63</c:v>
                </c:pt>
                <c:pt idx="122">
                  <c:v>331.32</c:v>
                </c:pt>
                <c:pt idx="123">
                  <c:v>334.06</c:v>
                </c:pt>
                <c:pt idx="124">
                  <c:v>334.43</c:v>
                </c:pt>
                <c:pt idx="125">
                  <c:v>336.39</c:v>
                </c:pt>
                <c:pt idx="126">
                  <c:v>332.98</c:v>
                </c:pt>
                <c:pt idx="127">
                  <c:v>336.73</c:v>
                </c:pt>
                <c:pt idx="128">
                  <c:v>333.77</c:v>
                </c:pt>
                <c:pt idx="129">
                  <c:v>335.27</c:v>
                </c:pt>
                <c:pt idx="130">
                  <c:v>336.03</c:v>
                </c:pt>
                <c:pt idx="131">
                  <c:v>336.41</c:v>
                </c:pt>
                <c:pt idx="132">
                  <c:v>335.34</c:v>
                </c:pt>
                <c:pt idx="133">
                  <c:v>328.91</c:v>
                </c:pt>
                <c:pt idx="134">
                  <c:v>325.93</c:v>
                </c:pt>
                <c:pt idx="135">
                  <c:v>328.07</c:v>
                </c:pt>
                <c:pt idx="136">
                  <c:v>325.79000000000002</c:v>
                </c:pt>
                <c:pt idx="137">
                  <c:v>325.77999999999997</c:v>
                </c:pt>
                <c:pt idx="138">
                  <c:v>326</c:v>
                </c:pt>
                <c:pt idx="139">
                  <c:v>326.24</c:v>
                </c:pt>
                <c:pt idx="140">
                  <c:v>321.48</c:v>
                </c:pt>
                <c:pt idx="141">
                  <c:v>325.36</c:v>
                </c:pt>
                <c:pt idx="142">
                  <c:v>319.69</c:v>
                </c:pt>
                <c:pt idx="143">
                  <c:v>318.39</c:v>
                </c:pt>
                <c:pt idx="145">
                  <c:v>317.32</c:v>
                </c:pt>
                <c:pt idx="146">
                  <c:v>314.08</c:v>
                </c:pt>
                <c:pt idx="147">
                  <c:v>311.39999999999998</c:v>
                </c:pt>
                <c:pt idx="148">
                  <c:v>311.45</c:v>
                </c:pt>
                <c:pt idx="149">
                  <c:v>306.63</c:v>
                </c:pt>
                <c:pt idx="150">
                  <c:v>307.27999999999997</c:v>
                </c:pt>
                <c:pt idx="151">
                  <c:v>308.16000000000003</c:v>
                </c:pt>
                <c:pt idx="152">
                  <c:v>307.77</c:v>
                </c:pt>
                <c:pt idx="153">
                  <c:v>308.63</c:v>
                </c:pt>
                <c:pt idx="154">
                  <c:v>306.01</c:v>
                </c:pt>
                <c:pt idx="155">
                  <c:v>310.06</c:v>
                </c:pt>
                <c:pt idx="156">
                  <c:v>309.25</c:v>
                </c:pt>
                <c:pt idx="157">
                  <c:v>309.82</c:v>
                </c:pt>
                <c:pt idx="158">
                  <c:v>309.06</c:v>
                </c:pt>
                <c:pt idx="159">
                  <c:v>307.12</c:v>
                </c:pt>
                <c:pt idx="160">
                  <c:v>303.60000000000002</c:v>
                </c:pt>
                <c:pt idx="161">
                  <c:v>299.05</c:v>
                </c:pt>
                <c:pt idx="162">
                  <c:v>297.11</c:v>
                </c:pt>
                <c:pt idx="163">
                  <c:v>297.79000000000002</c:v>
                </c:pt>
                <c:pt idx="164">
                  <c:v>298.5</c:v>
                </c:pt>
                <c:pt idx="165">
                  <c:v>298.44</c:v>
                </c:pt>
                <c:pt idx="166">
                  <c:v>296.14999999999998</c:v>
                </c:pt>
                <c:pt idx="167">
                  <c:v>287.13</c:v>
                </c:pt>
                <c:pt idx="168">
                  <c:v>289.22000000000003</c:v>
                </c:pt>
                <c:pt idx="169">
                  <c:v>287.99</c:v>
                </c:pt>
                <c:pt idx="170">
                  <c:v>289.20999999999998</c:v>
                </c:pt>
                <c:pt idx="171">
                  <c:v>290.64</c:v>
                </c:pt>
                <c:pt idx="172">
                  <c:v>287.22000000000003</c:v>
                </c:pt>
                <c:pt idx="174">
                  <c:v>280.66000000000003</c:v>
                </c:pt>
                <c:pt idx="175">
                  <c:v>284.77</c:v>
                </c:pt>
                <c:pt idx="176">
                  <c:v>284.24</c:v>
                </c:pt>
                <c:pt idx="177">
                  <c:v>281.69</c:v>
                </c:pt>
                <c:pt idx="178">
                  <c:v>275.87</c:v>
                </c:pt>
                <c:pt idx="179">
                  <c:v>276.72000000000003</c:v>
                </c:pt>
                <c:pt idx="180">
                  <c:v>276.58</c:v>
                </c:pt>
                <c:pt idx="181">
                  <c:v>269.5</c:v>
                </c:pt>
                <c:pt idx="182">
                  <c:v>275.77999999999997</c:v>
                </c:pt>
                <c:pt idx="183">
                  <c:v>282.97000000000003</c:v>
                </c:pt>
                <c:pt idx="184">
                  <c:v>287.22000000000003</c:v>
                </c:pt>
                <c:pt idx="185">
                  <c:v>291.2</c:v>
                </c:pt>
                <c:pt idx="186">
                  <c:v>289.91000000000003</c:v>
                </c:pt>
                <c:pt idx="187">
                  <c:v>284.93</c:v>
                </c:pt>
                <c:pt idx="188">
                  <c:v>285.56</c:v>
                </c:pt>
                <c:pt idx="189">
                  <c:v>283.10000000000002</c:v>
                </c:pt>
                <c:pt idx="190">
                  <c:v>281.64999999999998</c:v>
                </c:pt>
                <c:pt idx="191">
                  <c:v>283.88</c:v>
                </c:pt>
                <c:pt idx="192">
                  <c:v>285.11</c:v>
                </c:pt>
                <c:pt idx="193">
                  <c:v>283.97000000000003</c:v>
                </c:pt>
                <c:pt idx="194">
                  <c:v>283.32</c:v>
                </c:pt>
                <c:pt idx="195">
                  <c:v>300.52</c:v>
                </c:pt>
                <c:pt idx="196">
                  <c:v>306.37</c:v>
                </c:pt>
                <c:pt idx="197">
                  <c:v>306.14999999999998</c:v>
                </c:pt>
                <c:pt idx="198">
                  <c:v>302.83999999999997</c:v>
                </c:pt>
                <c:pt idx="199">
                  <c:v>301.11</c:v>
                </c:pt>
                <c:pt idx="200">
                  <c:v>301.32</c:v>
                </c:pt>
                <c:pt idx="201">
                  <c:v>298.13</c:v>
                </c:pt>
                <c:pt idx="202">
                  <c:v>298.7</c:v>
                </c:pt>
                <c:pt idx="203">
                  <c:v>295.94</c:v>
                </c:pt>
                <c:pt idx="204">
                  <c:v>295.98</c:v>
                </c:pt>
                <c:pt idx="205">
                  <c:v>298.64999999999998</c:v>
                </c:pt>
                <c:pt idx="206">
                  <c:v>297.61</c:v>
                </c:pt>
                <c:pt idx="207">
                  <c:v>292.55</c:v>
                </c:pt>
                <c:pt idx="208">
                  <c:v>292.58999999999997</c:v>
                </c:pt>
                <c:pt idx="209">
                  <c:v>290.79000000000002</c:v>
                </c:pt>
                <c:pt idx="210">
                  <c:v>292.82</c:v>
                </c:pt>
                <c:pt idx="211">
                  <c:v>296.18</c:v>
                </c:pt>
                <c:pt idx="212">
                  <c:v>297.91000000000003</c:v>
                </c:pt>
                <c:pt idx="213">
                  <c:v>299.60000000000002</c:v>
                </c:pt>
                <c:pt idx="215">
                  <c:v>303.06</c:v>
                </c:pt>
                <c:pt idx="216">
                  <c:v>295.69</c:v>
                </c:pt>
                <c:pt idx="217">
                  <c:v>296.7</c:v>
                </c:pt>
                <c:pt idx="218">
                  <c:v>316.82</c:v>
                </c:pt>
                <c:pt idx="219">
                  <c:v>321.27</c:v>
                </c:pt>
                <c:pt idx="220">
                  <c:v>326.51</c:v>
                </c:pt>
                <c:pt idx="221">
                  <c:v>328.61</c:v>
                </c:pt>
                <c:pt idx="222">
                  <c:v>329.66</c:v>
                </c:pt>
                <c:pt idx="223">
                  <c:v>323.23</c:v>
                </c:pt>
                <c:pt idx="224">
                  <c:v>322.51</c:v>
                </c:pt>
                <c:pt idx="225">
                  <c:v>327.56</c:v>
                </c:pt>
                <c:pt idx="226">
                  <c:v>322.87</c:v>
                </c:pt>
                <c:pt idx="227">
                  <c:v>327.27999999999997</c:v>
                </c:pt>
                <c:pt idx="228">
                  <c:v>330.58</c:v>
                </c:pt>
                <c:pt idx="229">
                  <c:v>330.38</c:v>
                </c:pt>
                <c:pt idx="230">
                  <c:v>331.18</c:v>
                </c:pt>
                <c:pt idx="232">
                  <c:v>329.84</c:v>
                </c:pt>
                <c:pt idx="233">
                  <c:v>329.66</c:v>
                </c:pt>
                <c:pt idx="234">
                  <c:v>332.44</c:v>
                </c:pt>
                <c:pt idx="235">
                  <c:v>331.12</c:v>
                </c:pt>
                <c:pt idx="236">
                  <c:v>327.87</c:v>
                </c:pt>
                <c:pt idx="237">
                  <c:v>331</c:v>
                </c:pt>
                <c:pt idx="238">
                  <c:v>344.1</c:v>
                </c:pt>
                <c:pt idx="239">
                  <c:v>348.76</c:v>
                </c:pt>
                <c:pt idx="240">
                  <c:v>350.66</c:v>
                </c:pt>
                <c:pt idx="241">
                  <c:v>347.76</c:v>
                </c:pt>
                <c:pt idx="243">
                  <c:v>344.73</c:v>
                </c:pt>
                <c:pt idx="244">
                  <c:v>343.49</c:v>
                </c:pt>
                <c:pt idx="245">
                  <c:v>344.34</c:v>
                </c:pt>
                <c:pt idx="246">
                  <c:v>342.75</c:v>
                </c:pt>
                <c:pt idx="247">
                  <c:v>339.57</c:v>
                </c:pt>
                <c:pt idx="248">
                  <c:v>342.35</c:v>
                </c:pt>
                <c:pt idx="249">
                  <c:v>341.45</c:v>
                </c:pt>
                <c:pt idx="250">
                  <c:v>345.74</c:v>
                </c:pt>
                <c:pt idx="251">
                  <c:v>348.38</c:v>
                </c:pt>
                <c:pt idx="252">
                  <c:v>346.74</c:v>
                </c:pt>
                <c:pt idx="253">
                  <c:v>345.86</c:v>
                </c:pt>
                <c:pt idx="254">
                  <c:v>344.9</c:v>
                </c:pt>
                <c:pt idx="255">
                  <c:v>342.42</c:v>
                </c:pt>
                <c:pt idx="256">
                  <c:v>343.03</c:v>
                </c:pt>
                <c:pt idx="257">
                  <c:v>347.77</c:v>
                </c:pt>
                <c:pt idx="258">
                  <c:v>349.24</c:v>
                </c:pt>
                <c:pt idx="259">
                  <c:v>349.07</c:v>
                </c:pt>
                <c:pt idx="260">
                  <c:v>352.18</c:v>
                </c:pt>
                <c:pt idx="261">
                  <c:v>353.07</c:v>
                </c:pt>
                <c:pt idx="262">
                  <c:v>358.25</c:v>
                </c:pt>
                <c:pt idx="263">
                  <c:v>372.26</c:v>
                </c:pt>
                <c:pt idx="264">
                  <c:v>379.49</c:v>
                </c:pt>
                <c:pt idx="265">
                  <c:v>371.91</c:v>
                </c:pt>
                <c:pt idx="266">
                  <c:v>365.05</c:v>
                </c:pt>
                <c:pt idx="267">
                  <c:v>361.44</c:v>
                </c:pt>
                <c:pt idx="268">
                  <c:v>359.93</c:v>
                </c:pt>
                <c:pt idx="269">
                  <c:v>360.8</c:v>
                </c:pt>
                <c:pt idx="270">
                  <c:v>362.02</c:v>
                </c:pt>
                <c:pt idx="271">
                  <c:v>357.8</c:v>
                </c:pt>
                <c:pt idx="272">
                  <c:v>351.61</c:v>
                </c:pt>
                <c:pt idx="273">
                  <c:v>351.49</c:v>
                </c:pt>
                <c:pt idx="274">
                  <c:v>348</c:v>
                </c:pt>
                <c:pt idx="275">
                  <c:v>349.59</c:v>
                </c:pt>
                <c:pt idx="276">
                  <c:v>349.16</c:v>
                </c:pt>
                <c:pt idx="277">
                  <c:v>348.04</c:v>
                </c:pt>
                <c:pt idx="278">
                  <c:v>348.91</c:v>
                </c:pt>
                <c:pt idx="279">
                  <c:v>345.82</c:v>
                </c:pt>
                <c:pt idx="280">
                  <c:v>347.19</c:v>
                </c:pt>
                <c:pt idx="281">
                  <c:v>346.74</c:v>
                </c:pt>
                <c:pt idx="282">
                  <c:v>346.3</c:v>
                </c:pt>
                <c:pt idx="283">
                  <c:v>341.62</c:v>
                </c:pt>
                <c:pt idx="285">
                  <c:v>350.58</c:v>
                </c:pt>
                <c:pt idx="286">
                  <c:v>356.34</c:v>
                </c:pt>
                <c:pt idx="287">
                  <c:v>347.43</c:v>
                </c:pt>
                <c:pt idx="288">
                  <c:v>347.81</c:v>
                </c:pt>
                <c:pt idx="289">
                  <c:v>350.35</c:v>
                </c:pt>
                <c:pt idx="290">
                  <c:v>355.19</c:v>
                </c:pt>
                <c:pt idx="291">
                  <c:v>351.57</c:v>
                </c:pt>
                <c:pt idx="292">
                  <c:v>347.27</c:v>
                </c:pt>
                <c:pt idx="293">
                  <c:v>344.01</c:v>
                </c:pt>
                <c:pt idx="294">
                  <c:v>344.15</c:v>
                </c:pt>
                <c:pt idx="295">
                  <c:v>337.93</c:v>
                </c:pt>
                <c:pt idx="296">
                  <c:v>331.59</c:v>
                </c:pt>
                <c:pt idx="297">
                  <c:v>329.69</c:v>
                </c:pt>
                <c:pt idx="298">
                  <c:v>329.68</c:v>
                </c:pt>
                <c:pt idx="299">
                  <c:v>331.98</c:v>
                </c:pt>
                <c:pt idx="300">
                  <c:v>333.46</c:v>
                </c:pt>
                <c:pt idx="301">
                  <c:v>328.71</c:v>
                </c:pt>
                <c:pt idx="302">
                  <c:v>327.12</c:v>
                </c:pt>
                <c:pt idx="303">
                  <c:v>328.81</c:v>
                </c:pt>
                <c:pt idx="304">
                  <c:v>322.52999999999997</c:v>
                </c:pt>
                <c:pt idx="305">
                  <c:v>323.12</c:v>
                </c:pt>
                <c:pt idx="306">
                  <c:v>321.20999999999998</c:v>
                </c:pt>
                <c:pt idx="307">
                  <c:v>318.37</c:v>
                </c:pt>
                <c:pt idx="308">
                  <c:v>312.58999999999997</c:v>
                </c:pt>
                <c:pt idx="309">
                  <c:v>312.99</c:v>
                </c:pt>
                <c:pt idx="310">
                  <c:v>316.04000000000002</c:v>
                </c:pt>
                <c:pt idx="311">
                  <c:v>310.95999999999998</c:v>
                </c:pt>
                <c:pt idx="312">
                  <c:v>314.86</c:v>
                </c:pt>
                <c:pt idx="313">
                  <c:v>313.12</c:v>
                </c:pt>
                <c:pt idx="315">
                  <c:v>313.24</c:v>
                </c:pt>
                <c:pt idx="316">
                  <c:v>312.37</c:v>
                </c:pt>
                <c:pt idx="317">
                  <c:v>302.88</c:v>
                </c:pt>
                <c:pt idx="318">
                  <c:v>305.26</c:v>
                </c:pt>
                <c:pt idx="319">
                  <c:v>304.35000000000002</c:v>
                </c:pt>
                <c:pt idx="320">
                  <c:v>309.75</c:v>
                </c:pt>
                <c:pt idx="321">
                  <c:v>311.14</c:v>
                </c:pt>
                <c:pt idx="322">
                  <c:v>310.19</c:v>
                </c:pt>
                <c:pt idx="323">
                  <c:v>304.43</c:v>
                </c:pt>
                <c:pt idx="324">
                  <c:v>304.26</c:v>
                </c:pt>
                <c:pt idx="325">
                  <c:v>305.45</c:v>
                </c:pt>
                <c:pt idx="326">
                  <c:v>300.39999999999998</c:v>
                </c:pt>
                <c:pt idx="327">
                  <c:v>304.86</c:v>
                </c:pt>
                <c:pt idx="328">
                  <c:v>300.13</c:v>
                </c:pt>
                <c:pt idx="329">
                  <c:v>306.44</c:v>
                </c:pt>
                <c:pt idx="330">
                  <c:v>309.32</c:v>
                </c:pt>
                <c:pt idx="331">
                  <c:v>301.38</c:v>
                </c:pt>
                <c:pt idx="332">
                  <c:v>297.23</c:v>
                </c:pt>
                <c:pt idx="333">
                  <c:v>294.02999999999997</c:v>
                </c:pt>
                <c:pt idx="335">
                  <c:v>290.7</c:v>
                </c:pt>
                <c:pt idx="336">
                  <c:v>290.04000000000002</c:v>
                </c:pt>
                <c:pt idx="337">
                  <c:v>292.32</c:v>
                </c:pt>
                <c:pt idx="338">
                  <c:v>298.87</c:v>
                </c:pt>
                <c:pt idx="339">
                  <c:v>303.61</c:v>
                </c:pt>
                <c:pt idx="340">
                  <c:v>300.41000000000003</c:v>
                </c:pt>
                <c:pt idx="341">
                  <c:v>297.73</c:v>
                </c:pt>
                <c:pt idx="342">
                  <c:v>296.29000000000002</c:v>
                </c:pt>
                <c:pt idx="343">
                  <c:v>296.7</c:v>
                </c:pt>
                <c:pt idx="344">
                  <c:v>302.72000000000003</c:v>
                </c:pt>
                <c:pt idx="345">
                  <c:v>301.64999999999998</c:v>
                </c:pt>
                <c:pt idx="346">
                  <c:v>302.08999999999997</c:v>
                </c:pt>
                <c:pt idx="348">
                  <c:v>303.39</c:v>
                </c:pt>
                <c:pt idx="349">
                  <c:v>303.76</c:v>
                </c:pt>
                <c:pt idx="350">
                  <c:v>300.41000000000003</c:v>
                </c:pt>
                <c:pt idx="351">
                  <c:v>303.93</c:v>
                </c:pt>
                <c:pt idx="352">
                  <c:v>301.77</c:v>
                </c:pt>
                <c:pt idx="353">
                  <c:v>299.52999999999997</c:v>
                </c:pt>
                <c:pt idx="354">
                  <c:v>294.89999999999998</c:v>
                </c:pt>
                <c:pt idx="355">
                  <c:v>294.68</c:v>
                </c:pt>
                <c:pt idx="356">
                  <c:v>291.20999999999998</c:v>
                </c:pt>
                <c:pt idx="357">
                  <c:v>289.32</c:v>
                </c:pt>
                <c:pt idx="358">
                  <c:v>289.91000000000003</c:v>
                </c:pt>
                <c:pt idx="359">
                  <c:v>293.45</c:v>
                </c:pt>
                <c:pt idx="360">
                  <c:v>296.61</c:v>
                </c:pt>
                <c:pt idx="361">
                  <c:v>288.57</c:v>
                </c:pt>
                <c:pt idx="362">
                  <c:v>298.88</c:v>
                </c:pt>
                <c:pt idx="363">
                  <c:v>301.05</c:v>
                </c:pt>
                <c:pt idx="364">
                  <c:v>298.31</c:v>
                </c:pt>
                <c:pt idx="365">
                  <c:v>299.89</c:v>
                </c:pt>
                <c:pt idx="367">
                  <c:v>300.33</c:v>
                </c:pt>
                <c:pt idx="368">
                  <c:v>296.64</c:v>
                </c:pt>
                <c:pt idx="369">
                  <c:v>305.5</c:v>
                </c:pt>
                <c:pt idx="370">
                  <c:v>296.67</c:v>
                </c:pt>
                <c:pt idx="372">
                  <c:v>298.02999999999997</c:v>
                </c:pt>
                <c:pt idx="373">
                  <c:v>292.19</c:v>
                </c:pt>
                <c:pt idx="374">
                  <c:v>292.18</c:v>
                </c:pt>
                <c:pt idx="375">
                  <c:v>285.87</c:v>
                </c:pt>
                <c:pt idx="376">
                  <c:v>295.42</c:v>
                </c:pt>
                <c:pt idx="377">
                  <c:v>291.24</c:v>
                </c:pt>
                <c:pt idx="378">
                  <c:v>292.35000000000002</c:v>
                </c:pt>
                <c:pt idx="379">
                  <c:v>296.11</c:v>
                </c:pt>
                <c:pt idx="380">
                  <c:v>295.85000000000002</c:v>
                </c:pt>
                <c:pt idx="381">
                  <c:v>295.79000000000002</c:v>
                </c:pt>
                <c:pt idx="382">
                  <c:v>296.39999999999998</c:v>
                </c:pt>
                <c:pt idx="383">
                  <c:v>295.26</c:v>
                </c:pt>
                <c:pt idx="384">
                  <c:v>293.74</c:v>
                </c:pt>
                <c:pt idx="385">
                  <c:v>290.35000000000002</c:v>
                </c:pt>
                <c:pt idx="386">
                  <c:v>290.33</c:v>
                </c:pt>
                <c:pt idx="387">
                  <c:v>289.92</c:v>
                </c:pt>
                <c:pt idx="388">
                  <c:v>296</c:v>
                </c:pt>
                <c:pt idx="389">
                  <c:v>294.75</c:v>
                </c:pt>
                <c:pt idx="390">
                  <c:v>292.77</c:v>
                </c:pt>
                <c:pt idx="391">
                  <c:v>291.48</c:v>
                </c:pt>
                <c:pt idx="392">
                  <c:v>288.52</c:v>
                </c:pt>
                <c:pt idx="393">
                  <c:v>289.86</c:v>
                </c:pt>
                <c:pt idx="394">
                  <c:v>290.48</c:v>
                </c:pt>
                <c:pt idx="395">
                  <c:v>289.52</c:v>
                </c:pt>
                <c:pt idx="396">
                  <c:v>288.32</c:v>
                </c:pt>
                <c:pt idx="397">
                  <c:v>287.08</c:v>
                </c:pt>
                <c:pt idx="398">
                  <c:v>287.08999999999997</c:v>
                </c:pt>
                <c:pt idx="399">
                  <c:v>289.56</c:v>
                </c:pt>
                <c:pt idx="400">
                  <c:v>286.41000000000003</c:v>
                </c:pt>
                <c:pt idx="401">
                  <c:v>287.57</c:v>
                </c:pt>
                <c:pt idx="402">
                  <c:v>285.52</c:v>
                </c:pt>
                <c:pt idx="403">
                  <c:v>282.66000000000003</c:v>
                </c:pt>
                <c:pt idx="404">
                  <c:v>287.23</c:v>
                </c:pt>
                <c:pt idx="405">
                  <c:v>288.56</c:v>
                </c:pt>
                <c:pt idx="406">
                  <c:v>291.77</c:v>
                </c:pt>
                <c:pt idx="407">
                  <c:v>293.58</c:v>
                </c:pt>
                <c:pt idx="408">
                  <c:v>297.75</c:v>
                </c:pt>
                <c:pt idx="409">
                  <c:v>298.81</c:v>
                </c:pt>
                <c:pt idx="410">
                  <c:v>297.3</c:v>
                </c:pt>
                <c:pt idx="411">
                  <c:v>299.56</c:v>
                </c:pt>
                <c:pt idx="412">
                  <c:v>302.02999999999997</c:v>
                </c:pt>
                <c:pt idx="413">
                  <c:v>297.95</c:v>
                </c:pt>
                <c:pt idx="414">
                  <c:v>293.92</c:v>
                </c:pt>
                <c:pt idx="415">
                  <c:v>301.32</c:v>
                </c:pt>
                <c:pt idx="416">
                  <c:v>297.29000000000002</c:v>
                </c:pt>
                <c:pt idx="417">
                  <c:v>303.66000000000003</c:v>
                </c:pt>
                <c:pt idx="418">
                  <c:v>301.44</c:v>
                </c:pt>
                <c:pt idx="419">
                  <c:v>299.37</c:v>
                </c:pt>
                <c:pt idx="420">
                  <c:v>306.77999999999997</c:v>
                </c:pt>
                <c:pt idx="421">
                  <c:v>301.39</c:v>
                </c:pt>
                <c:pt idx="422">
                  <c:v>300.95999999999998</c:v>
                </c:pt>
                <c:pt idx="423">
                  <c:v>302.73</c:v>
                </c:pt>
                <c:pt idx="424">
                  <c:v>303.62</c:v>
                </c:pt>
                <c:pt idx="425">
                  <c:v>300.41000000000003</c:v>
                </c:pt>
                <c:pt idx="426">
                  <c:v>296.58</c:v>
                </c:pt>
                <c:pt idx="427">
                  <c:v>299.13</c:v>
                </c:pt>
                <c:pt idx="428">
                  <c:v>299.31</c:v>
                </c:pt>
                <c:pt idx="429">
                  <c:v>300.01</c:v>
                </c:pt>
                <c:pt idx="430">
                  <c:v>303.89</c:v>
                </c:pt>
                <c:pt idx="431">
                  <c:v>312.82</c:v>
                </c:pt>
                <c:pt idx="432">
                  <c:v>318.19</c:v>
                </c:pt>
                <c:pt idx="433">
                  <c:v>316.29000000000002</c:v>
                </c:pt>
                <c:pt idx="434">
                  <c:v>315.05</c:v>
                </c:pt>
                <c:pt idx="435">
                  <c:v>331.68</c:v>
                </c:pt>
                <c:pt idx="436">
                  <c:v>346.27</c:v>
                </c:pt>
                <c:pt idx="437">
                  <c:v>353.13</c:v>
                </c:pt>
                <c:pt idx="438">
                  <c:v>348.48</c:v>
                </c:pt>
                <c:pt idx="439">
                  <c:v>353.55</c:v>
                </c:pt>
                <c:pt idx="440">
                  <c:v>341.49</c:v>
                </c:pt>
                <c:pt idx="441">
                  <c:v>349.36</c:v>
                </c:pt>
                <c:pt idx="442">
                  <c:v>338.78</c:v>
                </c:pt>
                <c:pt idx="443">
                  <c:v>337.06</c:v>
                </c:pt>
                <c:pt idx="444">
                  <c:v>341.43</c:v>
                </c:pt>
                <c:pt idx="445">
                  <c:v>333.13</c:v>
                </c:pt>
                <c:pt idx="446">
                  <c:v>332.44</c:v>
                </c:pt>
                <c:pt idx="447">
                  <c:v>330.17</c:v>
                </c:pt>
                <c:pt idx="448">
                  <c:v>320.76</c:v>
                </c:pt>
                <c:pt idx="449">
                  <c:v>324.95999999999998</c:v>
                </c:pt>
                <c:pt idx="450">
                  <c:v>323.70999999999998</c:v>
                </c:pt>
                <c:pt idx="451">
                  <c:v>327.19</c:v>
                </c:pt>
                <c:pt idx="452">
                  <c:v>329.82</c:v>
                </c:pt>
                <c:pt idx="453">
                  <c:v>335.16</c:v>
                </c:pt>
                <c:pt idx="454">
                  <c:v>330.79</c:v>
                </c:pt>
                <c:pt idx="455">
                  <c:v>324.64999999999998</c:v>
                </c:pt>
                <c:pt idx="456">
                  <c:v>324.66000000000003</c:v>
                </c:pt>
                <c:pt idx="457">
                  <c:v>326.73</c:v>
                </c:pt>
                <c:pt idx="458">
                  <c:v>321.66000000000003</c:v>
                </c:pt>
                <c:pt idx="459">
                  <c:v>313.39999999999998</c:v>
                </c:pt>
                <c:pt idx="460">
                  <c:v>314.19</c:v>
                </c:pt>
                <c:pt idx="461">
                  <c:v>300.06</c:v>
                </c:pt>
                <c:pt idx="462">
                  <c:v>298.29000000000002</c:v>
                </c:pt>
                <c:pt idx="463">
                  <c:v>295.14</c:v>
                </c:pt>
                <c:pt idx="464">
                  <c:v>303.35000000000002</c:v>
                </c:pt>
                <c:pt idx="465">
                  <c:v>299.29000000000002</c:v>
                </c:pt>
                <c:pt idx="466">
                  <c:v>301.98</c:v>
                </c:pt>
                <c:pt idx="467">
                  <c:v>296.81</c:v>
                </c:pt>
                <c:pt idx="468">
                  <c:v>292.45999999999998</c:v>
                </c:pt>
                <c:pt idx="469">
                  <c:v>300.93</c:v>
                </c:pt>
                <c:pt idx="470">
                  <c:v>301.94</c:v>
                </c:pt>
                <c:pt idx="471">
                  <c:v>301.13</c:v>
                </c:pt>
                <c:pt idx="472">
                  <c:v>300.64</c:v>
                </c:pt>
                <c:pt idx="473">
                  <c:v>302.95</c:v>
                </c:pt>
                <c:pt idx="474">
                  <c:v>306.32</c:v>
                </c:pt>
                <c:pt idx="475">
                  <c:v>304.02</c:v>
                </c:pt>
                <c:pt idx="476">
                  <c:v>298.58999999999997</c:v>
                </c:pt>
                <c:pt idx="477">
                  <c:v>302.11</c:v>
                </c:pt>
                <c:pt idx="478">
                  <c:v>299.23</c:v>
                </c:pt>
                <c:pt idx="479">
                  <c:v>291.12</c:v>
                </c:pt>
                <c:pt idx="480">
                  <c:v>294.13</c:v>
                </c:pt>
                <c:pt idx="481">
                  <c:v>290.45999999999998</c:v>
                </c:pt>
                <c:pt idx="482">
                  <c:v>290.95999999999998</c:v>
                </c:pt>
                <c:pt idx="483">
                  <c:v>294.55</c:v>
                </c:pt>
                <c:pt idx="484">
                  <c:v>294.25</c:v>
                </c:pt>
                <c:pt idx="485">
                  <c:v>289.48</c:v>
                </c:pt>
                <c:pt idx="486">
                  <c:v>296.32</c:v>
                </c:pt>
                <c:pt idx="487">
                  <c:v>295.73</c:v>
                </c:pt>
                <c:pt idx="488">
                  <c:v>298.89999999999998</c:v>
                </c:pt>
                <c:pt idx="489">
                  <c:v>299.25</c:v>
                </c:pt>
                <c:pt idx="490">
                  <c:v>296.32</c:v>
                </c:pt>
                <c:pt idx="491">
                  <c:v>296.73</c:v>
                </c:pt>
                <c:pt idx="492">
                  <c:v>298.2</c:v>
                </c:pt>
                <c:pt idx="493">
                  <c:v>294.20999999999998</c:v>
                </c:pt>
                <c:pt idx="494">
                  <c:v>295.41000000000003</c:v>
                </c:pt>
                <c:pt idx="495">
                  <c:v>289.41000000000003</c:v>
                </c:pt>
                <c:pt idx="496">
                  <c:v>288.13</c:v>
                </c:pt>
                <c:pt idx="497">
                  <c:v>279.48</c:v>
                </c:pt>
                <c:pt idx="498">
                  <c:v>276.36</c:v>
                </c:pt>
                <c:pt idx="499">
                  <c:v>283.05</c:v>
                </c:pt>
                <c:pt idx="500">
                  <c:v>284.02</c:v>
                </c:pt>
                <c:pt idx="501">
                  <c:v>282.61</c:v>
                </c:pt>
                <c:pt idx="502">
                  <c:v>280.23</c:v>
                </c:pt>
                <c:pt idx="503">
                  <c:v>282.95</c:v>
                </c:pt>
                <c:pt idx="504">
                  <c:v>278.93</c:v>
                </c:pt>
                <c:pt idx="505">
                  <c:v>285.22000000000003</c:v>
                </c:pt>
                <c:pt idx="506">
                  <c:v>284.25</c:v>
                </c:pt>
                <c:pt idx="507">
                  <c:v>283.55</c:v>
                </c:pt>
                <c:pt idx="508">
                  <c:v>281.47000000000003</c:v>
                </c:pt>
                <c:pt idx="509">
                  <c:v>283.74</c:v>
                </c:pt>
                <c:pt idx="510">
                  <c:v>279.58</c:v>
                </c:pt>
                <c:pt idx="511">
                  <c:v>276.77</c:v>
                </c:pt>
                <c:pt idx="512">
                  <c:v>277.05</c:v>
                </c:pt>
                <c:pt idx="513">
                  <c:v>271.93</c:v>
                </c:pt>
                <c:pt idx="514">
                  <c:v>277.04000000000002</c:v>
                </c:pt>
                <c:pt idx="515">
                  <c:v>273.45</c:v>
                </c:pt>
                <c:pt idx="516">
                  <c:v>271.58</c:v>
                </c:pt>
                <c:pt idx="517">
                  <c:v>286.17</c:v>
                </c:pt>
                <c:pt idx="518">
                  <c:v>282.16000000000003</c:v>
                </c:pt>
                <c:pt idx="519">
                  <c:v>279.75</c:v>
                </c:pt>
                <c:pt idx="520">
                  <c:v>278.60000000000002</c:v>
                </c:pt>
                <c:pt idx="521">
                  <c:v>274.89</c:v>
                </c:pt>
                <c:pt idx="522">
                  <c:v>271.14999999999998</c:v>
                </c:pt>
                <c:pt idx="523">
                  <c:v>269.49</c:v>
                </c:pt>
                <c:pt idx="524">
                  <c:v>266.73</c:v>
                </c:pt>
                <c:pt idx="525">
                  <c:v>265.57</c:v>
                </c:pt>
                <c:pt idx="526">
                  <c:v>261.67</c:v>
                </c:pt>
                <c:pt idx="527">
                  <c:v>259.55</c:v>
                </c:pt>
                <c:pt idx="528">
                  <c:v>258.55</c:v>
                </c:pt>
                <c:pt idx="529">
                  <c:v>259.75</c:v>
                </c:pt>
                <c:pt idx="530">
                  <c:v>264.35000000000002</c:v>
                </c:pt>
                <c:pt idx="531">
                  <c:v>264.51</c:v>
                </c:pt>
                <c:pt idx="532">
                  <c:v>266.62</c:v>
                </c:pt>
                <c:pt idx="533">
                  <c:v>265.58999999999997</c:v>
                </c:pt>
                <c:pt idx="534">
                  <c:v>269.77</c:v>
                </c:pt>
                <c:pt idx="535">
                  <c:v>272.31</c:v>
                </c:pt>
                <c:pt idx="536">
                  <c:v>270.48</c:v>
                </c:pt>
                <c:pt idx="537">
                  <c:v>269.38</c:v>
                </c:pt>
                <c:pt idx="538">
                  <c:v>271.23</c:v>
                </c:pt>
                <c:pt idx="539">
                  <c:v>271.45</c:v>
                </c:pt>
                <c:pt idx="540">
                  <c:v>271.91000000000003</c:v>
                </c:pt>
                <c:pt idx="541">
                  <c:v>270.51</c:v>
                </c:pt>
                <c:pt idx="542">
                  <c:v>275.76</c:v>
                </c:pt>
                <c:pt idx="543">
                  <c:v>271.83</c:v>
                </c:pt>
                <c:pt idx="544">
                  <c:v>268.79000000000002</c:v>
                </c:pt>
                <c:pt idx="545">
                  <c:v>264.8</c:v>
                </c:pt>
                <c:pt idx="546">
                  <c:v>264.06</c:v>
                </c:pt>
                <c:pt idx="547">
                  <c:v>265.68</c:v>
                </c:pt>
                <c:pt idx="548">
                  <c:v>263.49</c:v>
                </c:pt>
                <c:pt idx="549">
                  <c:v>261.39</c:v>
                </c:pt>
                <c:pt idx="550">
                  <c:v>262.97000000000003</c:v>
                </c:pt>
                <c:pt idx="551">
                  <c:v>266.04000000000002</c:v>
                </c:pt>
                <c:pt idx="552">
                  <c:v>258.33999999999997</c:v>
                </c:pt>
                <c:pt idx="553">
                  <c:v>258.24</c:v>
                </c:pt>
                <c:pt idx="554">
                  <c:v>252.67</c:v>
                </c:pt>
                <c:pt idx="555">
                  <c:v>254.95</c:v>
                </c:pt>
                <c:pt idx="556">
                  <c:v>256.23</c:v>
                </c:pt>
                <c:pt idx="557">
                  <c:v>258.92</c:v>
                </c:pt>
                <c:pt idx="558">
                  <c:v>258.25</c:v>
                </c:pt>
                <c:pt idx="559">
                  <c:v>262</c:v>
                </c:pt>
                <c:pt idx="560">
                  <c:v>259.94</c:v>
                </c:pt>
                <c:pt idx="561">
                  <c:v>254.71</c:v>
                </c:pt>
                <c:pt idx="562">
                  <c:v>252.77</c:v>
                </c:pt>
                <c:pt idx="563">
                  <c:v>257.02</c:v>
                </c:pt>
                <c:pt idx="564">
                  <c:v>256.39</c:v>
                </c:pt>
                <c:pt idx="565">
                  <c:v>253.85</c:v>
                </c:pt>
                <c:pt idx="566">
                  <c:v>265.17</c:v>
                </c:pt>
                <c:pt idx="567">
                  <c:v>268.64</c:v>
                </c:pt>
                <c:pt idx="568">
                  <c:v>261.83999999999997</c:v>
                </c:pt>
                <c:pt idx="569">
                  <c:v>264.22000000000003</c:v>
                </c:pt>
                <c:pt idx="570">
                  <c:v>263.02</c:v>
                </c:pt>
                <c:pt idx="571">
                  <c:v>260.8</c:v>
                </c:pt>
                <c:pt idx="572">
                  <c:v>258.31</c:v>
                </c:pt>
                <c:pt idx="573">
                  <c:v>260.14999999999998</c:v>
                </c:pt>
                <c:pt idx="574">
                  <c:v>255.13</c:v>
                </c:pt>
                <c:pt idx="575">
                  <c:v>254.33</c:v>
                </c:pt>
                <c:pt idx="576">
                  <c:v>245.2</c:v>
                </c:pt>
                <c:pt idx="577">
                  <c:v>244.75</c:v>
                </c:pt>
                <c:pt idx="578">
                  <c:v>235.85</c:v>
                </c:pt>
                <c:pt idx="579">
                  <c:v>239.92</c:v>
                </c:pt>
                <c:pt idx="580">
                  <c:v>235.94</c:v>
                </c:pt>
                <c:pt idx="581">
                  <c:v>237.76</c:v>
                </c:pt>
                <c:pt idx="582">
                  <c:v>242.61</c:v>
                </c:pt>
                <c:pt idx="583">
                  <c:v>237.64</c:v>
                </c:pt>
                <c:pt idx="584">
                  <c:v>243.53</c:v>
                </c:pt>
                <c:pt idx="585">
                  <c:v>244.34</c:v>
                </c:pt>
                <c:pt idx="586">
                  <c:v>240.41</c:v>
                </c:pt>
                <c:pt idx="587">
                  <c:v>241.9</c:v>
                </c:pt>
                <c:pt idx="588">
                  <c:v>238.42</c:v>
                </c:pt>
                <c:pt idx="589">
                  <c:v>238.7</c:v>
                </c:pt>
                <c:pt idx="590">
                  <c:v>239.38</c:v>
                </c:pt>
                <c:pt idx="591">
                  <c:v>241.86</c:v>
                </c:pt>
                <c:pt idx="592">
                  <c:v>239.51</c:v>
                </c:pt>
                <c:pt idx="593">
                  <c:v>243.12</c:v>
                </c:pt>
                <c:pt idx="594">
                  <c:v>246.94</c:v>
                </c:pt>
                <c:pt idx="595">
                  <c:v>247.01</c:v>
                </c:pt>
                <c:pt idx="596">
                  <c:v>249.67</c:v>
                </c:pt>
                <c:pt idx="597">
                  <c:v>248.42</c:v>
                </c:pt>
                <c:pt idx="598">
                  <c:v>244.4</c:v>
                </c:pt>
                <c:pt idx="599">
                  <c:v>240.46</c:v>
                </c:pt>
                <c:pt idx="600">
                  <c:v>239.7</c:v>
                </c:pt>
                <c:pt idx="601">
                  <c:v>238.08</c:v>
                </c:pt>
                <c:pt idx="602">
                  <c:v>235.6</c:v>
                </c:pt>
                <c:pt idx="603">
                  <c:v>233.54</c:v>
                </c:pt>
                <c:pt idx="604">
                  <c:v>235.87</c:v>
                </c:pt>
                <c:pt idx="605">
                  <c:v>237.27</c:v>
                </c:pt>
                <c:pt idx="606">
                  <c:v>239.03</c:v>
                </c:pt>
                <c:pt idx="607">
                  <c:v>235.85</c:v>
                </c:pt>
                <c:pt idx="608">
                  <c:v>232.06</c:v>
                </c:pt>
                <c:pt idx="609">
                  <c:v>230.19</c:v>
                </c:pt>
                <c:pt idx="610">
                  <c:v>233.06</c:v>
                </c:pt>
                <c:pt idx="611">
                  <c:v>234.23</c:v>
                </c:pt>
                <c:pt idx="612">
                  <c:v>236.28</c:v>
                </c:pt>
                <c:pt idx="613">
                  <c:v>233.21</c:v>
                </c:pt>
                <c:pt idx="614">
                  <c:v>231.82</c:v>
                </c:pt>
                <c:pt idx="615">
                  <c:v>231.97</c:v>
                </c:pt>
                <c:pt idx="616">
                  <c:v>234.51</c:v>
                </c:pt>
                <c:pt idx="618">
                  <c:v>234.12</c:v>
                </c:pt>
                <c:pt idx="619">
                  <c:v>235.08</c:v>
                </c:pt>
                <c:pt idx="620">
                  <c:v>234.83</c:v>
                </c:pt>
                <c:pt idx="621">
                  <c:v>231.44</c:v>
                </c:pt>
                <c:pt idx="623">
                  <c:v>229.87</c:v>
                </c:pt>
                <c:pt idx="624">
                  <c:v>227.76</c:v>
                </c:pt>
                <c:pt idx="625">
                  <c:v>227.92</c:v>
                </c:pt>
                <c:pt idx="626">
                  <c:v>228.5</c:v>
                </c:pt>
                <c:pt idx="627">
                  <c:v>230.82</c:v>
                </c:pt>
                <c:pt idx="628">
                  <c:v>230.16</c:v>
                </c:pt>
                <c:pt idx="629">
                  <c:v>230.63</c:v>
                </c:pt>
                <c:pt idx="630">
                  <c:v>231.71</c:v>
                </c:pt>
                <c:pt idx="631">
                  <c:v>234.72</c:v>
                </c:pt>
                <c:pt idx="632">
                  <c:v>229.34</c:v>
                </c:pt>
                <c:pt idx="633">
                  <c:v>226.36</c:v>
                </c:pt>
                <c:pt idx="635">
                  <c:v>228.45</c:v>
                </c:pt>
                <c:pt idx="636">
                  <c:v>226.98</c:v>
                </c:pt>
                <c:pt idx="637">
                  <c:v>224.25</c:v>
                </c:pt>
                <c:pt idx="638">
                  <c:v>224.19</c:v>
                </c:pt>
                <c:pt idx="639">
                  <c:v>222.8</c:v>
                </c:pt>
                <c:pt idx="640">
                  <c:v>221.77</c:v>
                </c:pt>
                <c:pt idx="641">
                  <c:v>222.43</c:v>
                </c:pt>
                <c:pt idx="642">
                  <c:v>224.44</c:v>
                </c:pt>
                <c:pt idx="643">
                  <c:v>222.61</c:v>
                </c:pt>
                <c:pt idx="644">
                  <c:v>219.76</c:v>
                </c:pt>
                <c:pt idx="645">
                  <c:v>221.07</c:v>
                </c:pt>
                <c:pt idx="646">
                  <c:v>218.85</c:v>
                </c:pt>
                <c:pt idx="647">
                  <c:v>226.09</c:v>
                </c:pt>
                <c:pt idx="648">
                  <c:v>223.11</c:v>
                </c:pt>
                <c:pt idx="651">
                  <c:v>221.55</c:v>
                </c:pt>
                <c:pt idx="652">
                  <c:v>222.72</c:v>
                </c:pt>
                <c:pt idx="653">
                  <c:v>219.83</c:v>
                </c:pt>
                <c:pt idx="654">
                  <c:v>222.77</c:v>
                </c:pt>
                <c:pt idx="655">
                  <c:v>225.23</c:v>
                </c:pt>
                <c:pt idx="656">
                  <c:v>221.95</c:v>
                </c:pt>
                <c:pt idx="657">
                  <c:v>220.01</c:v>
                </c:pt>
                <c:pt idx="658">
                  <c:v>223.12</c:v>
                </c:pt>
                <c:pt idx="659">
                  <c:v>222.02</c:v>
                </c:pt>
                <c:pt idx="662">
                  <c:v>225.2</c:v>
                </c:pt>
                <c:pt idx="663">
                  <c:v>225.66</c:v>
                </c:pt>
                <c:pt idx="664">
                  <c:v>224.08</c:v>
                </c:pt>
                <c:pt idx="665">
                  <c:v>229.26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5B-44CA-B299-595F8CE13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9086527"/>
        <c:axId val="1379086943"/>
      </c:lineChart>
      <c:lineChart>
        <c:grouping val="standard"/>
        <c:varyColors val="0"/>
        <c:ser>
          <c:idx val="0"/>
          <c:order val="0"/>
          <c:tx>
            <c:strRef>
              <c:f>'Գծապատկեր 3.Զ.4'!$B$1</c:f>
              <c:strCache>
                <c:ptCount val="1"/>
                <c:pt idx="0">
                  <c:v>ՀՀ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3.Զ.4'!$A$2:$A$667</c:f>
              <c:numCache>
                <c:formatCode>mm/dd/yyyy</c:formatCode>
                <c:ptCount val="666"/>
                <c:pt idx="0">
                  <c:v>45139</c:v>
                </c:pt>
                <c:pt idx="1">
                  <c:v>45140</c:v>
                </c:pt>
                <c:pt idx="2">
                  <c:v>45141</c:v>
                </c:pt>
                <c:pt idx="3">
                  <c:v>45142</c:v>
                </c:pt>
                <c:pt idx="4">
                  <c:v>45145</c:v>
                </c:pt>
                <c:pt idx="5">
                  <c:v>45146</c:v>
                </c:pt>
                <c:pt idx="6">
                  <c:v>45147</c:v>
                </c:pt>
                <c:pt idx="7">
                  <c:v>45148</c:v>
                </c:pt>
                <c:pt idx="8">
                  <c:v>45149</c:v>
                </c:pt>
                <c:pt idx="9">
                  <c:v>45152</c:v>
                </c:pt>
                <c:pt idx="10">
                  <c:v>45153</c:v>
                </c:pt>
                <c:pt idx="11">
                  <c:v>45154</c:v>
                </c:pt>
                <c:pt idx="12">
                  <c:v>45155</c:v>
                </c:pt>
                <c:pt idx="13">
                  <c:v>45156</c:v>
                </c:pt>
                <c:pt idx="14">
                  <c:v>45159</c:v>
                </c:pt>
                <c:pt idx="15">
                  <c:v>45160</c:v>
                </c:pt>
                <c:pt idx="16">
                  <c:v>45161</c:v>
                </c:pt>
                <c:pt idx="17">
                  <c:v>45162</c:v>
                </c:pt>
                <c:pt idx="18">
                  <c:v>45163</c:v>
                </c:pt>
                <c:pt idx="19">
                  <c:v>45166</c:v>
                </c:pt>
                <c:pt idx="20">
                  <c:v>45167</c:v>
                </c:pt>
                <c:pt idx="21">
                  <c:v>45168</c:v>
                </c:pt>
                <c:pt idx="22">
                  <c:v>45169</c:v>
                </c:pt>
                <c:pt idx="23">
                  <c:v>45170</c:v>
                </c:pt>
                <c:pt idx="24">
                  <c:v>45173</c:v>
                </c:pt>
                <c:pt idx="25">
                  <c:v>45174</c:v>
                </c:pt>
                <c:pt idx="26">
                  <c:v>45175</c:v>
                </c:pt>
                <c:pt idx="27">
                  <c:v>45176</c:v>
                </c:pt>
                <c:pt idx="28">
                  <c:v>45177</c:v>
                </c:pt>
                <c:pt idx="29">
                  <c:v>45180</c:v>
                </c:pt>
                <c:pt idx="30">
                  <c:v>45181</c:v>
                </c:pt>
                <c:pt idx="31">
                  <c:v>45182</c:v>
                </c:pt>
                <c:pt idx="32">
                  <c:v>45183</c:v>
                </c:pt>
                <c:pt idx="33">
                  <c:v>45184</c:v>
                </c:pt>
                <c:pt idx="34">
                  <c:v>45187</c:v>
                </c:pt>
                <c:pt idx="35">
                  <c:v>45188</c:v>
                </c:pt>
                <c:pt idx="36">
                  <c:v>45189</c:v>
                </c:pt>
                <c:pt idx="37">
                  <c:v>45190</c:v>
                </c:pt>
                <c:pt idx="38">
                  <c:v>45191</c:v>
                </c:pt>
                <c:pt idx="39">
                  <c:v>45194</c:v>
                </c:pt>
                <c:pt idx="40">
                  <c:v>45195</c:v>
                </c:pt>
                <c:pt idx="41">
                  <c:v>45196</c:v>
                </c:pt>
                <c:pt idx="42">
                  <c:v>45197</c:v>
                </c:pt>
                <c:pt idx="43">
                  <c:v>45198</c:v>
                </c:pt>
                <c:pt idx="44">
                  <c:v>45201</c:v>
                </c:pt>
                <c:pt idx="45">
                  <c:v>45202</c:v>
                </c:pt>
                <c:pt idx="46">
                  <c:v>45203</c:v>
                </c:pt>
                <c:pt idx="47">
                  <c:v>45204</c:v>
                </c:pt>
                <c:pt idx="48">
                  <c:v>45205</c:v>
                </c:pt>
                <c:pt idx="49">
                  <c:v>45208</c:v>
                </c:pt>
                <c:pt idx="50">
                  <c:v>45209</c:v>
                </c:pt>
                <c:pt idx="51">
                  <c:v>45210</c:v>
                </c:pt>
                <c:pt idx="52">
                  <c:v>45211</c:v>
                </c:pt>
                <c:pt idx="53">
                  <c:v>45212</c:v>
                </c:pt>
                <c:pt idx="54">
                  <c:v>45215</c:v>
                </c:pt>
                <c:pt idx="55">
                  <c:v>45216</c:v>
                </c:pt>
                <c:pt idx="56">
                  <c:v>45217</c:v>
                </c:pt>
                <c:pt idx="57">
                  <c:v>45218</c:v>
                </c:pt>
                <c:pt idx="58">
                  <c:v>45219</c:v>
                </c:pt>
                <c:pt idx="59">
                  <c:v>45222</c:v>
                </c:pt>
                <c:pt idx="60">
                  <c:v>45223</c:v>
                </c:pt>
                <c:pt idx="61">
                  <c:v>45224</c:v>
                </c:pt>
                <c:pt idx="62">
                  <c:v>45225</c:v>
                </c:pt>
                <c:pt idx="63">
                  <c:v>45226</c:v>
                </c:pt>
                <c:pt idx="64">
                  <c:v>45229</c:v>
                </c:pt>
                <c:pt idx="65">
                  <c:v>45230</c:v>
                </c:pt>
                <c:pt idx="66">
                  <c:v>45231</c:v>
                </c:pt>
                <c:pt idx="67">
                  <c:v>45232</c:v>
                </c:pt>
                <c:pt idx="68">
                  <c:v>45233</c:v>
                </c:pt>
                <c:pt idx="69">
                  <c:v>45236</c:v>
                </c:pt>
                <c:pt idx="70">
                  <c:v>45237</c:v>
                </c:pt>
                <c:pt idx="71">
                  <c:v>45238</c:v>
                </c:pt>
                <c:pt idx="72">
                  <c:v>45239</c:v>
                </c:pt>
                <c:pt idx="73">
                  <c:v>45240</c:v>
                </c:pt>
                <c:pt idx="74">
                  <c:v>45243</c:v>
                </c:pt>
                <c:pt idx="75">
                  <c:v>45244</c:v>
                </c:pt>
                <c:pt idx="76">
                  <c:v>45245</c:v>
                </c:pt>
                <c:pt idx="77">
                  <c:v>45246</c:v>
                </c:pt>
                <c:pt idx="78">
                  <c:v>45247</c:v>
                </c:pt>
                <c:pt idx="79">
                  <c:v>45250</c:v>
                </c:pt>
                <c:pt idx="80">
                  <c:v>45251</c:v>
                </c:pt>
                <c:pt idx="81">
                  <c:v>45252</c:v>
                </c:pt>
                <c:pt idx="82">
                  <c:v>45253</c:v>
                </c:pt>
                <c:pt idx="83">
                  <c:v>45254</c:v>
                </c:pt>
                <c:pt idx="84">
                  <c:v>45257</c:v>
                </c:pt>
                <c:pt idx="85">
                  <c:v>45258</c:v>
                </c:pt>
                <c:pt idx="86">
                  <c:v>45259</c:v>
                </c:pt>
                <c:pt idx="87">
                  <c:v>45260</c:v>
                </c:pt>
                <c:pt idx="88">
                  <c:v>45261</c:v>
                </c:pt>
                <c:pt idx="89">
                  <c:v>45264</c:v>
                </c:pt>
                <c:pt idx="90">
                  <c:v>45265</c:v>
                </c:pt>
                <c:pt idx="91">
                  <c:v>45266</c:v>
                </c:pt>
                <c:pt idx="92">
                  <c:v>45267</c:v>
                </c:pt>
                <c:pt idx="93">
                  <c:v>45268</c:v>
                </c:pt>
                <c:pt idx="94">
                  <c:v>45271</c:v>
                </c:pt>
                <c:pt idx="95">
                  <c:v>45272</c:v>
                </c:pt>
                <c:pt idx="96">
                  <c:v>45273</c:v>
                </c:pt>
                <c:pt idx="97">
                  <c:v>45274</c:v>
                </c:pt>
                <c:pt idx="98">
                  <c:v>45275</c:v>
                </c:pt>
                <c:pt idx="99">
                  <c:v>45278</c:v>
                </c:pt>
                <c:pt idx="100">
                  <c:v>45279</c:v>
                </c:pt>
                <c:pt idx="101">
                  <c:v>45280</c:v>
                </c:pt>
                <c:pt idx="102">
                  <c:v>45281</c:v>
                </c:pt>
                <c:pt idx="103">
                  <c:v>45282</c:v>
                </c:pt>
                <c:pt idx="104">
                  <c:v>45285</c:v>
                </c:pt>
                <c:pt idx="105">
                  <c:v>45286</c:v>
                </c:pt>
                <c:pt idx="106">
                  <c:v>45287</c:v>
                </c:pt>
                <c:pt idx="107">
                  <c:v>45288</c:v>
                </c:pt>
                <c:pt idx="108">
                  <c:v>45289</c:v>
                </c:pt>
                <c:pt idx="109">
                  <c:v>45292</c:v>
                </c:pt>
                <c:pt idx="110">
                  <c:v>45293</c:v>
                </c:pt>
                <c:pt idx="111">
                  <c:v>45294</c:v>
                </c:pt>
                <c:pt idx="112">
                  <c:v>45295</c:v>
                </c:pt>
                <c:pt idx="113">
                  <c:v>45296</c:v>
                </c:pt>
                <c:pt idx="114">
                  <c:v>45299</c:v>
                </c:pt>
                <c:pt idx="115">
                  <c:v>45300</c:v>
                </c:pt>
                <c:pt idx="116">
                  <c:v>45301</c:v>
                </c:pt>
                <c:pt idx="117">
                  <c:v>45302</c:v>
                </c:pt>
                <c:pt idx="118">
                  <c:v>45303</c:v>
                </c:pt>
                <c:pt idx="119">
                  <c:v>45306</c:v>
                </c:pt>
                <c:pt idx="120">
                  <c:v>45307</c:v>
                </c:pt>
                <c:pt idx="121">
                  <c:v>45308</c:v>
                </c:pt>
                <c:pt idx="122">
                  <c:v>45309</c:v>
                </c:pt>
                <c:pt idx="123">
                  <c:v>45310</c:v>
                </c:pt>
                <c:pt idx="124">
                  <c:v>45313</c:v>
                </c:pt>
                <c:pt idx="125">
                  <c:v>45314</c:v>
                </c:pt>
                <c:pt idx="126">
                  <c:v>45315</c:v>
                </c:pt>
                <c:pt idx="127">
                  <c:v>45316</c:v>
                </c:pt>
                <c:pt idx="128">
                  <c:v>45317</c:v>
                </c:pt>
                <c:pt idx="129">
                  <c:v>45320</c:v>
                </c:pt>
                <c:pt idx="130">
                  <c:v>45321</c:v>
                </c:pt>
                <c:pt idx="131">
                  <c:v>45322</c:v>
                </c:pt>
                <c:pt idx="132">
                  <c:v>45323</c:v>
                </c:pt>
                <c:pt idx="133">
                  <c:v>45324</c:v>
                </c:pt>
                <c:pt idx="134">
                  <c:v>45327</c:v>
                </c:pt>
                <c:pt idx="135">
                  <c:v>45328</c:v>
                </c:pt>
                <c:pt idx="136">
                  <c:v>45329</c:v>
                </c:pt>
                <c:pt idx="137">
                  <c:v>45330</c:v>
                </c:pt>
                <c:pt idx="138">
                  <c:v>45331</c:v>
                </c:pt>
                <c:pt idx="139">
                  <c:v>45334</c:v>
                </c:pt>
                <c:pt idx="140">
                  <c:v>45335</c:v>
                </c:pt>
                <c:pt idx="141">
                  <c:v>45336</c:v>
                </c:pt>
                <c:pt idx="142">
                  <c:v>45337</c:v>
                </c:pt>
                <c:pt idx="143">
                  <c:v>45338</c:v>
                </c:pt>
                <c:pt idx="144">
                  <c:v>45341</c:v>
                </c:pt>
                <c:pt idx="145">
                  <c:v>45342</c:v>
                </c:pt>
                <c:pt idx="146">
                  <c:v>45343</c:v>
                </c:pt>
                <c:pt idx="147">
                  <c:v>45344</c:v>
                </c:pt>
                <c:pt idx="148">
                  <c:v>45345</c:v>
                </c:pt>
                <c:pt idx="149">
                  <c:v>45348</c:v>
                </c:pt>
                <c:pt idx="150">
                  <c:v>45349</c:v>
                </c:pt>
                <c:pt idx="151">
                  <c:v>45350</c:v>
                </c:pt>
                <c:pt idx="152">
                  <c:v>45351</c:v>
                </c:pt>
                <c:pt idx="153">
                  <c:v>45352</c:v>
                </c:pt>
                <c:pt idx="154">
                  <c:v>45355</c:v>
                </c:pt>
                <c:pt idx="155">
                  <c:v>45356</c:v>
                </c:pt>
                <c:pt idx="156">
                  <c:v>45357</c:v>
                </c:pt>
                <c:pt idx="157">
                  <c:v>45358</c:v>
                </c:pt>
                <c:pt idx="158">
                  <c:v>45359</c:v>
                </c:pt>
                <c:pt idx="159">
                  <c:v>45362</c:v>
                </c:pt>
                <c:pt idx="160">
                  <c:v>45363</c:v>
                </c:pt>
                <c:pt idx="161">
                  <c:v>45364</c:v>
                </c:pt>
                <c:pt idx="162">
                  <c:v>45365</c:v>
                </c:pt>
                <c:pt idx="163">
                  <c:v>45366</c:v>
                </c:pt>
                <c:pt idx="164">
                  <c:v>45369</c:v>
                </c:pt>
                <c:pt idx="165">
                  <c:v>45370</c:v>
                </c:pt>
                <c:pt idx="166">
                  <c:v>45371</c:v>
                </c:pt>
                <c:pt idx="167">
                  <c:v>45372</c:v>
                </c:pt>
                <c:pt idx="168">
                  <c:v>45373</c:v>
                </c:pt>
                <c:pt idx="169">
                  <c:v>45376</c:v>
                </c:pt>
                <c:pt idx="170">
                  <c:v>45377</c:v>
                </c:pt>
                <c:pt idx="171">
                  <c:v>45378</c:v>
                </c:pt>
                <c:pt idx="172">
                  <c:v>45379</c:v>
                </c:pt>
                <c:pt idx="173">
                  <c:v>45380</c:v>
                </c:pt>
                <c:pt idx="174">
                  <c:v>45383</c:v>
                </c:pt>
                <c:pt idx="175">
                  <c:v>45384</c:v>
                </c:pt>
                <c:pt idx="176">
                  <c:v>45385</c:v>
                </c:pt>
                <c:pt idx="177">
                  <c:v>45386</c:v>
                </c:pt>
                <c:pt idx="178">
                  <c:v>45387</c:v>
                </c:pt>
                <c:pt idx="179">
                  <c:v>45390</c:v>
                </c:pt>
                <c:pt idx="180">
                  <c:v>45391</c:v>
                </c:pt>
                <c:pt idx="181">
                  <c:v>45392</c:v>
                </c:pt>
                <c:pt idx="182">
                  <c:v>45393</c:v>
                </c:pt>
                <c:pt idx="183">
                  <c:v>45394</c:v>
                </c:pt>
                <c:pt idx="184">
                  <c:v>45397</c:v>
                </c:pt>
                <c:pt idx="185">
                  <c:v>45398</c:v>
                </c:pt>
                <c:pt idx="186">
                  <c:v>45399</c:v>
                </c:pt>
                <c:pt idx="187">
                  <c:v>45400</c:v>
                </c:pt>
                <c:pt idx="188">
                  <c:v>45401</c:v>
                </c:pt>
                <c:pt idx="189">
                  <c:v>45404</c:v>
                </c:pt>
                <c:pt idx="190">
                  <c:v>45405</c:v>
                </c:pt>
                <c:pt idx="191">
                  <c:v>45406</c:v>
                </c:pt>
                <c:pt idx="192">
                  <c:v>45407</c:v>
                </c:pt>
                <c:pt idx="193">
                  <c:v>45408</c:v>
                </c:pt>
                <c:pt idx="194">
                  <c:v>45411</c:v>
                </c:pt>
                <c:pt idx="195">
                  <c:v>45412</c:v>
                </c:pt>
                <c:pt idx="196">
                  <c:v>45413</c:v>
                </c:pt>
                <c:pt idx="197">
                  <c:v>45414</c:v>
                </c:pt>
                <c:pt idx="198">
                  <c:v>45415</c:v>
                </c:pt>
                <c:pt idx="199">
                  <c:v>45418</c:v>
                </c:pt>
                <c:pt idx="200">
                  <c:v>45419</c:v>
                </c:pt>
                <c:pt idx="201">
                  <c:v>45420</c:v>
                </c:pt>
                <c:pt idx="202">
                  <c:v>45421</c:v>
                </c:pt>
                <c:pt idx="203">
                  <c:v>45422</c:v>
                </c:pt>
                <c:pt idx="204">
                  <c:v>45425</c:v>
                </c:pt>
                <c:pt idx="205">
                  <c:v>45426</c:v>
                </c:pt>
                <c:pt idx="206">
                  <c:v>45427</c:v>
                </c:pt>
                <c:pt idx="207">
                  <c:v>45428</c:v>
                </c:pt>
                <c:pt idx="208">
                  <c:v>45429</c:v>
                </c:pt>
                <c:pt idx="209">
                  <c:v>45432</c:v>
                </c:pt>
                <c:pt idx="210">
                  <c:v>45433</c:v>
                </c:pt>
                <c:pt idx="211">
                  <c:v>45434</c:v>
                </c:pt>
                <c:pt idx="212">
                  <c:v>45435</c:v>
                </c:pt>
                <c:pt idx="213">
                  <c:v>45436</c:v>
                </c:pt>
                <c:pt idx="214">
                  <c:v>45439</c:v>
                </c:pt>
                <c:pt idx="215">
                  <c:v>45440</c:v>
                </c:pt>
                <c:pt idx="216">
                  <c:v>45441</c:v>
                </c:pt>
                <c:pt idx="217">
                  <c:v>45442</c:v>
                </c:pt>
                <c:pt idx="218">
                  <c:v>45443</c:v>
                </c:pt>
                <c:pt idx="219">
                  <c:v>45446</c:v>
                </c:pt>
                <c:pt idx="220">
                  <c:v>45447</c:v>
                </c:pt>
                <c:pt idx="221">
                  <c:v>45448</c:v>
                </c:pt>
                <c:pt idx="222">
                  <c:v>45449</c:v>
                </c:pt>
                <c:pt idx="223">
                  <c:v>45450</c:v>
                </c:pt>
                <c:pt idx="224">
                  <c:v>45453</c:v>
                </c:pt>
                <c:pt idx="225">
                  <c:v>45454</c:v>
                </c:pt>
                <c:pt idx="226">
                  <c:v>45455</c:v>
                </c:pt>
                <c:pt idx="227">
                  <c:v>45456</c:v>
                </c:pt>
                <c:pt idx="228">
                  <c:v>45457</c:v>
                </c:pt>
                <c:pt idx="229">
                  <c:v>45460</c:v>
                </c:pt>
                <c:pt idx="230">
                  <c:v>45461</c:v>
                </c:pt>
                <c:pt idx="231">
                  <c:v>45462</c:v>
                </c:pt>
                <c:pt idx="232">
                  <c:v>45463</c:v>
                </c:pt>
                <c:pt idx="233">
                  <c:v>45464</c:v>
                </c:pt>
                <c:pt idx="234">
                  <c:v>45467</c:v>
                </c:pt>
                <c:pt idx="235">
                  <c:v>45468</c:v>
                </c:pt>
                <c:pt idx="236">
                  <c:v>45469</c:v>
                </c:pt>
                <c:pt idx="237">
                  <c:v>45470</c:v>
                </c:pt>
                <c:pt idx="238">
                  <c:v>45471</c:v>
                </c:pt>
                <c:pt idx="239">
                  <c:v>45474</c:v>
                </c:pt>
                <c:pt idx="240">
                  <c:v>45475</c:v>
                </c:pt>
                <c:pt idx="241">
                  <c:v>45476</c:v>
                </c:pt>
                <c:pt idx="242">
                  <c:v>45477</c:v>
                </c:pt>
                <c:pt idx="243">
                  <c:v>45478</c:v>
                </c:pt>
                <c:pt idx="244">
                  <c:v>45481</c:v>
                </c:pt>
                <c:pt idx="245">
                  <c:v>45482</c:v>
                </c:pt>
                <c:pt idx="246">
                  <c:v>45483</c:v>
                </c:pt>
                <c:pt idx="247">
                  <c:v>45484</c:v>
                </c:pt>
                <c:pt idx="248">
                  <c:v>45485</c:v>
                </c:pt>
                <c:pt idx="249">
                  <c:v>45488</c:v>
                </c:pt>
                <c:pt idx="250">
                  <c:v>45489</c:v>
                </c:pt>
                <c:pt idx="251">
                  <c:v>45490</c:v>
                </c:pt>
                <c:pt idx="252">
                  <c:v>45491</c:v>
                </c:pt>
                <c:pt idx="253">
                  <c:v>45492</c:v>
                </c:pt>
                <c:pt idx="254">
                  <c:v>45495</c:v>
                </c:pt>
                <c:pt idx="255">
                  <c:v>45496</c:v>
                </c:pt>
                <c:pt idx="256">
                  <c:v>45497</c:v>
                </c:pt>
                <c:pt idx="257">
                  <c:v>45498</c:v>
                </c:pt>
                <c:pt idx="258">
                  <c:v>45499</c:v>
                </c:pt>
                <c:pt idx="259">
                  <c:v>45502</c:v>
                </c:pt>
                <c:pt idx="260">
                  <c:v>45503</c:v>
                </c:pt>
                <c:pt idx="261">
                  <c:v>45504</c:v>
                </c:pt>
                <c:pt idx="262">
                  <c:v>45505</c:v>
                </c:pt>
                <c:pt idx="263">
                  <c:v>45506</c:v>
                </c:pt>
                <c:pt idx="264">
                  <c:v>45509</c:v>
                </c:pt>
                <c:pt idx="265">
                  <c:v>45510</c:v>
                </c:pt>
                <c:pt idx="266">
                  <c:v>45511</c:v>
                </c:pt>
                <c:pt idx="267">
                  <c:v>45512</c:v>
                </c:pt>
                <c:pt idx="268">
                  <c:v>45513</c:v>
                </c:pt>
                <c:pt idx="269">
                  <c:v>45516</c:v>
                </c:pt>
                <c:pt idx="270">
                  <c:v>45517</c:v>
                </c:pt>
                <c:pt idx="271">
                  <c:v>45518</c:v>
                </c:pt>
                <c:pt idx="272">
                  <c:v>45519</c:v>
                </c:pt>
                <c:pt idx="273">
                  <c:v>45520</c:v>
                </c:pt>
                <c:pt idx="274">
                  <c:v>45523</c:v>
                </c:pt>
                <c:pt idx="275">
                  <c:v>45524</c:v>
                </c:pt>
                <c:pt idx="276">
                  <c:v>45525</c:v>
                </c:pt>
                <c:pt idx="277">
                  <c:v>45526</c:v>
                </c:pt>
                <c:pt idx="278">
                  <c:v>45527</c:v>
                </c:pt>
                <c:pt idx="279">
                  <c:v>45530</c:v>
                </c:pt>
                <c:pt idx="280">
                  <c:v>45531</c:v>
                </c:pt>
                <c:pt idx="281">
                  <c:v>45532</c:v>
                </c:pt>
                <c:pt idx="282">
                  <c:v>45533</c:v>
                </c:pt>
                <c:pt idx="283">
                  <c:v>45534</c:v>
                </c:pt>
                <c:pt idx="284">
                  <c:v>45537</c:v>
                </c:pt>
                <c:pt idx="285">
                  <c:v>45538</c:v>
                </c:pt>
                <c:pt idx="286">
                  <c:v>45539</c:v>
                </c:pt>
                <c:pt idx="287">
                  <c:v>45540</c:v>
                </c:pt>
                <c:pt idx="288">
                  <c:v>45541</c:v>
                </c:pt>
                <c:pt idx="289">
                  <c:v>45544</c:v>
                </c:pt>
                <c:pt idx="290">
                  <c:v>45545</c:v>
                </c:pt>
                <c:pt idx="291">
                  <c:v>45546</c:v>
                </c:pt>
                <c:pt idx="292">
                  <c:v>45547</c:v>
                </c:pt>
                <c:pt idx="293">
                  <c:v>45548</c:v>
                </c:pt>
                <c:pt idx="294">
                  <c:v>45551</c:v>
                </c:pt>
                <c:pt idx="295">
                  <c:v>45552</c:v>
                </c:pt>
                <c:pt idx="296">
                  <c:v>45553</c:v>
                </c:pt>
                <c:pt idx="297">
                  <c:v>45554</c:v>
                </c:pt>
                <c:pt idx="298">
                  <c:v>45555</c:v>
                </c:pt>
                <c:pt idx="299">
                  <c:v>45558</c:v>
                </c:pt>
                <c:pt idx="300">
                  <c:v>45559</c:v>
                </c:pt>
                <c:pt idx="301">
                  <c:v>45560</c:v>
                </c:pt>
                <c:pt idx="302">
                  <c:v>45561</c:v>
                </c:pt>
                <c:pt idx="303">
                  <c:v>45562</c:v>
                </c:pt>
                <c:pt idx="304">
                  <c:v>45565</c:v>
                </c:pt>
                <c:pt idx="305">
                  <c:v>45566</c:v>
                </c:pt>
                <c:pt idx="306">
                  <c:v>45567</c:v>
                </c:pt>
                <c:pt idx="307">
                  <c:v>45568</c:v>
                </c:pt>
                <c:pt idx="308">
                  <c:v>45569</c:v>
                </c:pt>
                <c:pt idx="309">
                  <c:v>45572</c:v>
                </c:pt>
                <c:pt idx="310">
                  <c:v>45573</c:v>
                </c:pt>
                <c:pt idx="311">
                  <c:v>45574</c:v>
                </c:pt>
                <c:pt idx="312">
                  <c:v>45575</c:v>
                </c:pt>
                <c:pt idx="313">
                  <c:v>45576</c:v>
                </c:pt>
                <c:pt idx="314">
                  <c:v>45579</c:v>
                </c:pt>
                <c:pt idx="315">
                  <c:v>45580</c:v>
                </c:pt>
                <c:pt idx="316">
                  <c:v>45581</c:v>
                </c:pt>
                <c:pt idx="317">
                  <c:v>45582</c:v>
                </c:pt>
                <c:pt idx="318">
                  <c:v>45583</c:v>
                </c:pt>
                <c:pt idx="319">
                  <c:v>45586</c:v>
                </c:pt>
                <c:pt idx="320">
                  <c:v>45587</c:v>
                </c:pt>
                <c:pt idx="321">
                  <c:v>45588</c:v>
                </c:pt>
                <c:pt idx="322">
                  <c:v>45589</c:v>
                </c:pt>
                <c:pt idx="323">
                  <c:v>45590</c:v>
                </c:pt>
                <c:pt idx="324">
                  <c:v>45593</c:v>
                </c:pt>
                <c:pt idx="325">
                  <c:v>45594</c:v>
                </c:pt>
                <c:pt idx="326">
                  <c:v>45595</c:v>
                </c:pt>
                <c:pt idx="327">
                  <c:v>45596</c:v>
                </c:pt>
                <c:pt idx="328">
                  <c:v>45597</c:v>
                </c:pt>
                <c:pt idx="329">
                  <c:v>45600</c:v>
                </c:pt>
                <c:pt idx="330">
                  <c:v>45601</c:v>
                </c:pt>
                <c:pt idx="331">
                  <c:v>45602</c:v>
                </c:pt>
                <c:pt idx="332">
                  <c:v>45603</c:v>
                </c:pt>
                <c:pt idx="333">
                  <c:v>45604</c:v>
                </c:pt>
                <c:pt idx="334">
                  <c:v>45607</c:v>
                </c:pt>
                <c:pt idx="335">
                  <c:v>45608</c:v>
                </c:pt>
                <c:pt idx="336">
                  <c:v>45609</c:v>
                </c:pt>
                <c:pt idx="337">
                  <c:v>45610</c:v>
                </c:pt>
                <c:pt idx="338">
                  <c:v>45611</c:v>
                </c:pt>
                <c:pt idx="339">
                  <c:v>45614</c:v>
                </c:pt>
                <c:pt idx="340">
                  <c:v>45615</c:v>
                </c:pt>
                <c:pt idx="341">
                  <c:v>45616</c:v>
                </c:pt>
                <c:pt idx="342">
                  <c:v>45617</c:v>
                </c:pt>
                <c:pt idx="343">
                  <c:v>45618</c:v>
                </c:pt>
                <c:pt idx="344">
                  <c:v>45621</c:v>
                </c:pt>
                <c:pt idx="345">
                  <c:v>45622</c:v>
                </c:pt>
                <c:pt idx="346">
                  <c:v>45623</c:v>
                </c:pt>
                <c:pt idx="347">
                  <c:v>45624</c:v>
                </c:pt>
                <c:pt idx="348">
                  <c:v>45625</c:v>
                </c:pt>
                <c:pt idx="349">
                  <c:v>45628</c:v>
                </c:pt>
                <c:pt idx="350">
                  <c:v>45629</c:v>
                </c:pt>
                <c:pt idx="351">
                  <c:v>45630</c:v>
                </c:pt>
                <c:pt idx="352">
                  <c:v>45631</c:v>
                </c:pt>
                <c:pt idx="353">
                  <c:v>45632</c:v>
                </c:pt>
                <c:pt idx="354">
                  <c:v>45635</c:v>
                </c:pt>
                <c:pt idx="355">
                  <c:v>45636</c:v>
                </c:pt>
                <c:pt idx="356">
                  <c:v>45637</c:v>
                </c:pt>
                <c:pt idx="357">
                  <c:v>45638</c:v>
                </c:pt>
                <c:pt idx="358">
                  <c:v>45639</c:v>
                </c:pt>
                <c:pt idx="359">
                  <c:v>45642</c:v>
                </c:pt>
                <c:pt idx="360">
                  <c:v>45643</c:v>
                </c:pt>
                <c:pt idx="361">
                  <c:v>45644</c:v>
                </c:pt>
                <c:pt idx="362">
                  <c:v>45645</c:v>
                </c:pt>
                <c:pt idx="363">
                  <c:v>45646</c:v>
                </c:pt>
                <c:pt idx="364">
                  <c:v>45649</c:v>
                </c:pt>
                <c:pt idx="365">
                  <c:v>45650</c:v>
                </c:pt>
                <c:pt idx="366">
                  <c:v>45651</c:v>
                </c:pt>
                <c:pt idx="367">
                  <c:v>45652</c:v>
                </c:pt>
                <c:pt idx="368">
                  <c:v>45653</c:v>
                </c:pt>
                <c:pt idx="369">
                  <c:v>45656</c:v>
                </c:pt>
                <c:pt idx="370">
                  <c:v>45657</c:v>
                </c:pt>
                <c:pt idx="371">
                  <c:v>45658</c:v>
                </c:pt>
                <c:pt idx="372">
                  <c:v>45659</c:v>
                </c:pt>
                <c:pt idx="373">
                  <c:v>45660</c:v>
                </c:pt>
                <c:pt idx="374">
                  <c:v>45663</c:v>
                </c:pt>
                <c:pt idx="375">
                  <c:v>45664</c:v>
                </c:pt>
                <c:pt idx="376">
                  <c:v>45665</c:v>
                </c:pt>
                <c:pt idx="377">
                  <c:v>45666</c:v>
                </c:pt>
                <c:pt idx="378">
                  <c:v>45667</c:v>
                </c:pt>
                <c:pt idx="379">
                  <c:v>45670</c:v>
                </c:pt>
                <c:pt idx="380">
                  <c:v>45671</c:v>
                </c:pt>
                <c:pt idx="381">
                  <c:v>45672</c:v>
                </c:pt>
                <c:pt idx="382">
                  <c:v>45673</c:v>
                </c:pt>
                <c:pt idx="383">
                  <c:v>45674</c:v>
                </c:pt>
                <c:pt idx="384">
                  <c:v>45678</c:v>
                </c:pt>
                <c:pt idx="385">
                  <c:v>45679</c:v>
                </c:pt>
                <c:pt idx="386">
                  <c:v>45680</c:v>
                </c:pt>
                <c:pt idx="387">
                  <c:v>45681</c:v>
                </c:pt>
                <c:pt idx="388">
                  <c:v>45684</c:v>
                </c:pt>
                <c:pt idx="389">
                  <c:v>45685</c:v>
                </c:pt>
                <c:pt idx="390">
                  <c:v>45686</c:v>
                </c:pt>
                <c:pt idx="391">
                  <c:v>45687</c:v>
                </c:pt>
                <c:pt idx="392">
                  <c:v>45688</c:v>
                </c:pt>
                <c:pt idx="393">
                  <c:v>45691</c:v>
                </c:pt>
                <c:pt idx="394">
                  <c:v>45692</c:v>
                </c:pt>
                <c:pt idx="395">
                  <c:v>45693</c:v>
                </c:pt>
                <c:pt idx="396">
                  <c:v>45694</c:v>
                </c:pt>
                <c:pt idx="397">
                  <c:v>45695</c:v>
                </c:pt>
                <c:pt idx="398">
                  <c:v>45698</c:v>
                </c:pt>
                <c:pt idx="399">
                  <c:v>45699</c:v>
                </c:pt>
                <c:pt idx="400">
                  <c:v>45700</c:v>
                </c:pt>
                <c:pt idx="401">
                  <c:v>45701</c:v>
                </c:pt>
                <c:pt idx="402">
                  <c:v>45702</c:v>
                </c:pt>
                <c:pt idx="403">
                  <c:v>45706</c:v>
                </c:pt>
                <c:pt idx="404">
                  <c:v>45707</c:v>
                </c:pt>
                <c:pt idx="405">
                  <c:v>45708</c:v>
                </c:pt>
                <c:pt idx="406">
                  <c:v>45709</c:v>
                </c:pt>
                <c:pt idx="407">
                  <c:v>45712</c:v>
                </c:pt>
                <c:pt idx="408">
                  <c:v>45713</c:v>
                </c:pt>
                <c:pt idx="409">
                  <c:v>45714</c:v>
                </c:pt>
                <c:pt idx="410">
                  <c:v>45715</c:v>
                </c:pt>
                <c:pt idx="411">
                  <c:v>45716</c:v>
                </c:pt>
                <c:pt idx="412">
                  <c:v>45719</c:v>
                </c:pt>
                <c:pt idx="413">
                  <c:v>45720</c:v>
                </c:pt>
                <c:pt idx="414">
                  <c:v>45721</c:v>
                </c:pt>
                <c:pt idx="415">
                  <c:v>45722</c:v>
                </c:pt>
                <c:pt idx="416">
                  <c:v>45723</c:v>
                </c:pt>
                <c:pt idx="417">
                  <c:v>45726</c:v>
                </c:pt>
                <c:pt idx="418">
                  <c:v>45727</c:v>
                </c:pt>
                <c:pt idx="419">
                  <c:v>45728</c:v>
                </c:pt>
                <c:pt idx="420">
                  <c:v>45729</c:v>
                </c:pt>
                <c:pt idx="421">
                  <c:v>45730</c:v>
                </c:pt>
                <c:pt idx="422">
                  <c:v>45733</c:v>
                </c:pt>
                <c:pt idx="423">
                  <c:v>45734</c:v>
                </c:pt>
                <c:pt idx="424">
                  <c:v>45735</c:v>
                </c:pt>
                <c:pt idx="425">
                  <c:v>45736</c:v>
                </c:pt>
                <c:pt idx="426">
                  <c:v>45737</c:v>
                </c:pt>
                <c:pt idx="427">
                  <c:v>45740</c:v>
                </c:pt>
                <c:pt idx="428">
                  <c:v>45741</c:v>
                </c:pt>
                <c:pt idx="429">
                  <c:v>45742</c:v>
                </c:pt>
                <c:pt idx="430">
                  <c:v>45743</c:v>
                </c:pt>
                <c:pt idx="431">
                  <c:v>45744</c:v>
                </c:pt>
                <c:pt idx="432">
                  <c:v>45747</c:v>
                </c:pt>
                <c:pt idx="433">
                  <c:v>45748</c:v>
                </c:pt>
                <c:pt idx="434">
                  <c:v>45749</c:v>
                </c:pt>
                <c:pt idx="435">
                  <c:v>45750</c:v>
                </c:pt>
                <c:pt idx="436">
                  <c:v>45751</c:v>
                </c:pt>
                <c:pt idx="437">
                  <c:v>45754</c:v>
                </c:pt>
                <c:pt idx="438">
                  <c:v>45755</c:v>
                </c:pt>
                <c:pt idx="439">
                  <c:v>45756</c:v>
                </c:pt>
                <c:pt idx="440">
                  <c:v>45757</c:v>
                </c:pt>
                <c:pt idx="441">
                  <c:v>45758</c:v>
                </c:pt>
                <c:pt idx="442">
                  <c:v>45761</c:v>
                </c:pt>
                <c:pt idx="443">
                  <c:v>45762</c:v>
                </c:pt>
                <c:pt idx="444">
                  <c:v>45763</c:v>
                </c:pt>
                <c:pt idx="445">
                  <c:v>45764</c:v>
                </c:pt>
                <c:pt idx="446">
                  <c:v>45768</c:v>
                </c:pt>
                <c:pt idx="447">
                  <c:v>45769</c:v>
                </c:pt>
                <c:pt idx="448">
                  <c:v>45770</c:v>
                </c:pt>
                <c:pt idx="449">
                  <c:v>45771</c:v>
                </c:pt>
                <c:pt idx="450">
                  <c:v>45772</c:v>
                </c:pt>
                <c:pt idx="451">
                  <c:v>45775</c:v>
                </c:pt>
                <c:pt idx="452">
                  <c:v>45776</c:v>
                </c:pt>
                <c:pt idx="453">
                  <c:v>45777</c:v>
                </c:pt>
                <c:pt idx="454">
                  <c:v>45778</c:v>
                </c:pt>
                <c:pt idx="455">
                  <c:v>45779</c:v>
                </c:pt>
                <c:pt idx="456">
                  <c:v>45782</c:v>
                </c:pt>
                <c:pt idx="457">
                  <c:v>45783</c:v>
                </c:pt>
                <c:pt idx="458">
                  <c:v>45784</c:v>
                </c:pt>
                <c:pt idx="459">
                  <c:v>45785</c:v>
                </c:pt>
                <c:pt idx="460">
                  <c:v>45786</c:v>
                </c:pt>
                <c:pt idx="461">
                  <c:v>45789</c:v>
                </c:pt>
                <c:pt idx="462">
                  <c:v>45790</c:v>
                </c:pt>
                <c:pt idx="463">
                  <c:v>45791</c:v>
                </c:pt>
                <c:pt idx="464">
                  <c:v>45792</c:v>
                </c:pt>
                <c:pt idx="465">
                  <c:v>45793</c:v>
                </c:pt>
                <c:pt idx="466">
                  <c:v>45796</c:v>
                </c:pt>
                <c:pt idx="467">
                  <c:v>45797</c:v>
                </c:pt>
                <c:pt idx="468">
                  <c:v>45798</c:v>
                </c:pt>
                <c:pt idx="469">
                  <c:v>45799</c:v>
                </c:pt>
                <c:pt idx="470">
                  <c:v>45800</c:v>
                </c:pt>
                <c:pt idx="471">
                  <c:v>45804</c:v>
                </c:pt>
                <c:pt idx="472">
                  <c:v>45805</c:v>
                </c:pt>
                <c:pt idx="473">
                  <c:v>45806</c:v>
                </c:pt>
                <c:pt idx="474">
                  <c:v>45807</c:v>
                </c:pt>
                <c:pt idx="475">
                  <c:v>45810</c:v>
                </c:pt>
                <c:pt idx="476">
                  <c:v>45811</c:v>
                </c:pt>
                <c:pt idx="477">
                  <c:v>45812</c:v>
                </c:pt>
                <c:pt idx="478">
                  <c:v>45813</c:v>
                </c:pt>
                <c:pt idx="479">
                  <c:v>45814</c:v>
                </c:pt>
                <c:pt idx="480">
                  <c:v>45817</c:v>
                </c:pt>
                <c:pt idx="481">
                  <c:v>45818</c:v>
                </c:pt>
                <c:pt idx="482">
                  <c:v>45819</c:v>
                </c:pt>
                <c:pt idx="483">
                  <c:v>45820</c:v>
                </c:pt>
                <c:pt idx="484">
                  <c:v>45821</c:v>
                </c:pt>
                <c:pt idx="485">
                  <c:v>45824</c:v>
                </c:pt>
                <c:pt idx="486">
                  <c:v>45825</c:v>
                </c:pt>
                <c:pt idx="487">
                  <c:v>45826</c:v>
                </c:pt>
                <c:pt idx="488">
                  <c:v>45828</c:v>
                </c:pt>
                <c:pt idx="489">
                  <c:v>45831</c:v>
                </c:pt>
                <c:pt idx="490">
                  <c:v>45832</c:v>
                </c:pt>
                <c:pt idx="491">
                  <c:v>45833</c:v>
                </c:pt>
                <c:pt idx="492">
                  <c:v>45834</c:v>
                </c:pt>
                <c:pt idx="493">
                  <c:v>45835</c:v>
                </c:pt>
                <c:pt idx="494">
                  <c:v>45838</c:v>
                </c:pt>
                <c:pt idx="495">
                  <c:v>45839</c:v>
                </c:pt>
                <c:pt idx="496">
                  <c:v>45840</c:v>
                </c:pt>
                <c:pt idx="497">
                  <c:v>45841</c:v>
                </c:pt>
                <c:pt idx="498">
                  <c:v>45845</c:v>
                </c:pt>
                <c:pt idx="499">
                  <c:v>45846</c:v>
                </c:pt>
                <c:pt idx="500">
                  <c:v>45847</c:v>
                </c:pt>
                <c:pt idx="501">
                  <c:v>45848</c:v>
                </c:pt>
                <c:pt idx="502">
                  <c:v>45849</c:v>
                </c:pt>
                <c:pt idx="503">
                  <c:v>45852</c:v>
                </c:pt>
                <c:pt idx="504">
                  <c:v>45853</c:v>
                </c:pt>
                <c:pt idx="505">
                  <c:v>45854</c:v>
                </c:pt>
                <c:pt idx="506">
                  <c:v>45855</c:v>
                </c:pt>
                <c:pt idx="507">
                  <c:v>45856</c:v>
                </c:pt>
                <c:pt idx="508">
                  <c:v>45859</c:v>
                </c:pt>
                <c:pt idx="509">
                  <c:v>45860</c:v>
                </c:pt>
                <c:pt idx="510">
                  <c:v>45861</c:v>
                </c:pt>
                <c:pt idx="511">
                  <c:v>45862</c:v>
                </c:pt>
                <c:pt idx="512">
                  <c:v>45863</c:v>
                </c:pt>
                <c:pt idx="513">
                  <c:v>45866</c:v>
                </c:pt>
                <c:pt idx="514">
                  <c:v>45867</c:v>
                </c:pt>
                <c:pt idx="515">
                  <c:v>45868</c:v>
                </c:pt>
                <c:pt idx="516">
                  <c:v>45869</c:v>
                </c:pt>
                <c:pt idx="517">
                  <c:v>45870</c:v>
                </c:pt>
                <c:pt idx="518">
                  <c:v>45873</c:v>
                </c:pt>
                <c:pt idx="519">
                  <c:v>45874</c:v>
                </c:pt>
                <c:pt idx="520">
                  <c:v>45875</c:v>
                </c:pt>
                <c:pt idx="521">
                  <c:v>45876</c:v>
                </c:pt>
                <c:pt idx="522">
                  <c:v>45877</c:v>
                </c:pt>
                <c:pt idx="523">
                  <c:v>45880</c:v>
                </c:pt>
                <c:pt idx="524">
                  <c:v>45881</c:v>
                </c:pt>
                <c:pt idx="525">
                  <c:v>45882</c:v>
                </c:pt>
                <c:pt idx="526">
                  <c:v>45883</c:v>
                </c:pt>
                <c:pt idx="527">
                  <c:v>45884</c:v>
                </c:pt>
                <c:pt idx="528">
                  <c:v>45887</c:v>
                </c:pt>
                <c:pt idx="529">
                  <c:v>45888</c:v>
                </c:pt>
                <c:pt idx="530">
                  <c:v>45889</c:v>
                </c:pt>
                <c:pt idx="531">
                  <c:v>45890</c:v>
                </c:pt>
                <c:pt idx="532">
                  <c:v>45891</c:v>
                </c:pt>
                <c:pt idx="533">
                  <c:v>45894</c:v>
                </c:pt>
                <c:pt idx="534">
                  <c:v>45895</c:v>
                </c:pt>
                <c:pt idx="535">
                  <c:v>45896</c:v>
                </c:pt>
                <c:pt idx="536">
                  <c:v>45897</c:v>
                </c:pt>
                <c:pt idx="537">
                  <c:v>45898</c:v>
                </c:pt>
                <c:pt idx="538">
                  <c:v>45902</c:v>
                </c:pt>
                <c:pt idx="539">
                  <c:v>45903</c:v>
                </c:pt>
                <c:pt idx="540">
                  <c:v>45904</c:v>
                </c:pt>
                <c:pt idx="541">
                  <c:v>45905</c:v>
                </c:pt>
                <c:pt idx="542">
                  <c:v>45908</c:v>
                </c:pt>
                <c:pt idx="543">
                  <c:v>45909</c:v>
                </c:pt>
                <c:pt idx="544">
                  <c:v>45910</c:v>
                </c:pt>
                <c:pt idx="545">
                  <c:v>45911</c:v>
                </c:pt>
                <c:pt idx="546">
                  <c:v>45912</c:v>
                </c:pt>
                <c:pt idx="547">
                  <c:v>45915</c:v>
                </c:pt>
                <c:pt idx="548">
                  <c:v>45916</c:v>
                </c:pt>
                <c:pt idx="549">
                  <c:v>45917</c:v>
                </c:pt>
                <c:pt idx="550">
                  <c:v>45918</c:v>
                </c:pt>
                <c:pt idx="551">
                  <c:v>45919</c:v>
                </c:pt>
                <c:pt idx="552">
                  <c:v>45922</c:v>
                </c:pt>
                <c:pt idx="553">
                  <c:v>45923</c:v>
                </c:pt>
                <c:pt idx="554">
                  <c:v>45924</c:v>
                </c:pt>
                <c:pt idx="555">
                  <c:v>45925</c:v>
                </c:pt>
                <c:pt idx="556">
                  <c:v>45926</c:v>
                </c:pt>
                <c:pt idx="557">
                  <c:v>45929</c:v>
                </c:pt>
                <c:pt idx="558">
                  <c:v>45930</c:v>
                </c:pt>
                <c:pt idx="559">
                  <c:v>45931</c:v>
                </c:pt>
                <c:pt idx="560">
                  <c:v>45932</c:v>
                </c:pt>
                <c:pt idx="561">
                  <c:v>45933</c:v>
                </c:pt>
                <c:pt idx="562">
                  <c:v>45936</c:v>
                </c:pt>
                <c:pt idx="563">
                  <c:v>45937</c:v>
                </c:pt>
                <c:pt idx="564">
                  <c:v>45938</c:v>
                </c:pt>
                <c:pt idx="565">
                  <c:v>45939</c:v>
                </c:pt>
                <c:pt idx="566">
                  <c:v>45940</c:v>
                </c:pt>
                <c:pt idx="567">
                  <c:v>45944</c:v>
                </c:pt>
                <c:pt idx="568">
                  <c:v>45945</c:v>
                </c:pt>
                <c:pt idx="569">
                  <c:v>45946</c:v>
                </c:pt>
                <c:pt idx="570">
                  <c:v>45947</c:v>
                </c:pt>
                <c:pt idx="571">
                  <c:v>45950</c:v>
                </c:pt>
                <c:pt idx="572">
                  <c:v>45951</c:v>
                </c:pt>
                <c:pt idx="573">
                  <c:v>45952</c:v>
                </c:pt>
                <c:pt idx="574">
                  <c:v>45953</c:v>
                </c:pt>
                <c:pt idx="575">
                  <c:v>45954</c:v>
                </c:pt>
                <c:pt idx="576">
                  <c:v>45957</c:v>
                </c:pt>
                <c:pt idx="577">
                  <c:v>45958</c:v>
                </c:pt>
                <c:pt idx="578">
                  <c:v>45959</c:v>
                </c:pt>
                <c:pt idx="579">
                  <c:v>45960</c:v>
                </c:pt>
                <c:pt idx="580">
                  <c:v>45961</c:v>
                </c:pt>
                <c:pt idx="581">
                  <c:v>45964</c:v>
                </c:pt>
                <c:pt idx="582">
                  <c:v>45965</c:v>
                </c:pt>
                <c:pt idx="583">
                  <c:v>45966</c:v>
                </c:pt>
                <c:pt idx="584">
                  <c:v>45967</c:v>
                </c:pt>
                <c:pt idx="585">
                  <c:v>45968</c:v>
                </c:pt>
                <c:pt idx="586">
                  <c:v>45971</c:v>
                </c:pt>
                <c:pt idx="587">
                  <c:v>45973</c:v>
                </c:pt>
                <c:pt idx="588">
                  <c:v>45974</c:v>
                </c:pt>
                <c:pt idx="589">
                  <c:v>45975</c:v>
                </c:pt>
                <c:pt idx="590">
                  <c:v>45978</c:v>
                </c:pt>
                <c:pt idx="591">
                  <c:v>45979</c:v>
                </c:pt>
                <c:pt idx="592">
                  <c:v>45980</c:v>
                </c:pt>
                <c:pt idx="593">
                  <c:v>45981</c:v>
                </c:pt>
                <c:pt idx="594">
                  <c:v>45982</c:v>
                </c:pt>
                <c:pt idx="595">
                  <c:v>45985</c:v>
                </c:pt>
                <c:pt idx="596">
                  <c:v>45986</c:v>
                </c:pt>
                <c:pt idx="597">
                  <c:v>45987</c:v>
                </c:pt>
                <c:pt idx="598" formatCode="m/d/yyyy">
                  <c:v>45989</c:v>
                </c:pt>
                <c:pt idx="599" formatCode="m/d/yyyy">
                  <c:v>45992</c:v>
                </c:pt>
                <c:pt idx="600" formatCode="m/d/yyyy">
                  <c:v>45993</c:v>
                </c:pt>
                <c:pt idx="601" formatCode="m/d/yyyy">
                  <c:v>45994</c:v>
                </c:pt>
                <c:pt idx="602" formatCode="m/d/yyyy">
                  <c:v>45995</c:v>
                </c:pt>
                <c:pt idx="603" formatCode="m/d/yyyy">
                  <c:v>45996</c:v>
                </c:pt>
                <c:pt idx="604" formatCode="m/d/yyyy">
                  <c:v>45999</c:v>
                </c:pt>
                <c:pt idx="605" formatCode="m/d/yyyy">
                  <c:v>46000</c:v>
                </c:pt>
                <c:pt idx="606" formatCode="m/d/yyyy">
                  <c:v>46001</c:v>
                </c:pt>
                <c:pt idx="607" formatCode="m/d/yyyy">
                  <c:v>46002</c:v>
                </c:pt>
                <c:pt idx="608" formatCode="m/d/yyyy">
                  <c:v>46003</c:v>
                </c:pt>
                <c:pt idx="609" formatCode="m/d/yyyy">
                  <c:v>46006</c:v>
                </c:pt>
                <c:pt idx="610" formatCode="m/d/yyyy">
                  <c:v>46007</c:v>
                </c:pt>
                <c:pt idx="611" formatCode="m/d/yyyy">
                  <c:v>46008</c:v>
                </c:pt>
                <c:pt idx="612" formatCode="m/d/yyyy">
                  <c:v>46009</c:v>
                </c:pt>
                <c:pt idx="613" formatCode="m/d/yyyy">
                  <c:v>46010</c:v>
                </c:pt>
                <c:pt idx="614" formatCode="m/d/yyyy">
                  <c:v>46013</c:v>
                </c:pt>
                <c:pt idx="615" formatCode="m/d/yyyy">
                  <c:v>46014</c:v>
                </c:pt>
                <c:pt idx="616" formatCode="m/d/yyyy">
                  <c:v>46015</c:v>
                </c:pt>
                <c:pt idx="617" formatCode="m/d/yyyy">
                  <c:v>46016</c:v>
                </c:pt>
                <c:pt idx="618" formatCode="m/d/yyyy">
                  <c:v>46017</c:v>
                </c:pt>
                <c:pt idx="619" formatCode="m/d/yyyy">
                  <c:v>46020</c:v>
                </c:pt>
                <c:pt idx="620" formatCode="m/d/yyyy">
                  <c:v>46021</c:v>
                </c:pt>
                <c:pt idx="621" formatCode="m/d/yyyy">
                  <c:v>46022</c:v>
                </c:pt>
                <c:pt idx="622" formatCode="m/d/yyyy">
                  <c:v>46023</c:v>
                </c:pt>
                <c:pt idx="623" formatCode="m/d/yyyy">
                  <c:v>46024</c:v>
                </c:pt>
                <c:pt idx="624" formatCode="m/d/yyyy">
                  <c:v>46027</c:v>
                </c:pt>
                <c:pt idx="625" formatCode="m/d/yyyy">
                  <c:v>46028</c:v>
                </c:pt>
                <c:pt idx="626" formatCode="m/d/yyyy">
                  <c:v>46029</c:v>
                </c:pt>
                <c:pt idx="627" formatCode="m/d/yyyy">
                  <c:v>46030</c:v>
                </c:pt>
                <c:pt idx="628" formatCode="m/d/yyyy">
                  <c:v>46031</c:v>
                </c:pt>
                <c:pt idx="629" formatCode="m/d/yyyy">
                  <c:v>46034</c:v>
                </c:pt>
                <c:pt idx="630" formatCode="m/d/yyyy">
                  <c:v>46035</c:v>
                </c:pt>
                <c:pt idx="631" formatCode="m/d/yyyy">
                  <c:v>46036</c:v>
                </c:pt>
                <c:pt idx="632" formatCode="m/d/yyyy">
                  <c:v>46037</c:v>
                </c:pt>
                <c:pt idx="633" formatCode="m/d/yyyy">
                  <c:v>46038</c:v>
                </c:pt>
                <c:pt idx="634" formatCode="m/d/yyyy">
                  <c:v>46041</c:v>
                </c:pt>
                <c:pt idx="635" formatCode="m/d/yyyy">
                  <c:v>46042</c:v>
                </c:pt>
                <c:pt idx="636" formatCode="m/d/yyyy">
                  <c:v>46043</c:v>
                </c:pt>
                <c:pt idx="637" formatCode="m/d/yyyy">
                  <c:v>46044</c:v>
                </c:pt>
                <c:pt idx="638" formatCode="m/d/yyyy">
                  <c:v>46045</c:v>
                </c:pt>
                <c:pt idx="639" formatCode="m/d/yyyy">
                  <c:v>46048</c:v>
                </c:pt>
                <c:pt idx="640" formatCode="m/d/yyyy">
                  <c:v>46049</c:v>
                </c:pt>
                <c:pt idx="641" formatCode="m/d/yyyy">
                  <c:v>46050</c:v>
                </c:pt>
                <c:pt idx="642" formatCode="m/d/yyyy">
                  <c:v>46051</c:v>
                </c:pt>
                <c:pt idx="643" formatCode="m/d/yyyy">
                  <c:v>46052</c:v>
                </c:pt>
                <c:pt idx="644" formatCode="m/d/yyyy">
                  <c:v>46055</c:v>
                </c:pt>
                <c:pt idx="645" formatCode="m/d/yyyy">
                  <c:v>46056</c:v>
                </c:pt>
                <c:pt idx="646" formatCode="m/d/yyyy">
                  <c:v>46057</c:v>
                </c:pt>
                <c:pt idx="647" formatCode="m/d/yyyy">
                  <c:v>46058</c:v>
                </c:pt>
                <c:pt idx="648" formatCode="m/d/yyyy">
                  <c:v>46059</c:v>
                </c:pt>
                <c:pt idx="649" formatCode="m/d/yyyy">
                  <c:v>46060</c:v>
                </c:pt>
                <c:pt idx="650" formatCode="m/d/yyyy">
                  <c:v>46061</c:v>
                </c:pt>
                <c:pt idx="651" formatCode="m/d/yyyy">
                  <c:v>46062</c:v>
                </c:pt>
                <c:pt idx="652" formatCode="m/d/yyyy">
                  <c:v>46063</c:v>
                </c:pt>
                <c:pt idx="653" formatCode="m/d/yyyy">
                  <c:v>46064</c:v>
                </c:pt>
                <c:pt idx="654" formatCode="m/d/yyyy">
                  <c:v>46065</c:v>
                </c:pt>
                <c:pt idx="655" formatCode="m/d/yyyy">
                  <c:v>46066</c:v>
                </c:pt>
                <c:pt idx="656" formatCode="m/d/yyyy">
                  <c:v>46070</c:v>
                </c:pt>
                <c:pt idx="657" formatCode="m/d/yyyy">
                  <c:v>46071</c:v>
                </c:pt>
                <c:pt idx="658" formatCode="m/d/yyyy">
                  <c:v>46072</c:v>
                </c:pt>
                <c:pt idx="659" formatCode="m/d/yyyy">
                  <c:v>46073</c:v>
                </c:pt>
                <c:pt idx="660" formatCode="m/d/yyyy">
                  <c:v>46074</c:v>
                </c:pt>
                <c:pt idx="661" formatCode="m/d/yyyy">
                  <c:v>46075</c:v>
                </c:pt>
                <c:pt idx="662" formatCode="m/d/yyyy">
                  <c:v>46076</c:v>
                </c:pt>
                <c:pt idx="663" formatCode="m/d/yyyy">
                  <c:v>46077</c:v>
                </c:pt>
                <c:pt idx="664" formatCode="m/d/yyyy">
                  <c:v>46078</c:v>
                </c:pt>
                <c:pt idx="665" formatCode="m/d/yyyy">
                  <c:v>46079</c:v>
                </c:pt>
              </c:numCache>
            </c:numRef>
          </c:cat>
          <c:val>
            <c:numRef>
              <c:f>'Գծապատկեր 3.Զ.4'!$B$2:$B$667</c:f>
              <c:numCache>
                <c:formatCode>0.0</c:formatCode>
                <c:ptCount val="666"/>
                <c:pt idx="0">
                  <c:v>330.04500000000002</c:v>
                </c:pt>
                <c:pt idx="1">
                  <c:v>330.56799999999998</c:v>
                </c:pt>
                <c:pt idx="2">
                  <c:v>322.78500000000003</c:v>
                </c:pt>
                <c:pt idx="3">
                  <c:v>336.52800000000002</c:v>
                </c:pt>
                <c:pt idx="4">
                  <c:v>333.16</c:v>
                </c:pt>
                <c:pt idx="5">
                  <c:v>342.18799999999999</c:v>
                </c:pt>
                <c:pt idx="6">
                  <c:v>339.36599999999999</c:v>
                </c:pt>
                <c:pt idx="7">
                  <c:v>331.00299999999999</c:v>
                </c:pt>
                <c:pt idx="8">
                  <c:v>325.25799999999998</c:v>
                </c:pt>
                <c:pt idx="9">
                  <c:v>322.404</c:v>
                </c:pt>
                <c:pt idx="10">
                  <c:v>327.07100000000003</c:v>
                </c:pt>
                <c:pt idx="11">
                  <c:v>331.07799999999997</c:v>
                </c:pt>
                <c:pt idx="12">
                  <c:v>334.42700000000002</c:v>
                </c:pt>
                <c:pt idx="13">
                  <c:v>338.18400000000003</c:v>
                </c:pt>
                <c:pt idx="14">
                  <c:v>326.471</c:v>
                </c:pt>
                <c:pt idx="15">
                  <c:v>326.70600000000002</c:v>
                </c:pt>
                <c:pt idx="16">
                  <c:v>337.94</c:v>
                </c:pt>
                <c:pt idx="17">
                  <c:v>334.666</c:v>
                </c:pt>
                <c:pt idx="18">
                  <c:v>337.58499999999998</c:v>
                </c:pt>
                <c:pt idx="19">
                  <c:v>338.05200000000002</c:v>
                </c:pt>
                <c:pt idx="20">
                  <c:v>345.65899999999999</c:v>
                </c:pt>
                <c:pt idx="21">
                  <c:v>343.50900000000001</c:v>
                </c:pt>
                <c:pt idx="22">
                  <c:v>345.46100000000001</c:v>
                </c:pt>
                <c:pt idx="23">
                  <c:v>337.84699999999998</c:v>
                </c:pt>
                <c:pt idx="24">
                  <c:v>339.291</c:v>
                </c:pt>
                <c:pt idx="25">
                  <c:v>333.81700000000001</c:v>
                </c:pt>
                <c:pt idx="26">
                  <c:v>334.90499999999997</c:v>
                </c:pt>
                <c:pt idx="27">
                  <c:v>336.197</c:v>
                </c:pt>
                <c:pt idx="28">
                  <c:v>330.91199999999998</c:v>
                </c:pt>
                <c:pt idx="29">
                  <c:v>333.53100000000001</c:v>
                </c:pt>
                <c:pt idx="30">
                  <c:v>357.48599999999999</c:v>
                </c:pt>
                <c:pt idx="31">
                  <c:v>370.52</c:v>
                </c:pt>
                <c:pt idx="32">
                  <c:v>366.36799999999999</c:v>
                </c:pt>
                <c:pt idx="33">
                  <c:v>351.71199999999999</c:v>
                </c:pt>
                <c:pt idx="34">
                  <c:v>343.50700000000001</c:v>
                </c:pt>
                <c:pt idx="35">
                  <c:v>371.60199999999998</c:v>
                </c:pt>
                <c:pt idx="36">
                  <c:v>352.58800000000002</c:v>
                </c:pt>
                <c:pt idx="37">
                  <c:v>352.89800000000002</c:v>
                </c:pt>
                <c:pt idx="38">
                  <c:v>358.02600000000001</c:v>
                </c:pt>
                <c:pt idx="39">
                  <c:v>363.43200000000002</c:v>
                </c:pt>
                <c:pt idx="40">
                  <c:v>371.81400000000002</c:v>
                </c:pt>
                <c:pt idx="41">
                  <c:v>366.08300000000003</c:v>
                </c:pt>
                <c:pt idx="42">
                  <c:v>382.67500000000001</c:v>
                </c:pt>
                <c:pt idx="43">
                  <c:v>378.93599999999998</c:v>
                </c:pt>
                <c:pt idx="44">
                  <c:v>379.78300000000002</c:v>
                </c:pt>
                <c:pt idx="45">
                  <c:v>396.57400000000001</c:v>
                </c:pt>
                <c:pt idx="46">
                  <c:v>416.45499999999998</c:v>
                </c:pt>
                <c:pt idx="47">
                  <c:v>405.96800000000002</c:v>
                </c:pt>
                <c:pt idx="48">
                  <c:v>405.83699999999999</c:v>
                </c:pt>
                <c:pt idx="49">
                  <c:v>396.67500000000001</c:v>
                </c:pt>
                <c:pt idx="50">
                  <c:v>389.41</c:v>
                </c:pt>
                <c:pt idx="51">
                  <c:v>402.99700000000001</c:v>
                </c:pt>
                <c:pt idx="52">
                  <c:v>393.48700000000002</c:v>
                </c:pt>
                <c:pt idx="53">
                  <c:v>406.15499999999997</c:v>
                </c:pt>
                <c:pt idx="54">
                  <c:v>400.07400000000001</c:v>
                </c:pt>
                <c:pt idx="55">
                  <c:v>391.52800000000002</c:v>
                </c:pt>
                <c:pt idx="56">
                  <c:v>387.38299999999998</c:v>
                </c:pt>
                <c:pt idx="57">
                  <c:v>393.77199999999999</c:v>
                </c:pt>
                <c:pt idx="58">
                  <c:v>400.916</c:v>
                </c:pt>
                <c:pt idx="59">
                  <c:v>407.84100000000001</c:v>
                </c:pt>
                <c:pt idx="60">
                  <c:v>398.89</c:v>
                </c:pt>
                <c:pt idx="61">
                  <c:v>391.358</c:v>
                </c:pt>
                <c:pt idx="62">
                  <c:v>412.12599999999998</c:v>
                </c:pt>
                <c:pt idx="63">
                  <c:v>414.755</c:v>
                </c:pt>
                <c:pt idx="64">
                  <c:v>404.41</c:v>
                </c:pt>
                <c:pt idx="65">
                  <c:v>393.77600000000001</c:v>
                </c:pt>
                <c:pt idx="66">
                  <c:v>408.07299999999998</c:v>
                </c:pt>
                <c:pt idx="67">
                  <c:v>381.834</c:v>
                </c:pt>
                <c:pt idx="68">
                  <c:v>379.08600000000001</c:v>
                </c:pt>
                <c:pt idx="69">
                  <c:v>372.05399999999997</c:v>
                </c:pt>
                <c:pt idx="70">
                  <c:v>380.9</c:v>
                </c:pt>
                <c:pt idx="71">
                  <c:v>386.53899999999999</c:v>
                </c:pt>
                <c:pt idx="72">
                  <c:v>369.79599999999999</c:v>
                </c:pt>
                <c:pt idx="73">
                  <c:v>375.30700000000002</c:v>
                </c:pt>
                <c:pt idx="74">
                  <c:v>378.39299999999997</c:v>
                </c:pt>
                <c:pt idx="75">
                  <c:v>391.471</c:v>
                </c:pt>
                <c:pt idx="76">
                  <c:v>379.69099999999997</c:v>
                </c:pt>
                <c:pt idx="77">
                  <c:v>390.21699999999998</c:v>
                </c:pt>
                <c:pt idx="78">
                  <c:v>384.80099999999999</c:v>
                </c:pt>
                <c:pt idx="79">
                  <c:v>386.33699999999999</c:v>
                </c:pt>
                <c:pt idx="80">
                  <c:v>381.51900000000001</c:v>
                </c:pt>
                <c:pt idx="81">
                  <c:v>377.495</c:v>
                </c:pt>
                <c:pt idx="82">
                  <c:v>374.79700000000003</c:v>
                </c:pt>
                <c:pt idx="83">
                  <c:v>370.47899999999998</c:v>
                </c:pt>
                <c:pt idx="84">
                  <c:v>374.95100000000002</c:v>
                </c:pt>
                <c:pt idx="85">
                  <c:v>379.51900000000001</c:v>
                </c:pt>
                <c:pt idx="86">
                  <c:v>374.67599999999999</c:v>
                </c:pt>
                <c:pt idx="87">
                  <c:v>366.24599999999998</c:v>
                </c:pt>
                <c:pt idx="88">
                  <c:v>377.02699999999999</c:v>
                </c:pt>
                <c:pt idx="89">
                  <c:v>368.61500000000001</c:v>
                </c:pt>
                <c:pt idx="90">
                  <c:v>372.05200000000002</c:v>
                </c:pt>
                <c:pt idx="91">
                  <c:v>369.86099999999999</c:v>
                </c:pt>
                <c:pt idx="92">
                  <c:v>367.14299999999997</c:v>
                </c:pt>
                <c:pt idx="93">
                  <c:v>359.96499999999997</c:v>
                </c:pt>
                <c:pt idx="94">
                  <c:v>359.68599999999998</c:v>
                </c:pt>
                <c:pt idx="95">
                  <c:v>361.94900000000001</c:v>
                </c:pt>
                <c:pt idx="96">
                  <c:v>379.74900000000002</c:v>
                </c:pt>
                <c:pt idx="97">
                  <c:v>350.654</c:v>
                </c:pt>
                <c:pt idx="98">
                  <c:v>343.45699999999999</c:v>
                </c:pt>
                <c:pt idx="99">
                  <c:v>338.84</c:v>
                </c:pt>
                <c:pt idx="100">
                  <c:v>338.16899999999998</c:v>
                </c:pt>
                <c:pt idx="101">
                  <c:v>343.71600000000001</c:v>
                </c:pt>
                <c:pt idx="102">
                  <c:v>341.15499999999997</c:v>
                </c:pt>
                <c:pt idx="103">
                  <c:v>352.47800000000001</c:v>
                </c:pt>
                <c:pt idx="104">
                  <c:v>352.47800000000001</c:v>
                </c:pt>
                <c:pt idx="105">
                  <c:v>352.47800000000001</c:v>
                </c:pt>
                <c:pt idx="106">
                  <c:v>349.87099999999998</c:v>
                </c:pt>
                <c:pt idx="107">
                  <c:v>345.65499999999997</c:v>
                </c:pt>
                <c:pt idx="108">
                  <c:v>344.69799999999998</c:v>
                </c:pt>
                <c:pt idx="109">
                  <c:v>354.678</c:v>
                </c:pt>
                <c:pt idx="110">
                  <c:v>341.976</c:v>
                </c:pt>
                <c:pt idx="111">
                  <c:v>349.12</c:v>
                </c:pt>
                <c:pt idx="112">
                  <c:v>343.505</c:v>
                </c:pt>
                <c:pt idx="113">
                  <c:v>341.55099999999999</c:v>
                </c:pt>
                <c:pt idx="114">
                  <c:v>347.02600000000001</c:v>
                </c:pt>
                <c:pt idx="115">
                  <c:v>353.721</c:v>
                </c:pt>
                <c:pt idx="116">
                  <c:v>350.35</c:v>
                </c:pt>
                <c:pt idx="117">
                  <c:v>354.41899999999998</c:v>
                </c:pt>
                <c:pt idx="118">
                  <c:v>354.83199999999999</c:v>
                </c:pt>
                <c:pt idx="119">
                  <c:v>356.70400000000001</c:v>
                </c:pt>
                <c:pt idx="120">
                  <c:v>347.41500000000002</c:v>
                </c:pt>
                <c:pt idx="121">
                  <c:v>345.78399999999999</c:v>
                </c:pt>
                <c:pt idx="122">
                  <c:v>340.46600000000001</c:v>
                </c:pt>
                <c:pt idx="123">
                  <c:v>340.30099999999999</c:v>
                </c:pt>
                <c:pt idx="124">
                  <c:v>338.20600000000002</c:v>
                </c:pt>
                <c:pt idx="125">
                  <c:v>340.76100000000002</c:v>
                </c:pt>
                <c:pt idx="126">
                  <c:v>334.84699999999998</c:v>
                </c:pt>
                <c:pt idx="127">
                  <c:v>340.58600000000001</c:v>
                </c:pt>
                <c:pt idx="128">
                  <c:v>335.65800000000002</c:v>
                </c:pt>
                <c:pt idx="129">
                  <c:v>340.33199999999999</c:v>
                </c:pt>
                <c:pt idx="130">
                  <c:v>339.50099999999998</c:v>
                </c:pt>
                <c:pt idx="131">
                  <c:v>352.06900000000002</c:v>
                </c:pt>
                <c:pt idx="132">
                  <c:v>353.94400000000002</c:v>
                </c:pt>
                <c:pt idx="133">
                  <c:v>341.113</c:v>
                </c:pt>
                <c:pt idx="134">
                  <c:v>337.68200000000002</c:v>
                </c:pt>
                <c:pt idx="135">
                  <c:v>344.67200000000003</c:v>
                </c:pt>
                <c:pt idx="136">
                  <c:v>342.27499999999998</c:v>
                </c:pt>
                <c:pt idx="137">
                  <c:v>337.44</c:v>
                </c:pt>
                <c:pt idx="138">
                  <c:v>335.17399999999998</c:v>
                </c:pt>
                <c:pt idx="139">
                  <c:v>333.95400000000001</c:v>
                </c:pt>
                <c:pt idx="140">
                  <c:v>322.73200000000003</c:v>
                </c:pt>
                <c:pt idx="141">
                  <c:v>329.62599999999998</c:v>
                </c:pt>
                <c:pt idx="142">
                  <c:v>325.13799999999998</c:v>
                </c:pt>
                <c:pt idx="143">
                  <c:v>322.77600000000001</c:v>
                </c:pt>
                <c:pt idx="144">
                  <c:v>322.536</c:v>
                </c:pt>
                <c:pt idx="145">
                  <c:v>322.14299999999997</c:v>
                </c:pt>
                <c:pt idx="146">
                  <c:v>314.83999999999997</c:v>
                </c:pt>
                <c:pt idx="147">
                  <c:v>316.74</c:v>
                </c:pt>
                <c:pt idx="148">
                  <c:v>322.34500000000003</c:v>
                </c:pt>
                <c:pt idx="149">
                  <c:v>318.24400000000003</c:v>
                </c:pt>
                <c:pt idx="150">
                  <c:v>316.577</c:v>
                </c:pt>
                <c:pt idx="151">
                  <c:v>321.28800000000001</c:v>
                </c:pt>
                <c:pt idx="152">
                  <c:v>322.98500000000001</c:v>
                </c:pt>
                <c:pt idx="153">
                  <c:v>328.113</c:v>
                </c:pt>
                <c:pt idx="154">
                  <c:v>324.27300000000002</c:v>
                </c:pt>
                <c:pt idx="155">
                  <c:v>330.43700000000001</c:v>
                </c:pt>
                <c:pt idx="156">
                  <c:v>333.45</c:v>
                </c:pt>
                <c:pt idx="157">
                  <c:v>336.16399999999999</c:v>
                </c:pt>
                <c:pt idx="158">
                  <c:v>333.93799999999999</c:v>
                </c:pt>
                <c:pt idx="159">
                  <c:v>329.62700000000001</c:v>
                </c:pt>
                <c:pt idx="160">
                  <c:v>321.68099999999998</c:v>
                </c:pt>
                <c:pt idx="161">
                  <c:v>318.209</c:v>
                </c:pt>
                <c:pt idx="162">
                  <c:v>311.69900000000001</c:v>
                </c:pt>
                <c:pt idx="163">
                  <c:v>310.52499999999998</c:v>
                </c:pt>
                <c:pt idx="164">
                  <c:v>310.565</c:v>
                </c:pt>
                <c:pt idx="165">
                  <c:v>314.048</c:v>
                </c:pt>
                <c:pt idx="166">
                  <c:v>318.45800000000003</c:v>
                </c:pt>
                <c:pt idx="167">
                  <c:v>313.34899999999999</c:v>
                </c:pt>
                <c:pt idx="168">
                  <c:v>321.29399999999998</c:v>
                </c:pt>
                <c:pt idx="169">
                  <c:v>315.90100000000001</c:v>
                </c:pt>
                <c:pt idx="170">
                  <c:v>317.94400000000002</c:v>
                </c:pt>
                <c:pt idx="171">
                  <c:v>322.58699999999999</c:v>
                </c:pt>
                <c:pt idx="172">
                  <c:v>319.41699999999997</c:v>
                </c:pt>
                <c:pt idx="173">
                  <c:v>320.12</c:v>
                </c:pt>
                <c:pt idx="174">
                  <c:v>311.24400000000003</c:v>
                </c:pt>
                <c:pt idx="175">
                  <c:v>309.58100000000002</c:v>
                </c:pt>
                <c:pt idx="176">
                  <c:v>310.642</c:v>
                </c:pt>
                <c:pt idx="177">
                  <c:v>314.80700000000002</c:v>
                </c:pt>
                <c:pt idx="178">
                  <c:v>308.529</c:v>
                </c:pt>
                <c:pt idx="179">
                  <c:v>308.12599999999998</c:v>
                </c:pt>
                <c:pt idx="180">
                  <c:v>312.13</c:v>
                </c:pt>
                <c:pt idx="181">
                  <c:v>296.154</c:v>
                </c:pt>
                <c:pt idx="182">
                  <c:v>302.93799999999999</c:v>
                </c:pt>
                <c:pt idx="183">
                  <c:v>309.65100000000001</c:v>
                </c:pt>
                <c:pt idx="184">
                  <c:v>312.822</c:v>
                </c:pt>
                <c:pt idx="185">
                  <c:v>317.54899999999998</c:v>
                </c:pt>
                <c:pt idx="186">
                  <c:v>324.84500000000003</c:v>
                </c:pt>
                <c:pt idx="187">
                  <c:v>318.35199999999998</c:v>
                </c:pt>
                <c:pt idx="188">
                  <c:v>319.43099999999998</c:v>
                </c:pt>
                <c:pt idx="189">
                  <c:v>320.952</c:v>
                </c:pt>
                <c:pt idx="190">
                  <c:v>320.577</c:v>
                </c:pt>
                <c:pt idx="191">
                  <c:v>318.31099999999998</c:v>
                </c:pt>
                <c:pt idx="192">
                  <c:v>316.33499999999998</c:v>
                </c:pt>
                <c:pt idx="193">
                  <c:v>317.10199999999998</c:v>
                </c:pt>
                <c:pt idx="194">
                  <c:v>321.18599999999998</c:v>
                </c:pt>
                <c:pt idx="195">
                  <c:v>315.25599999999997</c:v>
                </c:pt>
                <c:pt idx="196">
                  <c:v>323.31700000000001</c:v>
                </c:pt>
                <c:pt idx="197">
                  <c:v>325.69099999999997</c:v>
                </c:pt>
                <c:pt idx="198">
                  <c:v>326.387</c:v>
                </c:pt>
                <c:pt idx="199">
                  <c:v>326.387</c:v>
                </c:pt>
                <c:pt idx="200">
                  <c:v>317.37200000000001</c:v>
                </c:pt>
                <c:pt idx="201">
                  <c:v>314.036</c:v>
                </c:pt>
                <c:pt idx="202">
                  <c:v>314.69299999999998</c:v>
                </c:pt>
                <c:pt idx="203">
                  <c:v>303.53100000000001</c:v>
                </c:pt>
                <c:pt idx="204">
                  <c:v>304.642</c:v>
                </c:pt>
                <c:pt idx="205">
                  <c:v>308.524</c:v>
                </c:pt>
                <c:pt idx="206">
                  <c:v>306.755</c:v>
                </c:pt>
                <c:pt idx="207">
                  <c:v>293.32100000000003</c:v>
                </c:pt>
                <c:pt idx="208">
                  <c:v>290.13200000000001</c:v>
                </c:pt>
                <c:pt idx="209">
                  <c:v>289.57400000000001</c:v>
                </c:pt>
                <c:pt idx="210">
                  <c:v>294.49900000000002</c:v>
                </c:pt>
                <c:pt idx="211">
                  <c:v>293.72199999999998</c:v>
                </c:pt>
                <c:pt idx="212">
                  <c:v>289.55599999999998</c:v>
                </c:pt>
                <c:pt idx="213">
                  <c:v>287.93</c:v>
                </c:pt>
                <c:pt idx="214">
                  <c:v>289.24400000000003</c:v>
                </c:pt>
                <c:pt idx="215">
                  <c:v>284.45999999999998</c:v>
                </c:pt>
                <c:pt idx="216">
                  <c:v>288.67399999999998</c:v>
                </c:pt>
                <c:pt idx="217">
                  <c:v>289.50200000000001</c:v>
                </c:pt>
                <c:pt idx="218">
                  <c:v>291.505</c:v>
                </c:pt>
                <c:pt idx="219">
                  <c:v>298.11900000000003</c:v>
                </c:pt>
                <c:pt idx="220">
                  <c:v>303.20600000000002</c:v>
                </c:pt>
                <c:pt idx="221">
                  <c:v>307.89100000000002</c:v>
                </c:pt>
                <c:pt idx="222">
                  <c:v>307.78399999999999</c:v>
                </c:pt>
                <c:pt idx="223">
                  <c:v>290.09800000000001</c:v>
                </c:pt>
                <c:pt idx="224">
                  <c:v>289.54399999999998</c:v>
                </c:pt>
                <c:pt idx="225">
                  <c:v>297.70800000000003</c:v>
                </c:pt>
                <c:pt idx="226">
                  <c:v>301.49</c:v>
                </c:pt>
                <c:pt idx="227">
                  <c:v>311.077</c:v>
                </c:pt>
                <c:pt idx="228">
                  <c:v>320.09899999999999</c:v>
                </c:pt>
                <c:pt idx="229">
                  <c:v>312.447</c:v>
                </c:pt>
                <c:pt idx="230">
                  <c:v>318.63299999999998</c:v>
                </c:pt>
                <c:pt idx="231">
                  <c:v>317.47300000000001</c:v>
                </c:pt>
                <c:pt idx="232">
                  <c:v>314.54199999999997</c:v>
                </c:pt>
                <c:pt idx="233">
                  <c:v>316.42500000000001</c:v>
                </c:pt>
                <c:pt idx="234">
                  <c:v>321.83999999999997</c:v>
                </c:pt>
                <c:pt idx="235">
                  <c:v>317.12299999999999</c:v>
                </c:pt>
                <c:pt idx="236">
                  <c:v>312.68200000000002</c:v>
                </c:pt>
                <c:pt idx="237">
                  <c:v>313.69900000000001</c:v>
                </c:pt>
                <c:pt idx="238">
                  <c:v>311.58800000000002</c:v>
                </c:pt>
                <c:pt idx="239">
                  <c:v>305.50599999999997</c:v>
                </c:pt>
                <c:pt idx="240">
                  <c:v>311.697</c:v>
                </c:pt>
                <c:pt idx="241">
                  <c:v>315.19</c:v>
                </c:pt>
                <c:pt idx="242">
                  <c:v>313.04300000000001</c:v>
                </c:pt>
                <c:pt idx="243">
                  <c:v>320.09300000000002</c:v>
                </c:pt>
                <c:pt idx="244">
                  <c:v>313.05700000000002</c:v>
                </c:pt>
                <c:pt idx="245">
                  <c:v>312.72199999999998</c:v>
                </c:pt>
                <c:pt idx="246">
                  <c:v>315.15100000000001</c:v>
                </c:pt>
                <c:pt idx="247">
                  <c:v>320.46800000000002</c:v>
                </c:pt>
                <c:pt idx="248">
                  <c:v>322.98</c:v>
                </c:pt>
                <c:pt idx="249">
                  <c:v>319.154</c:v>
                </c:pt>
                <c:pt idx="250">
                  <c:v>321.78500000000003</c:v>
                </c:pt>
                <c:pt idx="251">
                  <c:v>327.35199999999998</c:v>
                </c:pt>
                <c:pt idx="252">
                  <c:v>325.34500000000003</c:v>
                </c:pt>
                <c:pt idx="253">
                  <c:v>323.24</c:v>
                </c:pt>
                <c:pt idx="254">
                  <c:v>322.536</c:v>
                </c:pt>
                <c:pt idx="255">
                  <c:v>330.45299999999997</c:v>
                </c:pt>
                <c:pt idx="256">
                  <c:v>328.08499999999998</c:v>
                </c:pt>
                <c:pt idx="257">
                  <c:v>334.24700000000001</c:v>
                </c:pt>
                <c:pt idx="258">
                  <c:v>336.036</c:v>
                </c:pt>
                <c:pt idx="259">
                  <c:v>329.86</c:v>
                </c:pt>
                <c:pt idx="260">
                  <c:v>336.34199999999998</c:v>
                </c:pt>
                <c:pt idx="261">
                  <c:v>339.29500000000002</c:v>
                </c:pt>
                <c:pt idx="262">
                  <c:v>343.64100000000002</c:v>
                </c:pt>
                <c:pt idx="263">
                  <c:v>363.57400000000001</c:v>
                </c:pt>
                <c:pt idx="264">
                  <c:v>366.721</c:v>
                </c:pt>
                <c:pt idx="265">
                  <c:v>358.56400000000002</c:v>
                </c:pt>
                <c:pt idx="266">
                  <c:v>352.88299999999998</c:v>
                </c:pt>
                <c:pt idx="267">
                  <c:v>348.154</c:v>
                </c:pt>
                <c:pt idx="268">
                  <c:v>352.428</c:v>
                </c:pt>
                <c:pt idx="269">
                  <c:v>354.39</c:v>
                </c:pt>
                <c:pt idx="270">
                  <c:v>359.19400000000002</c:v>
                </c:pt>
                <c:pt idx="271">
                  <c:v>352.75900000000001</c:v>
                </c:pt>
                <c:pt idx="272">
                  <c:v>331.55200000000002</c:v>
                </c:pt>
                <c:pt idx="273">
                  <c:v>331.26799999999997</c:v>
                </c:pt>
                <c:pt idx="274">
                  <c:v>331.73599999999999</c:v>
                </c:pt>
                <c:pt idx="275">
                  <c:v>337.09500000000003</c:v>
                </c:pt>
                <c:pt idx="276">
                  <c:v>336.31400000000002</c:v>
                </c:pt>
                <c:pt idx="277">
                  <c:v>335.27300000000002</c:v>
                </c:pt>
                <c:pt idx="278">
                  <c:v>339.286</c:v>
                </c:pt>
                <c:pt idx="279">
                  <c:v>332.14100000000002</c:v>
                </c:pt>
                <c:pt idx="280">
                  <c:v>336.34800000000001</c:v>
                </c:pt>
                <c:pt idx="281">
                  <c:v>330.93799999999999</c:v>
                </c:pt>
                <c:pt idx="282">
                  <c:v>328.56599999999997</c:v>
                </c:pt>
                <c:pt idx="283">
                  <c:v>325.32</c:v>
                </c:pt>
                <c:pt idx="284">
                  <c:v>324.72300000000001</c:v>
                </c:pt>
                <c:pt idx="285">
                  <c:v>332.42</c:v>
                </c:pt>
                <c:pt idx="286">
                  <c:v>341.399</c:v>
                </c:pt>
                <c:pt idx="287">
                  <c:v>341.59</c:v>
                </c:pt>
                <c:pt idx="288">
                  <c:v>344.68200000000002</c:v>
                </c:pt>
                <c:pt idx="289">
                  <c:v>343.97199999999998</c:v>
                </c:pt>
                <c:pt idx="290">
                  <c:v>350.59500000000003</c:v>
                </c:pt>
                <c:pt idx="291">
                  <c:v>344.64400000000001</c:v>
                </c:pt>
                <c:pt idx="292">
                  <c:v>341.70400000000001</c:v>
                </c:pt>
                <c:pt idx="293">
                  <c:v>343.25299999999999</c:v>
                </c:pt>
                <c:pt idx="294">
                  <c:v>347.976</c:v>
                </c:pt>
                <c:pt idx="295">
                  <c:v>330.31299999999999</c:v>
                </c:pt>
                <c:pt idx="296">
                  <c:v>326.17399999999998</c:v>
                </c:pt>
                <c:pt idx="297">
                  <c:v>326.11200000000002</c:v>
                </c:pt>
                <c:pt idx="298">
                  <c:v>326.48500000000001</c:v>
                </c:pt>
                <c:pt idx="299">
                  <c:v>325.04199999999997</c:v>
                </c:pt>
                <c:pt idx="300">
                  <c:v>327.93099999999998</c:v>
                </c:pt>
                <c:pt idx="301">
                  <c:v>323.11200000000002</c:v>
                </c:pt>
                <c:pt idx="302">
                  <c:v>319.916</c:v>
                </c:pt>
                <c:pt idx="303">
                  <c:v>321.82799999999997</c:v>
                </c:pt>
                <c:pt idx="304">
                  <c:v>319.86599999999999</c:v>
                </c:pt>
                <c:pt idx="305">
                  <c:v>324.94200000000001</c:v>
                </c:pt>
                <c:pt idx="306">
                  <c:v>318.80700000000002</c:v>
                </c:pt>
                <c:pt idx="307">
                  <c:v>316.03300000000002</c:v>
                </c:pt>
                <c:pt idx="308">
                  <c:v>300.90499999999997</c:v>
                </c:pt>
                <c:pt idx="309">
                  <c:v>300.58999999999997</c:v>
                </c:pt>
                <c:pt idx="310">
                  <c:v>301.35300000000001</c:v>
                </c:pt>
                <c:pt idx="311">
                  <c:v>296.584</c:v>
                </c:pt>
                <c:pt idx="312">
                  <c:v>299.334</c:v>
                </c:pt>
                <c:pt idx="313">
                  <c:v>296.28399999999999</c:v>
                </c:pt>
                <c:pt idx="314">
                  <c:v>295.27499999999998</c:v>
                </c:pt>
                <c:pt idx="315">
                  <c:v>302.09800000000001</c:v>
                </c:pt>
                <c:pt idx="316">
                  <c:v>302.93</c:v>
                </c:pt>
                <c:pt idx="317">
                  <c:v>293.93400000000003</c:v>
                </c:pt>
                <c:pt idx="318">
                  <c:v>294.58300000000003</c:v>
                </c:pt>
                <c:pt idx="319">
                  <c:v>284.33300000000003</c:v>
                </c:pt>
                <c:pt idx="320">
                  <c:v>290.16899999999998</c:v>
                </c:pt>
                <c:pt idx="321">
                  <c:v>291.86399999999998</c:v>
                </c:pt>
                <c:pt idx="322">
                  <c:v>297.38499999999999</c:v>
                </c:pt>
                <c:pt idx="323">
                  <c:v>299.42700000000002</c:v>
                </c:pt>
                <c:pt idx="324">
                  <c:v>300.60899999999998</c:v>
                </c:pt>
                <c:pt idx="325">
                  <c:v>305.79899999999998</c:v>
                </c:pt>
                <c:pt idx="326">
                  <c:v>295.83199999999999</c:v>
                </c:pt>
                <c:pt idx="327">
                  <c:v>299.99299999999999</c:v>
                </c:pt>
                <c:pt idx="328">
                  <c:v>294.61399999999998</c:v>
                </c:pt>
                <c:pt idx="329">
                  <c:v>300.697</c:v>
                </c:pt>
                <c:pt idx="330">
                  <c:v>305.18299999999999</c:v>
                </c:pt>
                <c:pt idx="331">
                  <c:v>288.65800000000002</c:v>
                </c:pt>
                <c:pt idx="332">
                  <c:v>296.24599999999998</c:v>
                </c:pt>
                <c:pt idx="333">
                  <c:v>294.37599999999998</c:v>
                </c:pt>
                <c:pt idx="334">
                  <c:v>292.983</c:v>
                </c:pt>
                <c:pt idx="335">
                  <c:v>286.95400000000001</c:v>
                </c:pt>
                <c:pt idx="336">
                  <c:v>290.89800000000002</c:v>
                </c:pt>
                <c:pt idx="337">
                  <c:v>294.47699999999998</c:v>
                </c:pt>
                <c:pt idx="338">
                  <c:v>295.19099999999997</c:v>
                </c:pt>
                <c:pt idx="339">
                  <c:v>296.01</c:v>
                </c:pt>
                <c:pt idx="340">
                  <c:v>301.90600000000001</c:v>
                </c:pt>
                <c:pt idx="341">
                  <c:v>297.03100000000001</c:v>
                </c:pt>
                <c:pt idx="342">
                  <c:v>297.34300000000002</c:v>
                </c:pt>
                <c:pt idx="343">
                  <c:v>294.93099999999998</c:v>
                </c:pt>
                <c:pt idx="344">
                  <c:v>306.637</c:v>
                </c:pt>
                <c:pt idx="345">
                  <c:v>305.94799999999998</c:v>
                </c:pt>
                <c:pt idx="346">
                  <c:v>317.28300000000002</c:v>
                </c:pt>
                <c:pt idx="347">
                  <c:v>314.46199999999999</c:v>
                </c:pt>
                <c:pt idx="348">
                  <c:v>322.60300000000001</c:v>
                </c:pt>
                <c:pt idx="349">
                  <c:v>320.84899999999999</c:v>
                </c:pt>
                <c:pt idx="350">
                  <c:v>314.06400000000002</c:v>
                </c:pt>
                <c:pt idx="351">
                  <c:v>322.43200000000002</c:v>
                </c:pt>
                <c:pt idx="352">
                  <c:v>318.33199999999999</c:v>
                </c:pt>
                <c:pt idx="353">
                  <c:v>324.471</c:v>
                </c:pt>
                <c:pt idx="354">
                  <c:v>318.89800000000002</c:v>
                </c:pt>
                <c:pt idx="355">
                  <c:v>319.82</c:v>
                </c:pt>
                <c:pt idx="356">
                  <c:v>313.29399999999998</c:v>
                </c:pt>
                <c:pt idx="357">
                  <c:v>309.541</c:v>
                </c:pt>
                <c:pt idx="358">
                  <c:v>298.85199999999998</c:v>
                </c:pt>
                <c:pt idx="359">
                  <c:v>297.84300000000002</c:v>
                </c:pt>
                <c:pt idx="360">
                  <c:v>298.71899999999999</c:v>
                </c:pt>
                <c:pt idx="361">
                  <c:v>287.12799999999999</c:v>
                </c:pt>
                <c:pt idx="362">
                  <c:v>314.70600000000002</c:v>
                </c:pt>
                <c:pt idx="363">
                  <c:v>307.76600000000002</c:v>
                </c:pt>
                <c:pt idx="364">
                  <c:v>300.81200000000001</c:v>
                </c:pt>
                <c:pt idx="365">
                  <c:v>300.73200000000003</c:v>
                </c:pt>
                <c:pt idx="366">
                  <c:v>302.84800000000001</c:v>
                </c:pt>
                <c:pt idx="367">
                  <c:v>301.87</c:v>
                </c:pt>
                <c:pt idx="368">
                  <c:v>303.25299999999999</c:v>
                </c:pt>
                <c:pt idx="369">
                  <c:v>311.202</c:v>
                </c:pt>
                <c:pt idx="370">
                  <c:v>313.26100000000002</c:v>
                </c:pt>
                <c:pt idx="371">
                  <c:v>310.983</c:v>
                </c:pt>
                <c:pt idx="372">
                  <c:v>313.68099999999998</c:v>
                </c:pt>
                <c:pt idx="373">
                  <c:v>309.63499999999999</c:v>
                </c:pt>
                <c:pt idx="374">
                  <c:v>308.31200000000001</c:v>
                </c:pt>
                <c:pt idx="375">
                  <c:v>306.71800000000002</c:v>
                </c:pt>
                <c:pt idx="376">
                  <c:v>303.41199999999998</c:v>
                </c:pt>
                <c:pt idx="377">
                  <c:v>306.315</c:v>
                </c:pt>
                <c:pt idx="378">
                  <c:v>299.702</c:v>
                </c:pt>
                <c:pt idx="379">
                  <c:v>303.28699999999998</c:v>
                </c:pt>
                <c:pt idx="380">
                  <c:v>299.21899999999999</c:v>
                </c:pt>
                <c:pt idx="381">
                  <c:v>307.46600000000001</c:v>
                </c:pt>
                <c:pt idx="382">
                  <c:v>313.07600000000002</c:v>
                </c:pt>
                <c:pt idx="383">
                  <c:v>309.68299999999999</c:v>
                </c:pt>
                <c:pt idx="384">
                  <c:v>307.541</c:v>
                </c:pt>
                <c:pt idx="385">
                  <c:v>307.709</c:v>
                </c:pt>
                <c:pt idx="386">
                  <c:v>305.53399999999999</c:v>
                </c:pt>
                <c:pt idx="387">
                  <c:v>307.209</c:v>
                </c:pt>
                <c:pt idx="388">
                  <c:v>315.15800000000002</c:v>
                </c:pt>
                <c:pt idx="389">
                  <c:v>315.25099999999998</c:v>
                </c:pt>
                <c:pt idx="390">
                  <c:v>313.75599999999997</c:v>
                </c:pt>
                <c:pt idx="391">
                  <c:v>310.64299999999997</c:v>
                </c:pt>
                <c:pt idx="392">
                  <c:v>307.14100000000002</c:v>
                </c:pt>
                <c:pt idx="393">
                  <c:v>302.178</c:v>
                </c:pt>
                <c:pt idx="394">
                  <c:v>303.22500000000002</c:v>
                </c:pt>
                <c:pt idx="395">
                  <c:v>304.55700000000002</c:v>
                </c:pt>
                <c:pt idx="396">
                  <c:v>299.35399999999998</c:v>
                </c:pt>
                <c:pt idx="397">
                  <c:v>289.495</c:v>
                </c:pt>
                <c:pt idx="398">
                  <c:v>287.22399999999999</c:v>
                </c:pt>
                <c:pt idx="399">
                  <c:v>283.02499999999998</c:v>
                </c:pt>
                <c:pt idx="400">
                  <c:v>273.09300000000002</c:v>
                </c:pt>
                <c:pt idx="401">
                  <c:v>277.226</c:v>
                </c:pt>
                <c:pt idx="402">
                  <c:v>275.20499999999998</c:v>
                </c:pt>
                <c:pt idx="403">
                  <c:v>270.495</c:v>
                </c:pt>
                <c:pt idx="404">
                  <c:v>269.62900000000002</c:v>
                </c:pt>
                <c:pt idx="405">
                  <c:v>272.52699999999999</c:v>
                </c:pt>
                <c:pt idx="406">
                  <c:v>279.09800000000001</c:v>
                </c:pt>
                <c:pt idx="407">
                  <c:v>280.73700000000002</c:v>
                </c:pt>
                <c:pt idx="408">
                  <c:v>289.94600000000003</c:v>
                </c:pt>
                <c:pt idx="409">
                  <c:v>290.06299999999999</c:v>
                </c:pt>
                <c:pt idx="410">
                  <c:v>286.07299999999998</c:v>
                </c:pt>
                <c:pt idx="411">
                  <c:v>286.69900000000001</c:v>
                </c:pt>
                <c:pt idx="412">
                  <c:v>298.55</c:v>
                </c:pt>
                <c:pt idx="413">
                  <c:v>291.84899999999999</c:v>
                </c:pt>
                <c:pt idx="414">
                  <c:v>290.65300000000002</c:v>
                </c:pt>
                <c:pt idx="415">
                  <c:v>293.82499999999999</c:v>
                </c:pt>
                <c:pt idx="416">
                  <c:v>290.11700000000002</c:v>
                </c:pt>
                <c:pt idx="417">
                  <c:v>300.67399999999998</c:v>
                </c:pt>
                <c:pt idx="418">
                  <c:v>293.51100000000002</c:v>
                </c:pt>
                <c:pt idx="419">
                  <c:v>291.73700000000002</c:v>
                </c:pt>
                <c:pt idx="420">
                  <c:v>293.38</c:v>
                </c:pt>
                <c:pt idx="421">
                  <c:v>284.57299999999998</c:v>
                </c:pt>
                <c:pt idx="422">
                  <c:v>288.07499999999999</c:v>
                </c:pt>
                <c:pt idx="423">
                  <c:v>289.55599999999998</c:v>
                </c:pt>
                <c:pt idx="424">
                  <c:v>291.29700000000003</c:v>
                </c:pt>
                <c:pt idx="425">
                  <c:v>293.01900000000001</c:v>
                </c:pt>
                <c:pt idx="426">
                  <c:v>295.053</c:v>
                </c:pt>
                <c:pt idx="427">
                  <c:v>290.19</c:v>
                </c:pt>
                <c:pt idx="428">
                  <c:v>293.24400000000003</c:v>
                </c:pt>
                <c:pt idx="429">
                  <c:v>290.95600000000002</c:v>
                </c:pt>
                <c:pt idx="430">
                  <c:v>289.75299999999999</c:v>
                </c:pt>
                <c:pt idx="431">
                  <c:v>307.09899999999999</c:v>
                </c:pt>
                <c:pt idx="432">
                  <c:v>309.02</c:v>
                </c:pt>
                <c:pt idx="433">
                  <c:v>309.95999999999998</c:v>
                </c:pt>
                <c:pt idx="434">
                  <c:v>312.87400000000002</c:v>
                </c:pt>
                <c:pt idx="435">
                  <c:v>333.54199999999997</c:v>
                </c:pt>
                <c:pt idx="436">
                  <c:v>343.49599999999998</c:v>
                </c:pt>
                <c:pt idx="437">
                  <c:v>362.30399999999997</c:v>
                </c:pt>
                <c:pt idx="438">
                  <c:v>357.49</c:v>
                </c:pt>
                <c:pt idx="439">
                  <c:v>351.18400000000003</c:v>
                </c:pt>
                <c:pt idx="440">
                  <c:v>339.62099999999998</c:v>
                </c:pt>
                <c:pt idx="441">
                  <c:v>338.03699999999998</c:v>
                </c:pt>
                <c:pt idx="442">
                  <c:v>339.10899999999998</c:v>
                </c:pt>
                <c:pt idx="443">
                  <c:v>341.15600000000001</c:v>
                </c:pt>
                <c:pt idx="444">
                  <c:v>347.38299999999998</c:v>
                </c:pt>
                <c:pt idx="445">
                  <c:v>342.75599999999997</c:v>
                </c:pt>
                <c:pt idx="446">
                  <c:v>344.03100000000001</c:v>
                </c:pt>
                <c:pt idx="447">
                  <c:v>340.923</c:v>
                </c:pt>
                <c:pt idx="448">
                  <c:v>326.55900000000003</c:v>
                </c:pt>
                <c:pt idx="449">
                  <c:v>329.12599999999998</c:v>
                </c:pt>
                <c:pt idx="450">
                  <c:v>332.94299999999998</c:v>
                </c:pt>
                <c:pt idx="451">
                  <c:v>334.11099999999999</c:v>
                </c:pt>
                <c:pt idx="452">
                  <c:v>338.93700000000001</c:v>
                </c:pt>
                <c:pt idx="453">
                  <c:v>344.54599999999999</c:v>
                </c:pt>
                <c:pt idx="454">
                  <c:v>340.82400000000001</c:v>
                </c:pt>
                <c:pt idx="455">
                  <c:v>334.65100000000001</c:v>
                </c:pt>
                <c:pt idx="456">
                  <c:v>333.83100000000002</c:v>
                </c:pt>
                <c:pt idx="457">
                  <c:v>335.81700000000001</c:v>
                </c:pt>
                <c:pt idx="458">
                  <c:v>337.12700000000001</c:v>
                </c:pt>
                <c:pt idx="459">
                  <c:v>329.858</c:v>
                </c:pt>
                <c:pt idx="460">
                  <c:v>325.30700000000002</c:v>
                </c:pt>
                <c:pt idx="461">
                  <c:v>312.77600000000001</c:v>
                </c:pt>
                <c:pt idx="462">
                  <c:v>311.39999999999998</c:v>
                </c:pt>
                <c:pt idx="463">
                  <c:v>310.15199999999999</c:v>
                </c:pt>
                <c:pt idx="464">
                  <c:v>317.20699999999999</c:v>
                </c:pt>
                <c:pt idx="465">
                  <c:v>315.91300000000001</c:v>
                </c:pt>
                <c:pt idx="466">
                  <c:v>321.61799999999999</c:v>
                </c:pt>
                <c:pt idx="467">
                  <c:v>318.09500000000003</c:v>
                </c:pt>
                <c:pt idx="468">
                  <c:v>314.95600000000002</c:v>
                </c:pt>
                <c:pt idx="469">
                  <c:v>319.12599999999998</c:v>
                </c:pt>
                <c:pt idx="470">
                  <c:v>324.08499999999998</c:v>
                </c:pt>
                <c:pt idx="471">
                  <c:v>319.62099999999998</c:v>
                </c:pt>
                <c:pt idx="472">
                  <c:v>313.62599999999998</c:v>
                </c:pt>
                <c:pt idx="473">
                  <c:v>315.84300000000002</c:v>
                </c:pt>
                <c:pt idx="474">
                  <c:v>317.33</c:v>
                </c:pt>
                <c:pt idx="475">
                  <c:v>315.14999999999998</c:v>
                </c:pt>
                <c:pt idx="476">
                  <c:v>306.387</c:v>
                </c:pt>
                <c:pt idx="477">
                  <c:v>313.52499999999998</c:v>
                </c:pt>
                <c:pt idx="478">
                  <c:v>310.42599999999999</c:v>
                </c:pt>
                <c:pt idx="479">
                  <c:v>293.78100000000001</c:v>
                </c:pt>
                <c:pt idx="480">
                  <c:v>295.01299999999998</c:v>
                </c:pt>
                <c:pt idx="481">
                  <c:v>292.06799999999998</c:v>
                </c:pt>
                <c:pt idx="482">
                  <c:v>295.65100000000001</c:v>
                </c:pt>
                <c:pt idx="483">
                  <c:v>300.55500000000001</c:v>
                </c:pt>
                <c:pt idx="484">
                  <c:v>298.73</c:v>
                </c:pt>
                <c:pt idx="485">
                  <c:v>294.55200000000002</c:v>
                </c:pt>
                <c:pt idx="486">
                  <c:v>298.86799999999999</c:v>
                </c:pt>
                <c:pt idx="487">
                  <c:v>298.92200000000003</c:v>
                </c:pt>
                <c:pt idx="488">
                  <c:v>301.21600000000001</c:v>
                </c:pt>
                <c:pt idx="489">
                  <c:v>303.92500000000001</c:v>
                </c:pt>
                <c:pt idx="490">
                  <c:v>304.10500000000002</c:v>
                </c:pt>
                <c:pt idx="491">
                  <c:v>304.44499999999999</c:v>
                </c:pt>
                <c:pt idx="492">
                  <c:v>308.27</c:v>
                </c:pt>
                <c:pt idx="493">
                  <c:v>303.15499999999997</c:v>
                </c:pt>
                <c:pt idx="494">
                  <c:v>303.08600000000001</c:v>
                </c:pt>
                <c:pt idx="495">
                  <c:v>293.19799999999998</c:v>
                </c:pt>
                <c:pt idx="496">
                  <c:v>287.97800000000001</c:v>
                </c:pt>
                <c:pt idx="497">
                  <c:v>281.63</c:v>
                </c:pt>
                <c:pt idx="498">
                  <c:v>279.78199999999998</c:v>
                </c:pt>
                <c:pt idx="499">
                  <c:v>278.11200000000002</c:v>
                </c:pt>
                <c:pt idx="500">
                  <c:v>287.72300000000001</c:v>
                </c:pt>
                <c:pt idx="501">
                  <c:v>293.06599999999997</c:v>
                </c:pt>
                <c:pt idx="502">
                  <c:v>293.55799999999999</c:v>
                </c:pt>
                <c:pt idx="503">
                  <c:v>295.154</c:v>
                </c:pt>
                <c:pt idx="504">
                  <c:v>291.702</c:v>
                </c:pt>
                <c:pt idx="505">
                  <c:v>298.44</c:v>
                </c:pt>
                <c:pt idx="506">
                  <c:v>299.46199999999999</c:v>
                </c:pt>
                <c:pt idx="507">
                  <c:v>299.10500000000002</c:v>
                </c:pt>
                <c:pt idx="508">
                  <c:v>299.79500000000002</c:v>
                </c:pt>
                <c:pt idx="509">
                  <c:v>299.35599999999999</c:v>
                </c:pt>
                <c:pt idx="510">
                  <c:v>297.30399999999997</c:v>
                </c:pt>
                <c:pt idx="511">
                  <c:v>288.24799999999999</c:v>
                </c:pt>
                <c:pt idx="512">
                  <c:v>288.14400000000001</c:v>
                </c:pt>
                <c:pt idx="513">
                  <c:v>285.214</c:v>
                </c:pt>
                <c:pt idx="514">
                  <c:v>290.84300000000002</c:v>
                </c:pt>
                <c:pt idx="515">
                  <c:v>287.87</c:v>
                </c:pt>
                <c:pt idx="516">
                  <c:v>281.52699999999999</c:v>
                </c:pt>
                <c:pt idx="517">
                  <c:v>298.19400000000002</c:v>
                </c:pt>
                <c:pt idx="518">
                  <c:v>297.49200000000002</c:v>
                </c:pt>
                <c:pt idx="519">
                  <c:v>293.45999999999998</c:v>
                </c:pt>
                <c:pt idx="520">
                  <c:v>290.69900000000001</c:v>
                </c:pt>
                <c:pt idx="521">
                  <c:v>284.27100000000002</c:v>
                </c:pt>
                <c:pt idx="522">
                  <c:v>280.19</c:v>
                </c:pt>
                <c:pt idx="523">
                  <c:v>272.21199999999999</c:v>
                </c:pt>
                <c:pt idx="524">
                  <c:v>265.32499999999999</c:v>
                </c:pt>
                <c:pt idx="525">
                  <c:v>256.85399999999998</c:v>
                </c:pt>
                <c:pt idx="526">
                  <c:v>247.59</c:v>
                </c:pt>
                <c:pt idx="527">
                  <c:v>245.00299999999999</c:v>
                </c:pt>
                <c:pt idx="528">
                  <c:v>239.976</c:v>
                </c:pt>
                <c:pt idx="529">
                  <c:v>239.45500000000001</c:v>
                </c:pt>
                <c:pt idx="530">
                  <c:v>243.19800000000001</c:v>
                </c:pt>
                <c:pt idx="531">
                  <c:v>241.155</c:v>
                </c:pt>
                <c:pt idx="532">
                  <c:v>242.85300000000001</c:v>
                </c:pt>
                <c:pt idx="533">
                  <c:v>237.35300000000001</c:v>
                </c:pt>
                <c:pt idx="534">
                  <c:v>242.23400000000001</c:v>
                </c:pt>
                <c:pt idx="535">
                  <c:v>244.64699999999999</c:v>
                </c:pt>
                <c:pt idx="536">
                  <c:v>243.23699999999999</c:v>
                </c:pt>
                <c:pt idx="537">
                  <c:v>242.66800000000001</c:v>
                </c:pt>
                <c:pt idx="538">
                  <c:v>242.19300000000001</c:v>
                </c:pt>
                <c:pt idx="539">
                  <c:v>247.899</c:v>
                </c:pt>
                <c:pt idx="540">
                  <c:v>251.24199999999999</c:v>
                </c:pt>
                <c:pt idx="541">
                  <c:v>258.14</c:v>
                </c:pt>
                <c:pt idx="542">
                  <c:v>256.50599999999997</c:v>
                </c:pt>
                <c:pt idx="543">
                  <c:v>252.44399999999999</c:v>
                </c:pt>
                <c:pt idx="544">
                  <c:v>253.399</c:v>
                </c:pt>
                <c:pt idx="545">
                  <c:v>251.34399999999999</c:v>
                </c:pt>
                <c:pt idx="546">
                  <c:v>249.96</c:v>
                </c:pt>
                <c:pt idx="547">
                  <c:v>251.49</c:v>
                </c:pt>
                <c:pt idx="548">
                  <c:v>251.82400000000001</c:v>
                </c:pt>
                <c:pt idx="549">
                  <c:v>245.54599999999999</c:v>
                </c:pt>
                <c:pt idx="550">
                  <c:v>243.63</c:v>
                </c:pt>
                <c:pt idx="551">
                  <c:v>243.02199999999999</c:v>
                </c:pt>
                <c:pt idx="552">
                  <c:v>244.14500000000001</c:v>
                </c:pt>
                <c:pt idx="553">
                  <c:v>243.845</c:v>
                </c:pt>
                <c:pt idx="554">
                  <c:v>241.51599999999999</c:v>
                </c:pt>
                <c:pt idx="555">
                  <c:v>240.989</c:v>
                </c:pt>
                <c:pt idx="556">
                  <c:v>237.471</c:v>
                </c:pt>
                <c:pt idx="557">
                  <c:v>240.63800000000001</c:v>
                </c:pt>
                <c:pt idx="558">
                  <c:v>239.05699999999999</c:v>
                </c:pt>
                <c:pt idx="559">
                  <c:v>245.63900000000001</c:v>
                </c:pt>
                <c:pt idx="560">
                  <c:v>242.65799999999999</c:v>
                </c:pt>
                <c:pt idx="561">
                  <c:v>241.09800000000001</c:v>
                </c:pt>
                <c:pt idx="562">
                  <c:v>236.29499999999999</c:v>
                </c:pt>
                <c:pt idx="563">
                  <c:v>236.929</c:v>
                </c:pt>
                <c:pt idx="564">
                  <c:v>235.42</c:v>
                </c:pt>
                <c:pt idx="565">
                  <c:v>234.78299999999999</c:v>
                </c:pt>
                <c:pt idx="566">
                  <c:v>248.928</c:v>
                </c:pt>
                <c:pt idx="567">
                  <c:v>249.32400000000001</c:v>
                </c:pt>
                <c:pt idx="568">
                  <c:v>248.84</c:v>
                </c:pt>
                <c:pt idx="569">
                  <c:v>252.40100000000001</c:v>
                </c:pt>
                <c:pt idx="570">
                  <c:v>249.83099999999999</c:v>
                </c:pt>
                <c:pt idx="571">
                  <c:v>247.983</c:v>
                </c:pt>
                <c:pt idx="572">
                  <c:v>241.74100000000001</c:v>
                </c:pt>
                <c:pt idx="573">
                  <c:v>237.011</c:v>
                </c:pt>
                <c:pt idx="574">
                  <c:v>229.32900000000001</c:v>
                </c:pt>
                <c:pt idx="575">
                  <c:v>229.346</c:v>
                </c:pt>
                <c:pt idx="576">
                  <c:v>222.108</c:v>
                </c:pt>
                <c:pt idx="577">
                  <c:v>223.46899999999999</c:v>
                </c:pt>
                <c:pt idx="578">
                  <c:v>212.41399999999999</c:v>
                </c:pt>
                <c:pt idx="579">
                  <c:v>210.785</c:v>
                </c:pt>
                <c:pt idx="580">
                  <c:v>211.08</c:v>
                </c:pt>
                <c:pt idx="581">
                  <c:v>208.47800000000001</c:v>
                </c:pt>
                <c:pt idx="582">
                  <c:v>212.68299999999999</c:v>
                </c:pt>
                <c:pt idx="583">
                  <c:v>208.99299999999999</c:v>
                </c:pt>
                <c:pt idx="584">
                  <c:v>214.51400000000001</c:v>
                </c:pt>
                <c:pt idx="585">
                  <c:v>215.809</c:v>
                </c:pt>
                <c:pt idx="586">
                  <c:v>213.74</c:v>
                </c:pt>
                <c:pt idx="587">
                  <c:v>216.51499999999999</c:v>
                </c:pt>
                <c:pt idx="588">
                  <c:v>215.70099999999999</c:v>
                </c:pt>
                <c:pt idx="589">
                  <c:v>219.52500000000001</c:v>
                </c:pt>
                <c:pt idx="590">
                  <c:v>218.99799999999999</c:v>
                </c:pt>
                <c:pt idx="591">
                  <c:v>223.77699999999999</c:v>
                </c:pt>
                <c:pt idx="592">
                  <c:v>222.34700000000001</c:v>
                </c:pt>
                <c:pt idx="593">
                  <c:v>228.55</c:v>
                </c:pt>
                <c:pt idx="594">
                  <c:v>230.684</c:v>
                </c:pt>
                <c:pt idx="595">
                  <c:v>232.53200000000001</c:v>
                </c:pt>
                <c:pt idx="596">
                  <c:v>234.97300000000001</c:v>
                </c:pt>
                <c:pt idx="597">
                  <c:v>231.68899999999999</c:v>
                </c:pt>
                <c:pt idx="598">
                  <c:v>231.74199999999999</c:v>
                </c:pt>
                <c:pt idx="599">
                  <c:v>226.994</c:v>
                </c:pt>
                <c:pt idx="600">
                  <c:v>227.52600000000001</c:v>
                </c:pt>
                <c:pt idx="601">
                  <c:v>230.32499999999999</c:v>
                </c:pt>
                <c:pt idx="602">
                  <c:v>227.34200000000001</c:v>
                </c:pt>
                <c:pt idx="603">
                  <c:v>224.63</c:v>
                </c:pt>
                <c:pt idx="604">
                  <c:v>223.98599999999999</c:v>
                </c:pt>
                <c:pt idx="605">
                  <c:v>221.376</c:v>
                </c:pt>
                <c:pt idx="606">
                  <c:v>221.37899999999999</c:v>
                </c:pt>
                <c:pt idx="607">
                  <c:v>220.971</c:v>
                </c:pt>
                <c:pt idx="608">
                  <c:v>219.476</c:v>
                </c:pt>
                <c:pt idx="609">
                  <c:v>220.69499999999999</c:v>
                </c:pt>
                <c:pt idx="610">
                  <c:v>220.636</c:v>
                </c:pt>
                <c:pt idx="611">
                  <c:v>220.852</c:v>
                </c:pt>
                <c:pt idx="612">
                  <c:v>221.697</c:v>
                </c:pt>
                <c:pt idx="613">
                  <c:v>219.27799999999999</c:v>
                </c:pt>
                <c:pt idx="614">
                  <c:v>219.67500000000001</c:v>
                </c:pt>
                <c:pt idx="615">
                  <c:v>216.33199999999999</c:v>
                </c:pt>
                <c:pt idx="616">
                  <c:v>218.36199999999999</c:v>
                </c:pt>
                <c:pt idx="617">
                  <c:v>218.36199999999999</c:v>
                </c:pt>
                <c:pt idx="618">
                  <c:v>219.93100000000001</c:v>
                </c:pt>
                <c:pt idx="619">
                  <c:v>220.006</c:v>
                </c:pt>
                <c:pt idx="620">
                  <c:v>217.77600000000001</c:v>
                </c:pt>
                <c:pt idx="621">
                  <c:v>217.577</c:v>
                </c:pt>
                <c:pt idx="622">
                  <c:v>217.577</c:v>
                </c:pt>
                <c:pt idx="623">
                  <c:v>217.75800000000001</c:v>
                </c:pt>
                <c:pt idx="624">
                  <c:v>218.11</c:v>
                </c:pt>
                <c:pt idx="625">
                  <c:v>216.44399999999999</c:v>
                </c:pt>
                <c:pt idx="626">
                  <c:v>218.059</c:v>
                </c:pt>
                <c:pt idx="627">
                  <c:v>217.19300000000001</c:v>
                </c:pt>
                <c:pt idx="628">
                  <c:v>214.405</c:v>
                </c:pt>
                <c:pt idx="629">
                  <c:v>213.613</c:v>
                </c:pt>
                <c:pt idx="630">
                  <c:v>210.62700000000001</c:v>
                </c:pt>
                <c:pt idx="631">
                  <c:v>214.80799999999999</c:v>
                </c:pt>
                <c:pt idx="632">
                  <c:v>210.17400000000001</c:v>
                </c:pt>
                <c:pt idx="633">
                  <c:v>209.22399999999999</c:v>
                </c:pt>
                <c:pt idx="634">
                  <c:v>209.22399999999999</c:v>
                </c:pt>
                <c:pt idx="635">
                  <c:v>207.22200000000001</c:v>
                </c:pt>
                <c:pt idx="636">
                  <c:v>206.685</c:v>
                </c:pt>
                <c:pt idx="637">
                  <c:v>201.52500000000001</c:v>
                </c:pt>
                <c:pt idx="638">
                  <c:v>202.119</c:v>
                </c:pt>
                <c:pt idx="639">
                  <c:v>202.387</c:v>
                </c:pt>
                <c:pt idx="640">
                  <c:v>202.114</c:v>
                </c:pt>
                <c:pt idx="641">
                  <c:v>202</c:v>
                </c:pt>
                <c:pt idx="642">
                  <c:v>202.041</c:v>
                </c:pt>
                <c:pt idx="643">
                  <c:v>214.333</c:v>
                </c:pt>
                <c:pt idx="644">
                  <c:v>215.61199999999999</c:v>
                </c:pt>
                <c:pt idx="645">
                  <c:v>216.24199999999999</c:v>
                </c:pt>
                <c:pt idx="646">
                  <c:v>216.334</c:v>
                </c:pt>
                <c:pt idx="647">
                  <c:v>215.874</c:v>
                </c:pt>
                <c:pt idx="648">
                  <c:v>215.43299999999999</c:v>
                </c:pt>
                <c:pt idx="649">
                  <c:v>216.24199999999999</c:v>
                </c:pt>
                <c:pt idx="650">
                  <c:v>216.26</c:v>
                </c:pt>
                <c:pt idx="651">
                  <c:v>215.03200000000001</c:v>
                </c:pt>
                <c:pt idx="652">
                  <c:v>212.12700000000001</c:v>
                </c:pt>
                <c:pt idx="653">
                  <c:v>212.64699999999999</c:v>
                </c:pt>
                <c:pt idx="654">
                  <c:v>204.6</c:v>
                </c:pt>
                <c:pt idx="655">
                  <c:v>206.42500000000001</c:v>
                </c:pt>
                <c:pt idx="656">
                  <c:v>207.85400000000001</c:v>
                </c:pt>
                <c:pt idx="657">
                  <c:v>208</c:v>
                </c:pt>
                <c:pt idx="658">
                  <c:v>209</c:v>
                </c:pt>
                <c:pt idx="659">
                  <c:v>210.53299999999999</c:v>
                </c:pt>
                <c:pt idx="660">
                  <c:v>204.863</c:v>
                </c:pt>
                <c:pt idx="661">
                  <c:v>204.876</c:v>
                </c:pt>
                <c:pt idx="662">
                  <c:v>206.07400000000001</c:v>
                </c:pt>
                <c:pt idx="663">
                  <c:v>209.571</c:v>
                </c:pt>
                <c:pt idx="664">
                  <c:v>206.928</c:v>
                </c:pt>
                <c:pt idx="665">
                  <c:v>206.93299999999999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5B-44CA-B299-595F8CE13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2687439"/>
        <c:axId val="1342692431"/>
      </c:lineChart>
      <c:dateAx>
        <c:axId val="1379086527"/>
        <c:scaling>
          <c:orientation val="minMax"/>
          <c:min val="45507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9086943"/>
        <c:crosses val="autoZero"/>
        <c:auto val="1"/>
        <c:lblOffset val="100"/>
        <c:baseTimeUnit val="days"/>
        <c:majorUnit val="3"/>
        <c:majorTimeUnit val="months"/>
      </c:dateAx>
      <c:valAx>
        <c:axId val="1379086943"/>
        <c:scaling>
          <c:orientation val="minMax"/>
          <c:max val="400"/>
          <c:min val="1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9086527"/>
        <c:crosses val="autoZero"/>
        <c:crossBetween val="between"/>
      </c:valAx>
      <c:valAx>
        <c:axId val="1342692431"/>
        <c:scaling>
          <c:orientation val="minMax"/>
          <c:max val="400"/>
          <c:min val="15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42687439"/>
        <c:crosses val="max"/>
        <c:crossBetween val="between"/>
      </c:valAx>
      <c:dateAx>
        <c:axId val="1342687439"/>
        <c:scaling>
          <c:orientation val="minMax"/>
        </c:scaling>
        <c:delete val="1"/>
        <c:axPos val="b"/>
        <c:numFmt formatCode="mm/dd/yyyy" sourceLinked="1"/>
        <c:majorTickMark val="out"/>
        <c:minorTickMark val="none"/>
        <c:tickLblPos val="nextTo"/>
        <c:crossAx val="1342692431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6488845144356952E-2"/>
          <c:y val="0.62962962962962965"/>
          <c:w val="0.44091097987751526"/>
          <c:h val="0.146722076407115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89165655698165E-2"/>
          <c:y val="2.5555644296792052E-2"/>
          <c:w val="0.84890246904449407"/>
          <c:h val="0.763786785583180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3.Զ.5'!$B$1</c:f>
              <c:strCache>
                <c:ptCount val="1"/>
                <c:pt idx="0">
                  <c:v>Պորտֆելի ծավալը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'Գծապատկեր 3.Զ.5'!$A$2:$A$74</c:f>
              <c:numCache>
                <c:formatCode>yyyy\-mm</c:formatCode>
                <c:ptCount val="7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  <c:pt idx="70">
                  <c:v>45991</c:v>
                </c:pt>
                <c:pt idx="71">
                  <c:v>46022</c:v>
                </c:pt>
                <c:pt idx="72">
                  <c:v>46053</c:v>
                </c:pt>
              </c:numCache>
            </c:numRef>
          </c:cat>
          <c:val>
            <c:numRef>
              <c:f>'Գծապատկեր 3.Զ.5'!$B$2:$B$74</c:f>
              <c:numCache>
                <c:formatCode>General</c:formatCode>
                <c:ptCount val="73"/>
                <c:pt idx="0">
                  <c:v>3.4</c:v>
                </c:pt>
                <c:pt idx="1">
                  <c:v>3.29</c:v>
                </c:pt>
                <c:pt idx="2">
                  <c:v>3.29</c:v>
                </c:pt>
                <c:pt idx="3">
                  <c:v>3.28</c:v>
                </c:pt>
                <c:pt idx="4">
                  <c:v>3.28</c:v>
                </c:pt>
                <c:pt idx="5">
                  <c:v>3.26</c:v>
                </c:pt>
                <c:pt idx="6">
                  <c:v>3.22</c:v>
                </c:pt>
                <c:pt idx="7">
                  <c:v>3.24</c:v>
                </c:pt>
                <c:pt idx="8">
                  <c:v>3.34</c:v>
                </c:pt>
                <c:pt idx="9">
                  <c:v>3.29</c:v>
                </c:pt>
                <c:pt idx="10">
                  <c:v>3.33</c:v>
                </c:pt>
                <c:pt idx="11">
                  <c:v>3.33</c:v>
                </c:pt>
                <c:pt idx="12">
                  <c:v>3.29</c:v>
                </c:pt>
                <c:pt idx="13">
                  <c:v>3.44</c:v>
                </c:pt>
                <c:pt idx="14">
                  <c:v>3.44</c:v>
                </c:pt>
                <c:pt idx="15">
                  <c:v>3.42</c:v>
                </c:pt>
                <c:pt idx="16">
                  <c:v>3.42</c:v>
                </c:pt>
                <c:pt idx="17">
                  <c:v>3.41</c:v>
                </c:pt>
                <c:pt idx="18">
                  <c:v>10.44</c:v>
                </c:pt>
                <c:pt idx="19">
                  <c:v>10.44</c:v>
                </c:pt>
                <c:pt idx="20">
                  <c:v>24.94</c:v>
                </c:pt>
                <c:pt idx="21">
                  <c:v>39.07</c:v>
                </c:pt>
                <c:pt idx="22">
                  <c:v>49.55</c:v>
                </c:pt>
                <c:pt idx="23">
                  <c:v>53.95</c:v>
                </c:pt>
                <c:pt idx="24">
                  <c:v>60</c:v>
                </c:pt>
                <c:pt idx="25">
                  <c:v>67.81</c:v>
                </c:pt>
                <c:pt idx="26">
                  <c:v>62.6</c:v>
                </c:pt>
                <c:pt idx="27">
                  <c:v>59.99</c:v>
                </c:pt>
                <c:pt idx="28">
                  <c:v>59.99</c:v>
                </c:pt>
                <c:pt idx="29">
                  <c:v>57.87</c:v>
                </c:pt>
                <c:pt idx="30">
                  <c:v>52.96</c:v>
                </c:pt>
                <c:pt idx="31">
                  <c:v>52.96</c:v>
                </c:pt>
                <c:pt idx="32">
                  <c:v>44.11</c:v>
                </c:pt>
                <c:pt idx="33">
                  <c:v>44.37</c:v>
                </c:pt>
                <c:pt idx="34">
                  <c:v>44.33</c:v>
                </c:pt>
                <c:pt idx="35">
                  <c:v>44.39</c:v>
                </c:pt>
                <c:pt idx="36">
                  <c:v>44.4</c:v>
                </c:pt>
                <c:pt idx="37">
                  <c:v>44.48</c:v>
                </c:pt>
                <c:pt idx="38">
                  <c:v>43.99</c:v>
                </c:pt>
                <c:pt idx="39">
                  <c:v>56.5</c:v>
                </c:pt>
                <c:pt idx="40">
                  <c:v>80.48</c:v>
                </c:pt>
                <c:pt idx="41">
                  <c:v>101.03</c:v>
                </c:pt>
                <c:pt idx="42">
                  <c:v>144.06</c:v>
                </c:pt>
                <c:pt idx="43">
                  <c:v>168.06</c:v>
                </c:pt>
                <c:pt idx="44">
                  <c:v>155.08000000000001</c:v>
                </c:pt>
                <c:pt idx="45">
                  <c:v>151.16</c:v>
                </c:pt>
                <c:pt idx="46">
                  <c:v>148.15</c:v>
                </c:pt>
                <c:pt idx="47">
                  <c:v>145.96</c:v>
                </c:pt>
                <c:pt idx="48">
                  <c:v>154.18</c:v>
                </c:pt>
                <c:pt idx="49">
                  <c:v>167.9</c:v>
                </c:pt>
                <c:pt idx="50">
                  <c:v>170.29</c:v>
                </c:pt>
                <c:pt idx="51">
                  <c:v>164.96</c:v>
                </c:pt>
                <c:pt idx="52">
                  <c:v>155.37</c:v>
                </c:pt>
                <c:pt idx="53">
                  <c:v>153.25</c:v>
                </c:pt>
                <c:pt idx="54">
                  <c:v>152.01</c:v>
                </c:pt>
                <c:pt idx="55">
                  <c:v>152.69999999999999</c:v>
                </c:pt>
                <c:pt idx="56">
                  <c:v>152.80000000000001</c:v>
                </c:pt>
                <c:pt idx="57">
                  <c:v>157.5</c:v>
                </c:pt>
                <c:pt idx="58">
                  <c:v>183.85</c:v>
                </c:pt>
                <c:pt idx="59">
                  <c:v>171.05</c:v>
                </c:pt>
                <c:pt idx="60">
                  <c:v>170.77</c:v>
                </c:pt>
                <c:pt idx="61">
                  <c:v>152.37</c:v>
                </c:pt>
                <c:pt idx="62">
                  <c:v>152.16999999999999</c:v>
                </c:pt>
                <c:pt idx="63">
                  <c:v>152.38</c:v>
                </c:pt>
                <c:pt idx="64">
                  <c:v>153.44</c:v>
                </c:pt>
                <c:pt idx="65">
                  <c:v>153.94999999999999</c:v>
                </c:pt>
                <c:pt idx="66">
                  <c:v>172.99</c:v>
                </c:pt>
                <c:pt idx="67">
                  <c:v>172.54</c:v>
                </c:pt>
                <c:pt idx="68">
                  <c:v>176.77</c:v>
                </c:pt>
                <c:pt idx="69">
                  <c:v>180.88</c:v>
                </c:pt>
                <c:pt idx="70">
                  <c:v>213.74</c:v>
                </c:pt>
                <c:pt idx="71">
                  <c:v>208.2</c:v>
                </c:pt>
                <c:pt idx="72">
                  <c:v>270.63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41-4FA5-A467-60E368815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79087775"/>
        <c:axId val="1379088191"/>
      </c:barChart>
      <c:lineChart>
        <c:grouping val="standard"/>
        <c:varyColors val="0"/>
        <c:ser>
          <c:idx val="1"/>
          <c:order val="1"/>
          <c:tx>
            <c:strRef>
              <c:f>'Գծապատկեր 3.Զ.5'!$C$1</c:f>
              <c:strCache>
                <c:ptCount val="1"/>
                <c:pt idx="0">
                  <c:v>Կշիռը ընդհանուր դրամային պարտատոմսերում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3.Զ.5'!$A$2:$A$74</c:f>
              <c:numCache>
                <c:formatCode>yyyy\-mm</c:formatCode>
                <c:ptCount val="7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  <c:pt idx="70">
                  <c:v>45991</c:v>
                </c:pt>
                <c:pt idx="71">
                  <c:v>46022</c:v>
                </c:pt>
                <c:pt idx="72">
                  <c:v>46053</c:v>
                </c:pt>
              </c:numCache>
            </c:numRef>
          </c:cat>
          <c:val>
            <c:numRef>
              <c:f>'Գծապատկեր 3.Զ.5'!$C$2:$C$74</c:f>
              <c:numCache>
                <c:formatCode>General</c:formatCode>
                <c:ptCount val="73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0.3</c:v>
                </c:pt>
                <c:pt idx="10">
                  <c:v>0.4</c:v>
                </c:pt>
                <c:pt idx="11">
                  <c:v>0.3</c:v>
                </c:pt>
                <c:pt idx="12">
                  <c:v>0.3</c:v>
                </c:pt>
                <c:pt idx="13">
                  <c:v>0.4</c:v>
                </c:pt>
                <c:pt idx="14">
                  <c:v>0.4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1</c:v>
                </c:pt>
                <c:pt idx="19">
                  <c:v>1</c:v>
                </c:pt>
                <c:pt idx="20">
                  <c:v>2.2000000000000002</c:v>
                </c:pt>
                <c:pt idx="21">
                  <c:v>3.4</c:v>
                </c:pt>
                <c:pt idx="22">
                  <c:v>4.2</c:v>
                </c:pt>
                <c:pt idx="23">
                  <c:v>4.5</c:v>
                </c:pt>
                <c:pt idx="24">
                  <c:v>4.8</c:v>
                </c:pt>
                <c:pt idx="25">
                  <c:v>5.3</c:v>
                </c:pt>
                <c:pt idx="26">
                  <c:v>4.8</c:v>
                </c:pt>
                <c:pt idx="27">
                  <c:v>4.7</c:v>
                </c:pt>
                <c:pt idx="28">
                  <c:v>4.5</c:v>
                </c:pt>
                <c:pt idx="29">
                  <c:v>4.3</c:v>
                </c:pt>
                <c:pt idx="30">
                  <c:v>3.8</c:v>
                </c:pt>
                <c:pt idx="31">
                  <c:v>3.8</c:v>
                </c:pt>
                <c:pt idx="32">
                  <c:v>3.1</c:v>
                </c:pt>
                <c:pt idx="33">
                  <c:v>3.1</c:v>
                </c:pt>
                <c:pt idx="34">
                  <c:v>3.1</c:v>
                </c:pt>
                <c:pt idx="35">
                  <c:v>3</c:v>
                </c:pt>
                <c:pt idx="36">
                  <c:v>3</c:v>
                </c:pt>
                <c:pt idx="37">
                  <c:v>2.9</c:v>
                </c:pt>
                <c:pt idx="38">
                  <c:v>2.8</c:v>
                </c:pt>
                <c:pt idx="39">
                  <c:v>3.5</c:v>
                </c:pt>
                <c:pt idx="40">
                  <c:v>4.9000000000000004</c:v>
                </c:pt>
                <c:pt idx="41">
                  <c:v>6</c:v>
                </c:pt>
                <c:pt idx="42">
                  <c:v>8.3000000000000007</c:v>
                </c:pt>
                <c:pt idx="43">
                  <c:v>9.5</c:v>
                </c:pt>
                <c:pt idx="44">
                  <c:v>8.6</c:v>
                </c:pt>
                <c:pt idx="45">
                  <c:v>8.4</c:v>
                </c:pt>
                <c:pt idx="46">
                  <c:v>7.9</c:v>
                </c:pt>
                <c:pt idx="47">
                  <c:v>7</c:v>
                </c:pt>
                <c:pt idx="48">
                  <c:v>7.2</c:v>
                </c:pt>
                <c:pt idx="49">
                  <c:v>7.7</c:v>
                </c:pt>
                <c:pt idx="50">
                  <c:v>7.7</c:v>
                </c:pt>
                <c:pt idx="51">
                  <c:v>7.5</c:v>
                </c:pt>
                <c:pt idx="52">
                  <c:v>7.1</c:v>
                </c:pt>
                <c:pt idx="53">
                  <c:v>6.9</c:v>
                </c:pt>
                <c:pt idx="54">
                  <c:v>6.6</c:v>
                </c:pt>
                <c:pt idx="55">
                  <c:v>6.6</c:v>
                </c:pt>
                <c:pt idx="56">
                  <c:v>6.5</c:v>
                </c:pt>
                <c:pt idx="57">
                  <c:v>6.6</c:v>
                </c:pt>
                <c:pt idx="58">
                  <c:v>7.6</c:v>
                </c:pt>
                <c:pt idx="59">
                  <c:v>7</c:v>
                </c:pt>
                <c:pt idx="60">
                  <c:v>6.8</c:v>
                </c:pt>
                <c:pt idx="61">
                  <c:v>5.9</c:v>
                </c:pt>
                <c:pt idx="62">
                  <c:v>6</c:v>
                </c:pt>
                <c:pt idx="63">
                  <c:v>5.9</c:v>
                </c:pt>
                <c:pt idx="64">
                  <c:v>6</c:v>
                </c:pt>
                <c:pt idx="65">
                  <c:v>5.9</c:v>
                </c:pt>
                <c:pt idx="66">
                  <c:v>6.5</c:v>
                </c:pt>
                <c:pt idx="67">
                  <c:v>6.4</c:v>
                </c:pt>
                <c:pt idx="68">
                  <c:v>6.4</c:v>
                </c:pt>
                <c:pt idx="69">
                  <c:v>6.6</c:v>
                </c:pt>
                <c:pt idx="70">
                  <c:v>7.7</c:v>
                </c:pt>
                <c:pt idx="71">
                  <c:v>7.5</c:v>
                </c:pt>
                <c:pt idx="72">
                  <c:v>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41-4FA5-A467-60E368815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9251055"/>
        <c:axId val="1089251471"/>
      </c:lineChart>
      <c:dateAx>
        <c:axId val="1379087775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9088191"/>
        <c:crosses val="autoZero"/>
        <c:auto val="1"/>
        <c:lblOffset val="100"/>
        <c:baseTimeUnit val="months"/>
        <c:majorUnit val="5"/>
        <c:majorTimeUnit val="months"/>
      </c:dateAx>
      <c:valAx>
        <c:axId val="13790881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9087775"/>
        <c:crosses val="autoZero"/>
        <c:crossBetween val="between"/>
      </c:valAx>
      <c:valAx>
        <c:axId val="1089251471"/>
        <c:scaling>
          <c:orientation val="minMax"/>
          <c:max val="1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9251055"/>
        <c:crosses val="max"/>
        <c:crossBetween val="between"/>
      </c:valAx>
      <c:dateAx>
        <c:axId val="1089251055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1089251471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4297877051000322E-2"/>
          <c:y val="9.3055928484444099E-3"/>
          <c:w val="0.68950620213997837"/>
          <c:h val="0.185531303145518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802972271708076E-2"/>
          <c:y val="1.9339933227557119E-2"/>
          <c:w val="0.92639405545658382"/>
          <c:h val="0.8494320571539624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3.Զ.6'!$B$1</c:f>
              <c:strCache>
                <c:ptCount val="1"/>
                <c:pt idx="0">
                  <c:v>Քաղաքականության տոկոսադրույք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3.Զ.6'!$B$2:$B$50</c:f>
              <c:numCache>
                <c:formatCode>0.0</c:formatCode>
                <c:ptCount val="49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9.75</c:v>
                </c:pt>
                <c:pt idx="28">
                  <c:v>9.07</c:v>
                </c:pt>
                <c:pt idx="29">
                  <c:v>8.44</c:v>
                </c:pt>
                <c:pt idx="30">
                  <c:v>7.92</c:v>
                </c:pt>
                <c:pt idx="31">
                  <c:v>7.3</c:v>
                </c:pt>
                <c:pt idx="32">
                  <c:v>6.8</c:v>
                </c:pt>
                <c:pt idx="33">
                  <c:v>6.8</c:v>
                </c:pt>
                <c:pt idx="34">
                  <c:v>6.7</c:v>
                </c:pt>
                <c:pt idx="35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8E-460E-963C-062ED85D1966}"/>
            </c:ext>
          </c:extLst>
        </c:ser>
        <c:ser>
          <c:idx val="1"/>
          <c:order val="1"/>
          <c:tx>
            <c:strRef>
              <c:f>'Գծապատկեր 3.Զ.6'!$C$1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3.Զ.6'!$C$2:$C$50</c:f>
              <c:numCache>
                <c:formatCode>General</c:formatCode>
                <c:ptCount val="49"/>
                <c:pt idx="35" formatCode="0.0">
                  <c:v>6.5</c:v>
                </c:pt>
                <c:pt idx="36" formatCode="0.0">
                  <c:v>6.5</c:v>
                </c:pt>
                <c:pt idx="37" formatCode="0.0">
                  <c:v>7.0041970600000001</c:v>
                </c:pt>
                <c:pt idx="38" formatCode="0.0">
                  <c:v>7.0979733899999999</c:v>
                </c:pt>
                <c:pt idx="39" formatCode="0.0">
                  <c:v>7.1436075800000003</c:v>
                </c:pt>
                <c:pt idx="40" formatCode="0.0">
                  <c:v>7.0750992200000002</c:v>
                </c:pt>
                <c:pt idx="41" formatCode="0.0">
                  <c:v>6.96753511</c:v>
                </c:pt>
                <c:pt idx="42" formatCode="0.0">
                  <c:v>6.8349431699999998</c:v>
                </c:pt>
                <c:pt idx="43" formatCode="0.0">
                  <c:v>6.6900505800000003</c:v>
                </c:pt>
                <c:pt idx="44" formatCode="0.0">
                  <c:v>6.5414031100000001</c:v>
                </c:pt>
                <c:pt idx="45" formatCode="0.0">
                  <c:v>6.3924596400000002</c:v>
                </c:pt>
                <c:pt idx="46" formatCode="0.0">
                  <c:v>6.2707837399999997</c:v>
                </c:pt>
                <c:pt idx="47" formatCode="0.0">
                  <c:v>6.1684389900000003</c:v>
                </c:pt>
                <c:pt idx="48" formatCode="0.0">
                  <c:v>6.1659041600000002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8E-460E-963C-062ED85D19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4464"/>
        <c:axId val="505196424"/>
      </c:lineChart>
      <c:lineChart>
        <c:grouping val="standard"/>
        <c:varyColors val="0"/>
        <c:ser>
          <c:idx val="2"/>
          <c:order val="2"/>
          <c:tx>
            <c:strRef>
              <c:f>'Գծապատկեր 3.Զ.6'!$D$1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3.Զ.6'!$D$2:$D$50</c:f>
              <c:numCache>
                <c:formatCode>General</c:formatCode>
                <c:ptCount val="49"/>
                <c:pt idx="35" formatCode="0.0">
                  <c:v>6.5</c:v>
                </c:pt>
                <c:pt idx="36" formatCode="0.0">
                  <c:v>6.5</c:v>
                </c:pt>
                <c:pt idx="37" formatCode="0.0">
                  <c:v>6.3619179199999998</c:v>
                </c:pt>
                <c:pt idx="38" formatCode="0.0">
                  <c:v>6.1160210599999996</c:v>
                </c:pt>
                <c:pt idx="39" formatCode="0.0">
                  <c:v>5.9440941199999999</c:v>
                </c:pt>
                <c:pt idx="40" formatCode="0.0">
                  <c:v>5.8488775999999998</c:v>
                </c:pt>
                <c:pt idx="41" formatCode="0.0">
                  <c:v>5.78017526</c:v>
                </c:pt>
                <c:pt idx="42" formatCode="0.0">
                  <c:v>5.72801765</c:v>
                </c:pt>
                <c:pt idx="43" formatCode="0.0">
                  <c:v>5.69622925</c:v>
                </c:pt>
                <c:pt idx="44" formatCode="0.0">
                  <c:v>5.67268873</c:v>
                </c:pt>
                <c:pt idx="45" formatCode="0.0">
                  <c:v>5.6364476100000003</c:v>
                </c:pt>
                <c:pt idx="46" formatCode="0.0">
                  <c:v>5.6049137800000004</c:v>
                </c:pt>
                <c:pt idx="47" formatCode="0.0">
                  <c:v>5.5576144799999998</c:v>
                </c:pt>
                <c:pt idx="48" formatCode="0.0">
                  <c:v>5.4950313800000004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8E-460E-963C-062ED85D1966}"/>
            </c:ext>
          </c:extLst>
        </c:ser>
        <c:ser>
          <c:idx val="3"/>
          <c:order val="3"/>
          <c:tx>
            <c:strRef>
              <c:f>'Գծապատկեր 3.Զ.6'!$E$1</c:f>
              <c:strCache>
                <c:ptCount val="1"/>
                <c:pt idx="0">
                  <c:v>Շուկայի սպասումներ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3.Զ.6'!$A$2:$A$50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3.Զ.6'!$E$2:$E$50</c:f>
              <c:numCache>
                <c:formatCode>General</c:formatCode>
                <c:ptCount val="49"/>
                <c:pt idx="35" formatCode="0.0">
                  <c:v>6.5</c:v>
                </c:pt>
                <c:pt idx="36" formatCode="0.0">
                  <c:v>6.48</c:v>
                </c:pt>
                <c:pt idx="37" formatCode="0.0">
                  <c:v>6.41</c:v>
                </c:pt>
                <c:pt idx="38" formatCode="0.0">
                  <c:v>6.32</c:v>
                </c:pt>
                <c:pt idx="39" formatCode="0.0">
                  <c:v>6.26</c:v>
                </c:pt>
                <c:pt idx="40" formatCode="0.0">
                  <c:v>6.23</c:v>
                </c:pt>
                <c:pt idx="41" formatCode="0.0">
                  <c:v>6.18</c:v>
                </c:pt>
                <c:pt idx="42" formatCode="0.0">
                  <c:v>6.16</c:v>
                </c:pt>
                <c:pt idx="43" formatCode="0.0">
                  <c:v>6.15</c:v>
                </c:pt>
                <c:pt idx="44" formatCode="0.0">
                  <c:v>6.1</c:v>
                </c:pt>
                <c:pt idx="45" formatCode="0.0">
                  <c:v>6.14</c:v>
                </c:pt>
                <c:pt idx="46" formatCode="0.0">
                  <c:v>6.14</c:v>
                </c:pt>
                <c:pt idx="47" formatCode="0.0">
                  <c:v>6.14</c:v>
                </c:pt>
                <c:pt idx="48" formatCode="0.0">
                  <c:v>6.1659041600000002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18E-460E-963C-062ED85D19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4072"/>
        <c:axId val="505191328"/>
      </c:lineChart>
      <c:catAx>
        <c:axId val="50519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6424"/>
        <c:crosses val="autoZero"/>
        <c:auto val="1"/>
        <c:lblAlgn val="ctr"/>
        <c:lblOffset val="100"/>
        <c:noMultiLvlLbl val="0"/>
      </c:catAx>
      <c:valAx>
        <c:axId val="505196424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4464"/>
        <c:crosses val="autoZero"/>
        <c:crossBetween val="between"/>
        <c:majorUnit val="2"/>
      </c:valAx>
      <c:valAx>
        <c:axId val="505191328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4072"/>
        <c:crosses val="max"/>
        <c:crossBetween val="between"/>
        <c:majorUnit val="2"/>
      </c:valAx>
      <c:catAx>
        <c:axId val="505194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1913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5541557305336829E-2"/>
          <c:y val="5.3195834391668785E-2"/>
          <c:w val="0.3866946631671041"/>
          <c:h val="0.22422352044704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42075043543717E-2"/>
          <c:y val="4.6619050940239846E-2"/>
          <c:w val="0.8759496925841066"/>
          <c:h val="0.8198876137152781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3.Զ.7'!$B$1</c:f>
              <c:strCache>
                <c:ptCount val="1"/>
                <c:pt idx="0">
                  <c:v>Իրական ՀՆԱ 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3.Զ.7'!$B$2:$B$50</c:f>
              <c:numCache>
                <c:formatCode>0.0</c:formatCode>
                <c:ptCount val="49"/>
                <c:pt idx="0">
                  <c:v>7.2</c:v>
                </c:pt>
                <c:pt idx="1">
                  <c:v>6.7</c:v>
                </c:pt>
                <c:pt idx="2">
                  <c:v>4.4000000000000004</c:v>
                </c:pt>
                <c:pt idx="3">
                  <c:v>11.4</c:v>
                </c:pt>
                <c:pt idx="4">
                  <c:v>9.9</c:v>
                </c:pt>
                <c:pt idx="5">
                  <c:v>7.4</c:v>
                </c:pt>
                <c:pt idx="6">
                  <c:v>2.8</c:v>
                </c:pt>
                <c:pt idx="7">
                  <c:v>3.3</c:v>
                </c:pt>
                <c:pt idx="8">
                  <c:v>7.6</c:v>
                </c:pt>
                <c:pt idx="9">
                  <c:v>7</c:v>
                </c:pt>
                <c:pt idx="10">
                  <c:v>8.1999999999999993</c:v>
                </c:pt>
                <c:pt idx="11">
                  <c:v>7.6</c:v>
                </c:pt>
                <c:pt idx="12">
                  <c:v>4.2</c:v>
                </c:pt>
                <c:pt idx="13">
                  <c:v>-13.7</c:v>
                </c:pt>
                <c:pt idx="14">
                  <c:v>-8.8000000000000007</c:v>
                </c:pt>
                <c:pt idx="15">
                  <c:v>-8.6999999999999993</c:v>
                </c:pt>
                <c:pt idx="16">
                  <c:v>-2.7</c:v>
                </c:pt>
                <c:pt idx="17">
                  <c:v>11.6</c:v>
                </c:pt>
                <c:pt idx="18">
                  <c:v>2.8</c:v>
                </c:pt>
                <c:pt idx="19">
                  <c:v>11.4</c:v>
                </c:pt>
                <c:pt idx="20">
                  <c:v>9.1</c:v>
                </c:pt>
                <c:pt idx="21">
                  <c:v>12.9</c:v>
                </c:pt>
                <c:pt idx="22">
                  <c:v>14.6</c:v>
                </c:pt>
                <c:pt idx="23">
                  <c:v>12.7</c:v>
                </c:pt>
                <c:pt idx="24">
                  <c:v>12.4</c:v>
                </c:pt>
                <c:pt idx="25">
                  <c:v>9.6</c:v>
                </c:pt>
                <c:pt idx="26">
                  <c:v>7.1</c:v>
                </c:pt>
                <c:pt idx="27">
                  <c:v>6.2</c:v>
                </c:pt>
                <c:pt idx="28">
                  <c:v>7.2</c:v>
                </c:pt>
                <c:pt idx="29">
                  <c:v>7.1</c:v>
                </c:pt>
                <c:pt idx="30">
                  <c:v>6.3</c:v>
                </c:pt>
                <c:pt idx="31">
                  <c:v>3.8</c:v>
                </c:pt>
                <c:pt idx="32">
                  <c:v>5.2</c:v>
                </c:pt>
                <c:pt idx="33">
                  <c:v>6.4</c:v>
                </c:pt>
                <c:pt idx="34">
                  <c:v>6.2</c:v>
                </c:pt>
                <c:pt idx="35">
                  <c:v>9.8000000000000007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70-4C9D-B0B2-3C4E47711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3288"/>
        <c:axId val="505197208"/>
      </c:lineChart>
      <c:lineChart>
        <c:grouping val="standard"/>
        <c:varyColors val="0"/>
        <c:ser>
          <c:idx val="1"/>
          <c:order val="1"/>
          <c:tx>
            <c:strRef>
              <c:f>'Գծապատկեր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3.Զ.7'!$C$2:$C$50</c:f>
              <c:numCache>
                <c:formatCode>0.0</c:formatCode>
                <c:ptCount val="49"/>
                <c:pt idx="35">
                  <c:v>9.8000000000000007</c:v>
                </c:pt>
                <c:pt idx="36">
                  <c:v>5.4335910490470098</c:v>
                </c:pt>
                <c:pt idx="37">
                  <c:v>4.5186250835286899</c:v>
                </c:pt>
                <c:pt idx="38">
                  <c:v>4.5678754078084012</c:v>
                </c:pt>
                <c:pt idx="39">
                  <c:v>4.2046116469388863</c:v>
                </c:pt>
                <c:pt idx="40">
                  <c:v>5.43889449205723</c:v>
                </c:pt>
                <c:pt idx="41">
                  <c:v>5.5920924100868206</c:v>
                </c:pt>
                <c:pt idx="42">
                  <c:v>5.5871824919462512</c:v>
                </c:pt>
                <c:pt idx="43">
                  <c:v>4.7146242725332144</c:v>
                </c:pt>
                <c:pt idx="44">
                  <c:v>5.2841289952849451</c:v>
                </c:pt>
                <c:pt idx="45">
                  <c:v>5.2394032715275216</c:v>
                </c:pt>
                <c:pt idx="46">
                  <c:v>5.2092775430749612</c:v>
                </c:pt>
                <c:pt idx="47">
                  <c:v>4.9123128970264247</c:v>
                </c:pt>
                <c:pt idx="48">
                  <c:v>4.9698572388629998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70-4C9D-B0B2-3C4E47711683}"/>
            </c:ext>
          </c:extLst>
        </c:ser>
        <c:ser>
          <c:idx val="2"/>
          <c:order val="2"/>
          <c:tx>
            <c:strRef>
              <c:f>'Գծապատկեր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3.Զ.7'!$D$2:$D$50</c:f>
              <c:numCache>
                <c:formatCode>0.0</c:formatCode>
                <c:ptCount val="49"/>
                <c:pt idx="35">
                  <c:v>9.8000000000000007</c:v>
                </c:pt>
                <c:pt idx="36">
                  <c:v>7.5811219730539108</c:v>
                </c:pt>
                <c:pt idx="37">
                  <c:v>7.3429646900993362</c:v>
                </c:pt>
                <c:pt idx="38">
                  <c:v>7.3502105847621237</c:v>
                </c:pt>
                <c:pt idx="39">
                  <c:v>6.3454636675059675</c:v>
                </c:pt>
                <c:pt idx="40">
                  <c:v>6.3121083276121368</c:v>
                </c:pt>
                <c:pt idx="41">
                  <c:v>5.971499571028545</c:v>
                </c:pt>
                <c:pt idx="42">
                  <c:v>5.7905066284024826</c:v>
                </c:pt>
                <c:pt idx="43">
                  <c:v>4.8958639359963314</c:v>
                </c:pt>
                <c:pt idx="44">
                  <c:v>5.0927386927067033</c:v>
                </c:pt>
                <c:pt idx="45">
                  <c:v>4.7088651265760433</c:v>
                </c:pt>
                <c:pt idx="46">
                  <c:v>4.9608880485179583</c:v>
                </c:pt>
                <c:pt idx="47">
                  <c:v>5.03440739845027</c:v>
                </c:pt>
                <c:pt idx="48">
                  <c:v>4.9698572388629998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70-4C9D-B0B2-3C4E47711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7600"/>
        <c:axId val="505192504"/>
      </c:lineChart>
      <c:catAx>
        <c:axId val="505193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7208"/>
        <c:crosses val="autoZero"/>
        <c:auto val="1"/>
        <c:lblAlgn val="ctr"/>
        <c:lblOffset val="100"/>
        <c:noMultiLvlLbl val="0"/>
      </c:catAx>
      <c:valAx>
        <c:axId val="505197208"/>
        <c:scaling>
          <c:orientation val="minMax"/>
          <c:max val="15"/>
          <c:min val="-15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3288"/>
        <c:crosses val="autoZero"/>
        <c:crossBetween val="between"/>
        <c:majorUnit val="5"/>
      </c:valAx>
      <c:valAx>
        <c:axId val="505192504"/>
        <c:scaling>
          <c:orientation val="minMax"/>
          <c:max val="15"/>
          <c:min val="-1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7600"/>
        <c:crosses val="max"/>
        <c:crossBetween val="between"/>
        <c:majorUnit val="5"/>
      </c:valAx>
      <c:catAx>
        <c:axId val="505197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1925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6918375598588422"/>
          <c:y val="8.5030407773534454E-3"/>
          <c:w val="0.36793867373985845"/>
          <c:h val="0.113870317934815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9366797900262464E-2"/>
          <c:y val="5.0222189148196442E-2"/>
          <c:w val="0.90274788568095654"/>
          <c:h val="0.8182211998034251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3.Զ.8'!$B$1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3.Զ.8'!$B$2:$B$50</c:f>
              <c:numCache>
                <c:formatCode>0.0</c:formatCode>
                <c:ptCount val="49"/>
                <c:pt idx="0">
                  <c:v>-0.276850137</c:v>
                </c:pt>
                <c:pt idx="1">
                  <c:v>1.1954334</c:v>
                </c:pt>
                <c:pt idx="2">
                  <c:v>0.94468189000000002</c:v>
                </c:pt>
                <c:pt idx="3">
                  <c:v>2.0287496900000002</c:v>
                </c:pt>
                <c:pt idx="4">
                  <c:v>3.2705167999999998</c:v>
                </c:pt>
                <c:pt idx="5">
                  <c:v>1.5144148900000001</c:v>
                </c:pt>
                <c:pt idx="6">
                  <c:v>2.9645176000000002</c:v>
                </c:pt>
                <c:pt idx="7">
                  <c:v>2.1987830900000001</c:v>
                </c:pt>
                <c:pt idx="8">
                  <c:v>1.63097344</c:v>
                </c:pt>
                <c:pt idx="9">
                  <c:v>2.2885277500000001</c:v>
                </c:pt>
                <c:pt idx="10">
                  <c:v>0.83439335299999995</c:v>
                </c:pt>
                <c:pt idx="11">
                  <c:v>0.90056843099999995</c:v>
                </c:pt>
                <c:pt idx="12">
                  <c:v>7.5410061599999995E-2</c:v>
                </c:pt>
                <c:pt idx="13">
                  <c:v>1.1284095700000001</c:v>
                </c:pt>
                <c:pt idx="14">
                  <c:v>1.4084443900000001</c:v>
                </c:pt>
                <c:pt idx="15">
                  <c:v>2.22200051</c:v>
                </c:pt>
                <c:pt idx="16">
                  <c:v>5.2077059700000001</c:v>
                </c:pt>
                <c:pt idx="17">
                  <c:v>6.03772734</c:v>
                </c:pt>
                <c:pt idx="18">
                  <c:v>8.1428003800000006</c:v>
                </c:pt>
                <c:pt idx="19">
                  <c:v>8.3018761100000003</c:v>
                </c:pt>
                <c:pt idx="20">
                  <c:v>6.9041434600000002</c:v>
                </c:pt>
                <c:pt idx="21">
                  <c:v>8.9839839000000001</c:v>
                </c:pt>
                <c:pt idx="22">
                  <c:v>8.8862739800000003</c:v>
                </c:pt>
                <c:pt idx="23">
                  <c:v>8.3384322199999996</c:v>
                </c:pt>
                <c:pt idx="24">
                  <c:v>7.0063421999999997</c:v>
                </c:pt>
                <c:pt idx="25">
                  <c:v>1.5740015199999999</c:v>
                </c:pt>
                <c:pt idx="26">
                  <c:v>-0.19289118699999999</c:v>
                </c:pt>
                <c:pt idx="27">
                  <c:v>-0.54535305300000003</c:v>
                </c:pt>
                <c:pt idx="28">
                  <c:v>-1.10836519</c:v>
                </c:pt>
                <c:pt idx="29">
                  <c:v>0.26113990300000001</c:v>
                </c:pt>
                <c:pt idx="30">
                  <c:v>1.0477551700000001</c:v>
                </c:pt>
                <c:pt idx="31">
                  <c:v>1.02556694</c:v>
                </c:pt>
                <c:pt idx="32">
                  <c:v>2.5024632900000001</c:v>
                </c:pt>
                <c:pt idx="33">
                  <c:v>3.7762132799999999</c:v>
                </c:pt>
                <c:pt idx="34">
                  <c:v>3.46958455</c:v>
                </c:pt>
                <c:pt idx="35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18-482C-9BBF-102D688BC46D}"/>
            </c:ext>
          </c:extLst>
        </c:ser>
        <c:ser>
          <c:idx val="2"/>
          <c:order val="2"/>
          <c:tx>
            <c:strRef>
              <c:f>'Գծապատկեր 3.Զ.8'!$D$1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3.Զ.8'!$D$2:$D$50</c:f>
              <c:numCache>
                <c:formatCode>General</c:formatCode>
                <c:ptCount val="49"/>
                <c:pt idx="35" formatCode="0.0">
                  <c:v>3.3</c:v>
                </c:pt>
                <c:pt idx="36" formatCode="0.0">
                  <c:v>4.1031926199999997</c:v>
                </c:pt>
                <c:pt idx="37" formatCode="0.0">
                  <c:v>4.4510913700000003</c:v>
                </c:pt>
                <c:pt idx="38" formatCode="0.0">
                  <c:v>4.5781086499999999</c:v>
                </c:pt>
                <c:pt idx="39" formatCode="0.0">
                  <c:v>4.44110315</c:v>
                </c:pt>
                <c:pt idx="40" formatCode="0.0">
                  <c:v>4.1706432900000001</c:v>
                </c:pt>
                <c:pt idx="41" formatCode="0.0">
                  <c:v>3.7189184399999999</c:v>
                </c:pt>
                <c:pt idx="42" formatCode="0.0">
                  <c:v>3.5430560400000002</c:v>
                </c:pt>
                <c:pt idx="43" formatCode="0.0">
                  <c:v>3.5134639299999999</c:v>
                </c:pt>
                <c:pt idx="44" formatCode="0.0">
                  <c:v>3.4421523700000001</c:v>
                </c:pt>
                <c:pt idx="45" formatCode="0.0">
                  <c:v>3.33341244</c:v>
                </c:pt>
                <c:pt idx="46" formatCode="0.0">
                  <c:v>3.2735431199999998</c:v>
                </c:pt>
                <c:pt idx="47" formatCode="0.0">
                  <c:v>3.20514666</c:v>
                </c:pt>
                <c:pt idx="48" formatCode="0.0">
                  <c:v>3.0422969700000002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18-482C-9BBF-102D688BC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5640"/>
        <c:axId val="505191720"/>
      </c:lineChart>
      <c:lineChart>
        <c:grouping val="standard"/>
        <c:varyColors val="0"/>
        <c:ser>
          <c:idx val="1"/>
          <c:order val="1"/>
          <c:tx>
            <c:strRef>
              <c:f>'Գծապատկեր 3.Զ.8'!$C$1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3.Զ.8'!$C$2:$C$50</c:f>
              <c:numCache>
                <c:formatCode>General</c:formatCode>
                <c:ptCount val="49"/>
                <c:pt idx="35" formatCode="0.0">
                  <c:v>3.3</c:v>
                </c:pt>
                <c:pt idx="36" formatCode="0.0">
                  <c:v>3.7405882300000002</c:v>
                </c:pt>
                <c:pt idx="37" formatCode="0.0">
                  <c:v>3.3394439199999999</c:v>
                </c:pt>
                <c:pt idx="38" formatCode="0.0">
                  <c:v>3.27682005</c:v>
                </c:pt>
                <c:pt idx="39" formatCode="0.0">
                  <c:v>3.2929583400000002</c:v>
                </c:pt>
                <c:pt idx="40" formatCode="0.0">
                  <c:v>3.2730065800000001</c:v>
                </c:pt>
                <c:pt idx="41" formatCode="0.0">
                  <c:v>3.2190725100000002</c:v>
                </c:pt>
                <c:pt idx="42" formatCode="0.0">
                  <c:v>3.1279081899999999</c:v>
                </c:pt>
                <c:pt idx="43" formatCode="0.0">
                  <c:v>3.08408382</c:v>
                </c:pt>
                <c:pt idx="44" formatCode="0.0">
                  <c:v>3.1299276100000002</c:v>
                </c:pt>
                <c:pt idx="45" formatCode="0.0">
                  <c:v>3.1193390399999998</c:v>
                </c:pt>
                <c:pt idx="46" formatCode="0.0">
                  <c:v>3.1044767100000001</c:v>
                </c:pt>
                <c:pt idx="47" formatCode="0.0">
                  <c:v>3.1024749800000002</c:v>
                </c:pt>
                <c:pt idx="48" formatCode="0.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B18-482C-9BBF-102D688BC46D}"/>
            </c:ext>
          </c:extLst>
        </c:ser>
        <c:ser>
          <c:idx val="3"/>
          <c:order val="3"/>
          <c:tx>
            <c:strRef>
              <c:f>'Գծապատկեր 3.Զ.8'!$E$1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2700" cap="rnd">
              <a:solidFill>
                <a:srgbClr val="86050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3.Զ.8'!$A$2:$A$50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3.Զ.8'!$E$2:$E$50</c:f>
              <c:numCache>
                <c:formatCode>0.0</c:formatCode>
                <c:ptCount val="4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B18-482C-9BBF-102D688BC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0152"/>
        <c:axId val="505186232"/>
      </c:lineChart>
      <c:catAx>
        <c:axId val="505195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1720"/>
        <c:crosses val="autoZero"/>
        <c:auto val="1"/>
        <c:lblAlgn val="ctr"/>
        <c:lblOffset val="100"/>
        <c:noMultiLvlLbl val="0"/>
      </c:catAx>
      <c:valAx>
        <c:axId val="505191720"/>
        <c:scaling>
          <c:orientation val="minMax"/>
          <c:max val="10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5640"/>
        <c:crosses val="autoZero"/>
        <c:crossBetween val="between"/>
        <c:majorUnit val="2"/>
      </c:valAx>
      <c:valAx>
        <c:axId val="505186232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0152"/>
        <c:crosses val="max"/>
        <c:crossBetween val="between"/>
        <c:majorUnit val="2"/>
      </c:valAx>
      <c:catAx>
        <c:axId val="5051901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1862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386917043628128E-2"/>
          <c:y val="7.629530647219139E-2"/>
          <c:w val="0.21309304278613075"/>
          <c:h val="0.293644502395889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509713262641083E-2"/>
          <c:y val="3.3650072125561668E-2"/>
          <c:w val="0.93435698662753675"/>
          <c:h val="0.8303480400805527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3.Զ.9'!$B$1</c:f>
              <c:strCache>
                <c:ptCount val="1"/>
                <c:pt idx="0">
                  <c:v>ՈԱԿԳԻ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3.Զ.9'!$B$2:$B$50</c:f>
              <c:numCache>
                <c:formatCode>0.0</c:formatCode>
                <c:ptCount val="49"/>
                <c:pt idx="0">
                  <c:v>1.23108997</c:v>
                </c:pt>
                <c:pt idx="1">
                  <c:v>1.07885506</c:v>
                </c:pt>
                <c:pt idx="2">
                  <c:v>0.96234486299999999</c:v>
                </c:pt>
                <c:pt idx="3">
                  <c:v>0.86069347799999996</c:v>
                </c:pt>
                <c:pt idx="4">
                  <c:v>1.78545384</c:v>
                </c:pt>
                <c:pt idx="5">
                  <c:v>2.1761077800000002</c:v>
                </c:pt>
                <c:pt idx="6">
                  <c:v>2.1046998700000001</c:v>
                </c:pt>
                <c:pt idx="7">
                  <c:v>2.03329782</c:v>
                </c:pt>
                <c:pt idx="8">
                  <c:v>1.2922391900000001</c:v>
                </c:pt>
                <c:pt idx="9">
                  <c:v>0.99978365899999999</c:v>
                </c:pt>
                <c:pt idx="10">
                  <c:v>1.4581332899999999</c:v>
                </c:pt>
                <c:pt idx="11">
                  <c:v>1.9133807700000001</c:v>
                </c:pt>
                <c:pt idx="12">
                  <c:v>1.95997365</c:v>
                </c:pt>
                <c:pt idx="13">
                  <c:v>1.5930848799999999</c:v>
                </c:pt>
                <c:pt idx="14">
                  <c:v>1.45363983</c:v>
                </c:pt>
                <c:pt idx="15">
                  <c:v>1.4232243899999999</c:v>
                </c:pt>
                <c:pt idx="16">
                  <c:v>1.8140591399999999</c:v>
                </c:pt>
                <c:pt idx="17">
                  <c:v>2.2337168900000002</c:v>
                </c:pt>
                <c:pt idx="18">
                  <c:v>2.2158615199999998</c:v>
                </c:pt>
                <c:pt idx="19">
                  <c:v>1.9994356099999999</c:v>
                </c:pt>
                <c:pt idx="20">
                  <c:v>2.0915398199999999</c:v>
                </c:pt>
                <c:pt idx="21">
                  <c:v>3.5127797100000002</c:v>
                </c:pt>
                <c:pt idx="22">
                  <c:v>5.2312489299999996</c:v>
                </c:pt>
                <c:pt idx="23">
                  <c:v>6.8483418</c:v>
                </c:pt>
                <c:pt idx="24">
                  <c:v>6.8282057700000003</c:v>
                </c:pt>
                <c:pt idx="25">
                  <c:v>5.2454183099999998</c:v>
                </c:pt>
                <c:pt idx="26">
                  <c:v>3.8060970799999998</c:v>
                </c:pt>
                <c:pt idx="27">
                  <c:v>2.9303238199999999</c:v>
                </c:pt>
                <c:pt idx="28">
                  <c:v>2.6344965899999999</c:v>
                </c:pt>
                <c:pt idx="29">
                  <c:v>2.5494375100000002</c:v>
                </c:pt>
                <c:pt idx="30">
                  <c:v>2.6530605</c:v>
                </c:pt>
                <c:pt idx="31">
                  <c:v>2.39433754</c:v>
                </c:pt>
                <c:pt idx="32">
                  <c:v>2.2041825500000001</c:v>
                </c:pt>
                <c:pt idx="33">
                  <c:v>2.1559352700000001</c:v>
                </c:pt>
                <c:pt idx="34">
                  <c:v>2.2317928500000002</c:v>
                </c:pt>
                <c:pt idx="35">
                  <c:v>1.9253940599999999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68-4B24-BD69-0875906C855A}"/>
            </c:ext>
          </c:extLst>
        </c:ser>
        <c:ser>
          <c:idx val="2"/>
          <c:order val="2"/>
          <c:tx>
            <c:strRef>
              <c:f>'Գծապատկեր 3.Զ.9'!$D$1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3.Զ.9'!$D$2:$D$50</c:f>
              <c:numCache>
                <c:formatCode>General</c:formatCode>
                <c:ptCount val="49"/>
                <c:pt idx="35" formatCode="0.0">
                  <c:v>1.9</c:v>
                </c:pt>
                <c:pt idx="36" formatCode="0.0">
                  <c:v>2.3688508599999998</c:v>
                </c:pt>
                <c:pt idx="37" formatCode="0.0">
                  <c:v>3.0449807199999999</c:v>
                </c:pt>
                <c:pt idx="38" formatCode="0.0">
                  <c:v>3.6849782599999998</c:v>
                </c:pt>
                <c:pt idx="39" formatCode="0.0">
                  <c:v>4.1755316699999998</c:v>
                </c:pt>
                <c:pt idx="40" formatCode="0.0">
                  <c:v>4.3117754100000001</c:v>
                </c:pt>
                <c:pt idx="41" formatCode="0.0">
                  <c:v>4.2731507100000004</c:v>
                </c:pt>
                <c:pt idx="42" formatCode="0.0">
                  <c:v>4.1129414400000002</c:v>
                </c:pt>
                <c:pt idx="43" formatCode="0.0">
                  <c:v>3.88528523</c:v>
                </c:pt>
                <c:pt idx="44" formatCode="0.0">
                  <c:v>3.6641811999999998</c:v>
                </c:pt>
                <c:pt idx="45" formatCode="0.0">
                  <c:v>3.46498046</c:v>
                </c:pt>
                <c:pt idx="46" formatCode="0.0">
                  <c:v>3.31252485</c:v>
                </c:pt>
                <c:pt idx="47" formatCode="0.0">
                  <c:v>3.2050607900000001</c:v>
                </c:pt>
                <c:pt idx="48" formatCode="0.0">
                  <c:v>3.0482240599999999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68-4B24-BD69-0875906C8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4856"/>
        <c:axId val="505187408"/>
      </c:lineChart>
      <c:lineChart>
        <c:grouping val="standard"/>
        <c:varyColors val="0"/>
        <c:ser>
          <c:idx val="1"/>
          <c:order val="1"/>
          <c:tx>
            <c:strRef>
              <c:f>'Գծապատկեր 3.Զ.9'!$C$1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3.Զ.9'!$C$2:$C$50</c:f>
              <c:numCache>
                <c:formatCode>General</c:formatCode>
                <c:ptCount val="49"/>
                <c:pt idx="35" formatCode="0.0">
                  <c:v>1.9</c:v>
                </c:pt>
                <c:pt idx="36" formatCode="0.0">
                  <c:v>2.36255937</c:v>
                </c:pt>
                <c:pt idx="37" formatCode="0.0">
                  <c:v>2.8903546100000002</c:v>
                </c:pt>
                <c:pt idx="38" formatCode="0.0">
                  <c:v>3.2967315099999999</c:v>
                </c:pt>
                <c:pt idx="39" formatCode="0.0">
                  <c:v>3.5121315800000001</c:v>
                </c:pt>
                <c:pt idx="40" formatCode="0.0">
                  <c:v>3.4088085600000002</c:v>
                </c:pt>
                <c:pt idx="41" formatCode="0.0">
                  <c:v>3.3294655</c:v>
                </c:pt>
                <c:pt idx="42" formatCode="0.0">
                  <c:v>3.27562708</c:v>
                </c:pt>
                <c:pt idx="43" formatCode="0.0">
                  <c:v>3.2485878700000002</c:v>
                </c:pt>
                <c:pt idx="44" formatCode="0.0">
                  <c:v>3.23407658</c:v>
                </c:pt>
                <c:pt idx="45" formatCode="0.0">
                  <c:v>3.2253881299999998</c:v>
                </c:pt>
                <c:pt idx="46" formatCode="0.0">
                  <c:v>3.2171310800000001</c:v>
                </c:pt>
                <c:pt idx="47" formatCode="0.0">
                  <c:v>3.2060695199999998</c:v>
                </c:pt>
                <c:pt idx="48" formatCode="0.0">
                  <c:v>3.0482240599999999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68-4B24-BD69-0875906C8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9168"/>
        <c:axId val="505187800"/>
      </c:lineChart>
      <c:catAx>
        <c:axId val="505194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87408"/>
        <c:crosses val="autoZero"/>
        <c:auto val="1"/>
        <c:lblAlgn val="ctr"/>
        <c:lblOffset val="100"/>
        <c:noMultiLvlLbl val="0"/>
      </c:catAx>
      <c:valAx>
        <c:axId val="505187408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4856"/>
        <c:crosses val="autoZero"/>
        <c:crossBetween val="between"/>
        <c:majorUnit val="2"/>
      </c:valAx>
      <c:valAx>
        <c:axId val="505187800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9168"/>
        <c:crosses val="max"/>
        <c:crossBetween val="between"/>
        <c:majorUnit val="2"/>
      </c:valAx>
      <c:catAx>
        <c:axId val="505199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1878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1224328215023775E-2"/>
          <c:y val="0.13376842179814319"/>
          <c:w val="0.24492457487447403"/>
          <c:h val="0.187312428112339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69759993702269E-2"/>
          <c:y val="2.4359224231052565E-2"/>
          <c:w val="0.9233208573157371"/>
          <c:h val="0.8427966383198793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3.Զ.10'!$B$1</c:f>
              <c:strCache>
                <c:ptCount val="1"/>
                <c:pt idx="0">
                  <c:v>ՀՆԱ ճեղք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3.Զ.10'!$B$2:$B$50</c:f>
              <c:numCache>
                <c:formatCode>0.0</c:formatCode>
                <c:ptCount val="49"/>
                <c:pt idx="0">
                  <c:v>-3.8669146300000001</c:v>
                </c:pt>
                <c:pt idx="1">
                  <c:v>-2.0653115400000002</c:v>
                </c:pt>
                <c:pt idx="2">
                  <c:v>2.1385013100000001</c:v>
                </c:pt>
                <c:pt idx="3">
                  <c:v>0.60577986100000003</c:v>
                </c:pt>
                <c:pt idx="4">
                  <c:v>-1.8445251</c:v>
                </c:pt>
                <c:pt idx="5">
                  <c:v>-1.3678974399999999</c:v>
                </c:pt>
                <c:pt idx="6">
                  <c:v>-0.873858574</c:v>
                </c:pt>
                <c:pt idx="7">
                  <c:v>-2.4048456100000002</c:v>
                </c:pt>
                <c:pt idx="8">
                  <c:v>-5.5636275399999997</c:v>
                </c:pt>
                <c:pt idx="9">
                  <c:v>-3.3879080899999998</c:v>
                </c:pt>
                <c:pt idx="10">
                  <c:v>-0.79157749200000005</c:v>
                </c:pt>
                <c:pt idx="11">
                  <c:v>-0.333823182</c:v>
                </c:pt>
                <c:pt idx="12">
                  <c:v>-4.4825269299999997</c:v>
                </c:pt>
                <c:pt idx="13">
                  <c:v>-4.91928594</c:v>
                </c:pt>
                <c:pt idx="14">
                  <c:v>-0.90953622300000003</c:v>
                </c:pt>
                <c:pt idx="15">
                  <c:v>-2.25918675</c:v>
                </c:pt>
                <c:pt idx="16">
                  <c:v>2.03950589</c:v>
                </c:pt>
                <c:pt idx="17">
                  <c:v>5.4808223099999998</c:v>
                </c:pt>
                <c:pt idx="18">
                  <c:v>4.5631403700000002</c:v>
                </c:pt>
                <c:pt idx="19">
                  <c:v>2.7561672800000001</c:v>
                </c:pt>
                <c:pt idx="20">
                  <c:v>5.0539427699999999</c:v>
                </c:pt>
                <c:pt idx="21">
                  <c:v>6.5486905499999999</c:v>
                </c:pt>
                <c:pt idx="22">
                  <c:v>7.0148013300000001</c:v>
                </c:pt>
                <c:pt idx="23">
                  <c:v>7.12968139</c:v>
                </c:pt>
                <c:pt idx="24">
                  <c:v>5.5091469499999999</c:v>
                </c:pt>
                <c:pt idx="25">
                  <c:v>2.91538034</c:v>
                </c:pt>
                <c:pt idx="26">
                  <c:v>2.5877458899999999</c:v>
                </c:pt>
                <c:pt idx="27">
                  <c:v>1.11255378</c:v>
                </c:pt>
                <c:pt idx="28">
                  <c:v>1</c:v>
                </c:pt>
                <c:pt idx="29">
                  <c:v>0.5</c:v>
                </c:pt>
                <c:pt idx="30">
                  <c:v>0.35</c:v>
                </c:pt>
                <c:pt idx="31">
                  <c:v>0.30044331699999999</c:v>
                </c:pt>
                <c:pt idx="32">
                  <c:v>-0.2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04-4D95-B538-C8D85178DFD3}"/>
            </c:ext>
          </c:extLst>
        </c:ser>
        <c:ser>
          <c:idx val="2"/>
          <c:order val="2"/>
          <c:tx>
            <c:strRef>
              <c:f>'Գծապատկեր 3.Զ.10'!$D$1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3.Զ.10'!$D$2:$D$50</c:f>
              <c:numCache>
                <c:formatCode>General</c:formatCode>
                <c:ptCount val="49"/>
                <c:pt idx="32" formatCode="0.0">
                  <c:v>-0.2</c:v>
                </c:pt>
                <c:pt idx="33" formatCode="0.0">
                  <c:v>0.4</c:v>
                </c:pt>
                <c:pt idx="34" formatCode="0.0">
                  <c:v>0.84499999999999997</c:v>
                </c:pt>
                <c:pt idx="35" formatCode="0.0">
                  <c:v>1.6</c:v>
                </c:pt>
                <c:pt idx="36" formatCode="0.0">
                  <c:v>2.0234000000000001</c:v>
                </c:pt>
                <c:pt idx="37" formatCode="0.0">
                  <c:v>2.0763862899999999</c:v>
                </c:pt>
                <c:pt idx="38" formatCode="0.0">
                  <c:v>1.6424013099999999</c:v>
                </c:pt>
                <c:pt idx="39" formatCode="0.0">
                  <c:v>1.31907018</c:v>
                </c:pt>
                <c:pt idx="40" formatCode="0.0">
                  <c:v>0.469299837</c:v>
                </c:pt>
                <c:pt idx="41" formatCode="0.0">
                  <c:v>0.17638596400000001</c:v>
                </c:pt>
                <c:pt idx="42" formatCode="0.0">
                  <c:v>-0.22854065600000001</c:v>
                </c:pt>
                <c:pt idx="43" formatCode="0.0">
                  <c:v>-0.25113777900000001</c:v>
                </c:pt>
                <c:pt idx="44" formatCode="0.0">
                  <c:v>-0.26340165500000001</c:v>
                </c:pt>
                <c:pt idx="45" formatCode="0.0">
                  <c:v>-0.227254338</c:v>
                </c:pt>
                <c:pt idx="46" formatCode="0.0">
                  <c:v>-0.126531951</c:v>
                </c:pt>
                <c:pt idx="47" formatCode="0.0">
                  <c:v>3.1624905699999997E-2</c:v>
                </c:pt>
                <c:pt idx="48" formatCode="0.0">
                  <c:v>4.6437707000000002E-2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04-4D95-B538-C8D85178D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08256"/>
        <c:axId val="505710608"/>
      </c:lineChart>
      <c:lineChart>
        <c:grouping val="standard"/>
        <c:varyColors val="0"/>
        <c:ser>
          <c:idx val="1"/>
          <c:order val="1"/>
          <c:tx>
            <c:strRef>
              <c:f>'Գծապատկեր 3.Զ.10'!$C$1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3.Զ.10'!$C$2:$C$50</c:f>
              <c:numCache>
                <c:formatCode>General</c:formatCode>
                <c:ptCount val="49"/>
                <c:pt idx="32" formatCode="0.0">
                  <c:v>-0.2</c:v>
                </c:pt>
                <c:pt idx="33" formatCode="0.0">
                  <c:v>0.2</c:v>
                </c:pt>
                <c:pt idx="34" formatCode="0.0">
                  <c:v>0.3</c:v>
                </c:pt>
                <c:pt idx="35" formatCode="0.0">
                  <c:v>0.3</c:v>
                </c:pt>
                <c:pt idx="36" formatCode="0.0">
                  <c:v>0.2</c:v>
                </c:pt>
                <c:pt idx="37" formatCode="0.0">
                  <c:v>0.110111365</c:v>
                </c:pt>
                <c:pt idx="38" formatCode="0.0">
                  <c:v>4.5213209900000002E-2</c:v>
                </c:pt>
                <c:pt idx="39" formatCode="0.0">
                  <c:v>-6.4908333100000002E-3</c:v>
                </c:pt>
                <c:pt idx="40" formatCode="0.0">
                  <c:v>8.4161558100000006E-2</c:v>
                </c:pt>
                <c:pt idx="41" formatCode="0.0">
                  <c:v>0.109954458</c:v>
                </c:pt>
                <c:pt idx="42" formatCode="0.0">
                  <c:v>0.17330324699999999</c:v>
                </c:pt>
                <c:pt idx="43" formatCode="0.0">
                  <c:v>0.25363774500000003</c:v>
                </c:pt>
                <c:pt idx="44" formatCode="0.0">
                  <c:v>0.23474903699999999</c:v>
                </c:pt>
                <c:pt idx="45" formatCode="0.0">
                  <c:v>0.18656261199999999</c:v>
                </c:pt>
                <c:pt idx="46" formatCode="0.0">
                  <c:v>0.19608519499999999</c:v>
                </c:pt>
                <c:pt idx="47" formatCode="0.0">
                  <c:v>0.1</c:v>
                </c:pt>
                <c:pt idx="48" formatCode="0.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04-4D95-B538-C8D85178D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11000"/>
        <c:axId val="505708648"/>
      </c:lineChart>
      <c:catAx>
        <c:axId val="505708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10608"/>
        <c:crosses val="autoZero"/>
        <c:auto val="1"/>
        <c:lblAlgn val="ctr"/>
        <c:lblOffset val="100"/>
        <c:noMultiLvlLbl val="0"/>
      </c:catAx>
      <c:valAx>
        <c:axId val="505710608"/>
        <c:scaling>
          <c:orientation val="minMax"/>
          <c:max val="8"/>
          <c:min val="-8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8256"/>
        <c:crosses val="autoZero"/>
        <c:crossBetween val="between"/>
        <c:majorUnit val="2"/>
      </c:valAx>
      <c:valAx>
        <c:axId val="505708648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11000"/>
        <c:crosses val="max"/>
        <c:crossBetween val="between"/>
        <c:majorUnit val="2"/>
      </c:valAx>
      <c:catAx>
        <c:axId val="505711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7086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2141174597458743E-2"/>
          <c:y val="7.9149533791301879E-2"/>
          <c:w val="0.25183652156444858"/>
          <c:h val="0.154902364532417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658240815083481E-2"/>
          <c:y val="1.9484305162062371E-2"/>
          <c:w val="0.93625478741567225"/>
          <c:h val="0.841953939014928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3.Զ.11'!$B$1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3.Զ.11'!$B$2:$B$50</c:f>
              <c:numCache>
                <c:formatCode>0.0</c:formatCode>
                <c:ptCount val="49"/>
                <c:pt idx="0">
                  <c:v>4.3341260300000002</c:v>
                </c:pt>
                <c:pt idx="1">
                  <c:v>3.4445386299999998</c:v>
                </c:pt>
                <c:pt idx="2">
                  <c:v>2.71040803</c:v>
                </c:pt>
                <c:pt idx="3">
                  <c:v>3.57069831</c:v>
                </c:pt>
                <c:pt idx="4">
                  <c:v>2.9512029100000001</c:v>
                </c:pt>
                <c:pt idx="5">
                  <c:v>2.68608512</c:v>
                </c:pt>
                <c:pt idx="6">
                  <c:v>4.0731791499999996</c:v>
                </c:pt>
                <c:pt idx="7">
                  <c:v>4.4975155999999998</c:v>
                </c:pt>
                <c:pt idx="8">
                  <c:v>4.40534085</c:v>
                </c:pt>
                <c:pt idx="9">
                  <c:v>3.1088444399999999</c:v>
                </c:pt>
                <c:pt idx="10">
                  <c:v>1.85463735</c:v>
                </c:pt>
                <c:pt idx="11">
                  <c:v>1.5582597300000001</c:v>
                </c:pt>
                <c:pt idx="12">
                  <c:v>2.3271920700000002</c:v>
                </c:pt>
                <c:pt idx="13">
                  <c:v>2.04105574</c:v>
                </c:pt>
                <c:pt idx="14">
                  <c:v>1.1116134499999999</c:v>
                </c:pt>
                <c:pt idx="15">
                  <c:v>1.83704343</c:v>
                </c:pt>
                <c:pt idx="16">
                  <c:v>2.0937335199999998</c:v>
                </c:pt>
                <c:pt idx="17">
                  <c:v>2.55511957</c:v>
                </c:pt>
                <c:pt idx="18">
                  <c:v>3.4372569500000001</c:v>
                </c:pt>
                <c:pt idx="19">
                  <c:v>4.1594858700000001</c:v>
                </c:pt>
                <c:pt idx="20">
                  <c:v>3.6742047900000001</c:v>
                </c:pt>
                <c:pt idx="21">
                  <c:v>3.86168069</c:v>
                </c:pt>
                <c:pt idx="22">
                  <c:v>3.9560332800000002</c:v>
                </c:pt>
                <c:pt idx="23">
                  <c:v>3.97904385</c:v>
                </c:pt>
                <c:pt idx="24">
                  <c:v>5.2794993699999999</c:v>
                </c:pt>
                <c:pt idx="25">
                  <c:v>5.8635158199999999</c:v>
                </c:pt>
                <c:pt idx="26">
                  <c:v>5.1101825600000002</c:v>
                </c:pt>
                <c:pt idx="27">
                  <c:v>4.2388089200000003</c:v>
                </c:pt>
                <c:pt idx="28">
                  <c:v>3.34425733</c:v>
                </c:pt>
                <c:pt idx="29">
                  <c:v>3.3221421499999999</c:v>
                </c:pt>
                <c:pt idx="30">
                  <c:v>3.1262966099999998</c:v>
                </c:pt>
                <c:pt idx="31">
                  <c:v>3.0127534800000002</c:v>
                </c:pt>
                <c:pt idx="32">
                  <c:v>3.0902188499999999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D4-4223-A9B4-1BEA2237D1B9}"/>
            </c:ext>
          </c:extLst>
        </c:ser>
        <c:ser>
          <c:idx val="2"/>
          <c:order val="2"/>
          <c:tx>
            <c:strRef>
              <c:f>'Գծապատկեր 3.Զ.11'!$D$1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3.Զ.11'!$D$2:$D$50</c:f>
              <c:numCache>
                <c:formatCode>General</c:formatCode>
                <c:ptCount val="49"/>
                <c:pt idx="32" formatCode="0.0">
                  <c:v>3.1041166100000002</c:v>
                </c:pt>
                <c:pt idx="33" formatCode="0.0">
                  <c:v>3.2466915099999998</c:v>
                </c:pt>
                <c:pt idx="34" formatCode="0.0">
                  <c:v>3.0286150200000002</c:v>
                </c:pt>
                <c:pt idx="35" formatCode="0.0">
                  <c:v>2.9383214600000001</c:v>
                </c:pt>
                <c:pt idx="36" formatCode="0.0">
                  <c:v>2.87134943</c:v>
                </c:pt>
                <c:pt idx="37" formatCode="0.0">
                  <c:v>3.1887662899999998</c:v>
                </c:pt>
                <c:pt idx="38" formatCode="0.0">
                  <c:v>3.2314162400000002</c:v>
                </c:pt>
                <c:pt idx="39" formatCode="0.0">
                  <c:v>3.3242851299999998</c:v>
                </c:pt>
                <c:pt idx="40" formatCode="0.0">
                  <c:v>3.3355458200000001</c:v>
                </c:pt>
                <c:pt idx="41" formatCode="0.0">
                  <c:v>3.3216702699999998</c:v>
                </c:pt>
                <c:pt idx="42" formatCode="0.0">
                  <c:v>3.3017346999999999</c:v>
                </c:pt>
                <c:pt idx="43" formatCode="0.0">
                  <c:v>3.2865508800000001</c:v>
                </c:pt>
                <c:pt idx="44" formatCode="0.0">
                  <c:v>3.2714126499999998</c:v>
                </c:pt>
                <c:pt idx="45" formatCode="0.0">
                  <c:v>3.2366567599999998</c:v>
                </c:pt>
                <c:pt idx="46" formatCode="0.0">
                  <c:v>3.2085518999999998</c:v>
                </c:pt>
                <c:pt idx="47" formatCode="0.0">
                  <c:v>3.17398128</c:v>
                </c:pt>
                <c:pt idx="48" formatCode="0.0">
                  <c:v>3.1536551400000001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D4-4223-A9B4-1BEA2237D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06296"/>
        <c:axId val="505705512"/>
      </c:lineChart>
      <c:lineChart>
        <c:grouping val="standard"/>
        <c:varyColors val="0"/>
        <c:ser>
          <c:idx val="1"/>
          <c:order val="1"/>
          <c:tx>
            <c:strRef>
              <c:f>'Գծապատկեր 3.Զ.11'!$C$1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3.Զ.11'!$C$2:$C$50</c:f>
              <c:numCache>
                <c:formatCode>General</c:formatCode>
                <c:ptCount val="49"/>
                <c:pt idx="32" formatCode="0.0">
                  <c:v>3.0902188499999999</c:v>
                </c:pt>
                <c:pt idx="33" formatCode="0.0">
                  <c:v>3.2736399600000001</c:v>
                </c:pt>
                <c:pt idx="34" formatCode="0.0">
                  <c:v>3.1280271499999999</c:v>
                </c:pt>
                <c:pt idx="35" formatCode="0.0">
                  <c:v>3.17005472</c:v>
                </c:pt>
                <c:pt idx="36" formatCode="0.0">
                  <c:v>3.12430472</c:v>
                </c:pt>
                <c:pt idx="37" formatCode="0.0">
                  <c:v>2.9152148699999998</c:v>
                </c:pt>
                <c:pt idx="38" formatCode="0.0">
                  <c:v>2.73370297</c:v>
                </c:pt>
                <c:pt idx="39" formatCode="0.0">
                  <c:v>2.6460887899999999</c:v>
                </c:pt>
                <c:pt idx="40" formatCode="0.0">
                  <c:v>2.62954702</c:v>
                </c:pt>
                <c:pt idx="41" formatCode="0.0">
                  <c:v>2.6386125499999999</c:v>
                </c:pt>
                <c:pt idx="42" formatCode="0.0">
                  <c:v>2.62939152</c:v>
                </c:pt>
                <c:pt idx="43" formatCode="0.0">
                  <c:v>2.62702445</c:v>
                </c:pt>
                <c:pt idx="44" formatCode="0.0">
                  <c:v>2.6252566900000001</c:v>
                </c:pt>
                <c:pt idx="45" formatCode="0.0">
                  <c:v>2.6087286399999998</c:v>
                </c:pt>
                <c:pt idx="46" formatCode="0.0">
                  <c:v>2.5965798900000001</c:v>
                </c:pt>
                <c:pt idx="47" formatCode="0.0">
                  <c:v>2.5691693099999999</c:v>
                </c:pt>
                <c:pt idx="48" formatCode="0.0">
                  <c:v>2.5247030000000001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D4-4223-A9B4-1BEA2237D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11784"/>
        <c:axId val="505707472"/>
      </c:lineChart>
      <c:catAx>
        <c:axId val="505706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5512"/>
        <c:crosses val="autoZero"/>
        <c:auto val="1"/>
        <c:lblAlgn val="ctr"/>
        <c:lblOffset val="100"/>
        <c:noMultiLvlLbl val="0"/>
      </c:catAx>
      <c:valAx>
        <c:axId val="505705512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6296"/>
        <c:crosses val="autoZero"/>
        <c:crossBetween val="between"/>
        <c:majorUnit val="1"/>
      </c:valAx>
      <c:valAx>
        <c:axId val="505707472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11784"/>
        <c:crosses val="max"/>
        <c:crossBetween val="between"/>
        <c:majorUnit val="1"/>
      </c:valAx>
      <c:catAx>
        <c:axId val="505711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7074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8018494421218753E-2"/>
          <c:y val="2.9959584860833693E-2"/>
          <c:w val="0.33474828575911103"/>
          <c:h val="0.169679506763045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4.7311827956989246E-2"/>
          <c:w val="0.86265704286964129"/>
          <c:h val="0.810129540259080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3.Զ.12'!$B$1</c:f>
              <c:strCache>
                <c:ptCount val="1"/>
                <c:pt idx="0">
                  <c:v>Անվանական արդյունավետ փոխարժեք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3.Զ.12'!$B$2:$B$50</c:f>
              <c:numCache>
                <c:formatCode>0.0</c:formatCode>
                <c:ptCount val="49"/>
                <c:pt idx="0">
                  <c:v>94.346870499999994</c:v>
                </c:pt>
                <c:pt idx="1">
                  <c:v>96.789424999999994</c:v>
                </c:pt>
                <c:pt idx="2">
                  <c:v>98.475781699999999</c:v>
                </c:pt>
                <c:pt idx="3">
                  <c:v>99.911675900000006</c:v>
                </c:pt>
                <c:pt idx="4">
                  <c:v>103.04216</c:v>
                </c:pt>
                <c:pt idx="5">
                  <c:v>98.508848200000003</c:v>
                </c:pt>
                <c:pt idx="6">
                  <c:v>94.806693100000004</c:v>
                </c:pt>
                <c:pt idx="7">
                  <c:v>93.846211600000004</c:v>
                </c:pt>
                <c:pt idx="8">
                  <c:v>94.170182699999998</c:v>
                </c:pt>
                <c:pt idx="9">
                  <c:v>93.094423300000003</c:v>
                </c:pt>
                <c:pt idx="10">
                  <c:v>91.486900199999994</c:v>
                </c:pt>
                <c:pt idx="11">
                  <c:v>91.943187399999999</c:v>
                </c:pt>
                <c:pt idx="12">
                  <c:v>91.194144100000003</c:v>
                </c:pt>
                <c:pt idx="13">
                  <c:v>88.5958009</c:v>
                </c:pt>
                <c:pt idx="14">
                  <c:v>91.713385599999995</c:v>
                </c:pt>
                <c:pt idx="15">
                  <c:v>95.089497399999999</c:v>
                </c:pt>
                <c:pt idx="16">
                  <c:v>100.64456300000001</c:v>
                </c:pt>
                <c:pt idx="17">
                  <c:v>99.829537700000003</c:v>
                </c:pt>
                <c:pt idx="18">
                  <c:v>93.185134500000004</c:v>
                </c:pt>
                <c:pt idx="19">
                  <c:v>89.774988899999997</c:v>
                </c:pt>
                <c:pt idx="20">
                  <c:v>83.914293999999998</c:v>
                </c:pt>
                <c:pt idx="21">
                  <c:v>82.766399100000001</c:v>
                </c:pt>
                <c:pt idx="22">
                  <c:v>73.361500300000003</c:v>
                </c:pt>
                <c:pt idx="23">
                  <c:v>69.358774400000001</c:v>
                </c:pt>
                <c:pt idx="24">
                  <c:v>65.872883599999994</c:v>
                </c:pt>
                <c:pt idx="25">
                  <c:v>61.175159000000001</c:v>
                </c:pt>
                <c:pt idx="26">
                  <c:v>55.685178000000001</c:v>
                </c:pt>
                <c:pt idx="27">
                  <c:v>59.9168235</c:v>
                </c:pt>
                <c:pt idx="28">
                  <c:v>61.429048899999998</c:v>
                </c:pt>
                <c:pt idx="29">
                  <c:v>57.506735999999997</c:v>
                </c:pt>
                <c:pt idx="30">
                  <c:v>57.218373300000003</c:v>
                </c:pt>
                <c:pt idx="31">
                  <c:v>51.581156</c:v>
                </c:pt>
                <c:pt idx="32">
                  <c:v>56.488607700000003</c:v>
                </c:pt>
                <c:pt idx="33">
                  <c:v>63.808494099999997</c:v>
                </c:pt>
                <c:pt idx="34">
                  <c:v>64.633028100000004</c:v>
                </c:pt>
                <c:pt idx="35">
                  <c:v>64.012535499999998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BE-467C-8547-4D618ABF1582}"/>
            </c:ext>
          </c:extLst>
        </c:ser>
        <c:ser>
          <c:idx val="2"/>
          <c:order val="2"/>
          <c:tx>
            <c:strRef>
              <c:f>'Գծապատկեր 3.Զ.12'!$D$1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3.Զ.12'!$D$2:$D$50</c:f>
              <c:numCache>
                <c:formatCode>0.0</c:formatCode>
                <c:ptCount val="49"/>
                <c:pt idx="35">
                  <c:v>64.012535499999998</c:v>
                </c:pt>
                <c:pt idx="36">
                  <c:v>60.0077748</c:v>
                </c:pt>
                <c:pt idx="37">
                  <c:v>59.748335599999997</c:v>
                </c:pt>
                <c:pt idx="38">
                  <c:v>57.904235700000001</c:v>
                </c:pt>
                <c:pt idx="39">
                  <c:v>57.021911799999998</c:v>
                </c:pt>
                <c:pt idx="40">
                  <c:v>56.4949412</c:v>
                </c:pt>
                <c:pt idx="41">
                  <c:v>56.173728300000001</c:v>
                </c:pt>
                <c:pt idx="42">
                  <c:v>55.903661800000002</c:v>
                </c:pt>
                <c:pt idx="43">
                  <c:v>55.594942500000002</c:v>
                </c:pt>
                <c:pt idx="44">
                  <c:v>55.338104600000001</c:v>
                </c:pt>
                <c:pt idx="45">
                  <c:v>54.904474800000003</c:v>
                </c:pt>
                <c:pt idx="46">
                  <c:v>54.372350699999998</c:v>
                </c:pt>
                <c:pt idx="47">
                  <c:v>53.745283999999998</c:v>
                </c:pt>
                <c:pt idx="48">
                  <c:v>53.032772399999999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BE-467C-8547-4D618ABF15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09040"/>
        <c:axId val="505703552"/>
      </c:lineChart>
      <c:lineChart>
        <c:grouping val="standard"/>
        <c:varyColors val="0"/>
        <c:ser>
          <c:idx val="1"/>
          <c:order val="1"/>
          <c:tx>
            <c:strRef>
              <c:f>'Գծապատկեր 3.Զ.12'!$C$1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3.Զ.12'!$C$2:$C$50</c:f>
              <c:numCache>
                <c:formatCode>0.0</c:formatCode>
                <c:ptCount val="49"/>
                <c:pt idx="35">
                  <c:v>64.012535499999998</c:v>
                </c:pt>
                <c:pt idx="36">
                  <c:v>60.0077748</c:v>
                </c:pt>
                <c:pt idx="37">
                  <c:v>60.344403700000001</c:v>
                </c:pt>
                <c:pt idx="38">
                  <c:v>58.673439899999998</c:v>
                </c:pt>
                <c:pt idx="39">
                  <c:v>57.684792299999998</c:v>
                </c:pt>
                <c:pt idx="40">
                  <c:v>56.854673300000002</c:v>
                </c:pt>
                <c:pt idx="41">
                  <c:v>56.140657300000001</c:v>
                </c:pt>
                <c:pt idx="42">
                  <c:v>55.459454299999997</c:v>
                </c:pt>
                <c:pt idx="43">
                  <c:v>54.767597700000003</c:v>
                </c:pt>
                <c:pt idx="44">
                  <c:v>54.187396399999997</c:v>
                </c:pt>
                <c:pt idx="45">
                  <c:v>53.507920200000001</c:v>
                </c:pt>
                <c:pt idx="46">
                  <c:v>52.8102412</c:v>
                </c:pt>
                <c:pt idx="47">
                  <c:v>52.090518500000002</c:v>
                </c:pt>
                <c:pt idx="48">
                  <c:v>51.3419709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BE-467C-8547-4D618ABF15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00416"/>
        <c:axId val="505712176"/>
      </c:lineChart>
      <c:catAx>
        <c:axId val="505709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3552"/>
        <c:crosses val="autoZero"/>
        <c:auto val="1"/>
        <c:lblAlgn val="ctr"/>
        <c:lblOffset val="100"/>
        <c:noMultiLvlLbl val="0"/>
      </c:catAx>
      <c:valAx>
        <c:axId val="505703552"/>
        <c:scaling>
          <c:orientation val="minMax"/>
          <c:max val="110"/>
          <c:min val="4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9040"/>
        <c:crosses val="autoZero"/>
        <c:crossBetween val="between"/>
        <c:majorUnit val="10"/>
      </c:valAx>
      <c:valAx>
        <c:axId val="505712176"/>
        <c:scaling>
          <c:orientation val="minMax"/>
          <c:max val="110"/>
          <c:min val="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0416"/>
        <c:crosses val="max"/>
        <c:crossBetween val="between"/>
        <c:majorUnit val="10"/>
      </c:valAx>
      <c:catAx>
        <c:axId val="505700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7121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6404724409448816"/>
          <c:y val="6.9608669884006422E-2"/>
          <c:w val="0.48023884514435705"/>
          <c:h val="0.186305308610617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296643773698525E-2"/>
          <c:y val="4.1655139368598777E-2"/>
          <c:w val="0.89317931193541622"/>
          <c:h val="0.8293116135270109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3.Զ.13'!$B$1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3.Զ.13'!$B$2:$B$50</c:f>
              <c:numCache>
                <c:formatCode>0.0</c:formatCode>
                <c:ptCount val="49"/>
                <c:pt idx="0">
                  <c:v>166.63531399999999</c:v>
                </c:pt>
                <c:pt idx="1">
                  <c:v>168.04333600000001</c:v>
                </c:pt>
                <c:pt idx="2">
                  <c:v>170.483293</c:v>
                </c:pt>
                <c:pt idx="3">
                  <c:v>171.31284299999999</c:v>
                </c:pt>
                <c:pt idx="4">
                  <c:v>173.66699700000001</c:v>
                </c:pt>
                <c:pt idx="5">
                  <c:v>170.22371999999999</c:v>
                </c:pt>
                <c:pt idx="6">
                  <c:v>166.25970699999999</c:v>
                </c:pt>
                <c:pt idx="7">
                  <c:v>165.66850600000001</c:v>
                </c:pt>
                <c:pt idx="8">
                  <c:v>165.82518300000001</c:v>
                </c:pt>
                <c:pt idx="9">
                  <c:v>165.23061200000001</c:v>
                </c:pt>
                <c:pt idx="10">
                  <c:v>164.355377</c:v>
                </c:pt>
                <c:pt idx="11">
                  <c:v>164.81316699999999</c:v>
                </c:pt>
                <c:pt idx="12">
                  <c:v>164.38070999999999</c:v>
                </c:pt>
                <c:pt idx="13">
                  <c:v>160.83499599999999</c:v>
                </c:pt>
                <c:pt idx="14">
                  <c:v>164.468536</c:v>
                </c:pt>
                <c:pt idx="15">
                  <c:v>167.21328099999999</c:v>
                </c:pt>
                <c:pt idx="16">
                  <c:v>171.27460099999999</c:v>
                </c:pt>
                <c:pt idx="17">
                  <c:v>169.451998</c:v>
                </c:pt>
                <c:pt idx="18">
                  <c:v>162.11775299999999</c:v>
                </c:pt>
                <c:pt idx="19">
                  <c:v>159.49168299999999</c:v>
                </c:pt>
                <c:pt idx="20">
                  <c:v>155.475492</c:v>
                </c:pt>
                <c:pt idx="21">
                  <c:v>154.06766400000001</c:v>
                </c:pt>
                <c:pt idx="22">
                  <c:v>143.87914900000001</c:v>
                </c:pt>
                <c:pt idx="23">
                  <c:v>140.94786400000001</c:v>
                </c:pt>
                <c:pt idx="24">
                  <c:v>138.191666</c:v>
                </c:pt>
                <c:pt idx="25">
                  <c:v>135.64420000000001</c:v>
                </c:pt>
                <c:pt idx="26">
                  <c:v>131.26526000000001</c:v>
                </c:pt>
                <c:pt idx="27">
                  <c:v>136.16066000000001</c:v>
                </c:pt>
                <c:pt idx="28">
                  <c:v>139.150058</c:v>
                </c:pt>
                <c:pt idx="29">
                  <c:v>136.21362300000001</c:v>
                </c:pt>
                <c:pt idx="30">
                  <c:v>136.203633</c:v>
                </c:pt>
                <c:pt idx="31">
                  <c:v>131.27752000000001</c:v>
                </c:pt>
                <c:pt idx="32">
                  <c:v>136.70791800000001</c:v>
                </c:pt>
                <c:pt idx="33">
                  <c:v>143.51504199999999</c:v>
                </c:pt>
                <c:pt idx="34">
                  <c:v>144.426748</c:v>
                </c:pt>
                <c:pt idx="35">
                  <c:v>144.075334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E8-4153-96ED-C1CF66D35E1D}"/>
            </c:ext>
          </c:extLst>
        </c:ser>
        <c:ser>
          <c:idx val="1"/>
          <c:order val="1"/>
          <c:tx>
            <c:strRef>
              <c:f>'Գծապատկեր 3.Զ.13'!$C$1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3.Զ.13'!$C$2:$C$50</c:f>
              <c:numCache>
                <c:formatCode>0.0</c:formatCode>
                <c:ptCount val="49"/>
                <c:pt idx="35">
                  <c:v>144.075334</c:v>
                </c:pt>
                <c:pt idx="36">
                  <c:v>139.789706</c:v>
                </c:pt>
                <c:pt idx="37">
                  <c:v>139.85415699999999</c:v>
                </c:pt>
                <c:pt idx="38">
                  <c:v>138.38955300000001</c:v>
                </c:pt>
                <c:pt idx="39">
                  <c:v>137.73696699999999</c:v>
                </c:pt>
                <c:pt idx="40">
                  <c:v>136.500913</c:v>
                </c:pt>
                <c:pt idx="41">
                  <c:v>135.67094900000001</c:v>
                </c:pt>
                <c:pt idx="42">
                  <c:v>135.37976</c:v>
                </c:pt>
                <c:pt idx="43">
                  <c:v>135.14207999999999</c:v>
                </c:pt>
                <c:pt idx="44">
                  <c:v>134.18375599999999</c:v>
                </c:pt>
                <c:pt idx="45">
                  <c:v>133.45774900000001</c:v>
                </c:pt>
                <c:pt idx="46">
                  <c:v>133.21553800000001</c:v>
                </c:pt>
                <c:pt idx="47">
                  <c:v>132.99550300000001</c:v>
                </c:pt>
                <c:pt idx="48">
                  <c:v>131.90059600000001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E8-4153-96ED-C1CF66D35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05904"/>
        <c:axId val="505701984"/>
      </c:lineChart>
      <c:lineChart>
        <c:grouping val="standard"/>
        <c:varyColors val="0"/>
        <c:ser>
          <c:idx val="2"/>
          <c:order val="2"/>
          <c:tx>
            <c:strRef>
              <c:f>'Գծապատկեր 3.Զ.13'!$D$1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3.Զ.13'!$D$2:$D$50</c:f>
              <c:numCache>
                <c:formatCode>0.0</c:formatCode>
                <c:ptCount val="49"/>
                <c:pt idx="35">
                  <c:v>144.075334</c:v>
                </c:pt>
                <c:pt idx="36">
                  <c:v>139.45759799999999</c:v>
                </c:pt>
                <c:pt idx="37">
                  <c:v>138.152399</c:v>
                </c:pt>
                <c:pt idx="38">
                  <c:v>136.33722700000001</c:v>
                </c:pt>
                <c:pt idx="39">
                  <c:v>135.89450299999999</c:v>
                </c:pt>
                <c:pt idx="40">
                  <c:v>134.91143700000001</c:v>
                </c:pt>
                <c:pt idx="41">
                  <c:v>134.09848500000001</c:v>
                </c:pt>
                <c:pt idx="42">
                  <c:v>134.125698</c:v>
                </c:pt>
                <c:pt idx="43">
                  <c:v>134.36046099999999</c:v>
                </c:pt>
                <c:pt idx="44">
                  <c:v>133.792495</c:v>
                </c:pt>
                <c:pt idx="45">
                  <c:v>133.034694</c:v>
                </c:pt>
                <c:pt idx="46">
                  <c:v>132.910312</c:v>
                </c:pt>
                <c:pt idx="47">
                  <c:v>132.93863400000001</c:v>
                </c:pt>
                <c:pt idx="48">
                  <c:v>132.000011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DE8-4153-96ED-C1CF66D35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4288496"/>
        <c:axId val="1824288080"/>
      </c:lineChart>
      <c:catAx>
        <c:axId val="505705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1984"/>
        <c:crosses val="autoZero"/>
        <c:auto val="1"/>
        <c:lblAlgn val="ctr"/>
        <c:lblOffset val="100"/>
        <c:noMultiLvlLbl val="0"/>
      </c:catAx>
      <c:valAx>
        <c:axId val="505701984"/>
        <c:scaling>
          <c:orientation val="minMax"/>
          <c:max val="175"/>
          <c:min val="12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5904"/>
        <c:crosses val="autoZero"/>
        <c:crossBetween val="between"/>
        <c:majorUnit val="10"/>
      </c:valAx>
      <c:valAx>
        <c:axId val="1824288080"/>
        <c:scaling>
          <c:orientation val="minMax"/>
          <c:max val="175"/>
          <c:min val="12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824288496"/>
        <c:crosses val="max"/>
        <c:crossBetween val="between"/>
        <c:majorUnit val="10"/>
      </c:valAx>
      <c:catAx>
        <c:axId val="1824288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242880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8349776728898347"/>
          <c:y val="6.642577538933013E-2"/>
          <c:w val="0.44715501424894866"/>
          <c:h val="0.191258453594899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529645805803502E-2"/>
          <c:y val="3.9515350030478014E-2"/>
          <c:w val="0.92294070838839304"/>
          <c:h val="0.8209293798639101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3.Զ.14'!$B$1</c:f>
              <c:strCache>
                <c:ptCount val="1"/>
                <c:pt idx="0">
                  <c:v>Մոդելի վրա հիմնված գնաճային սպասումների գնահատական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3.Զ.14'!$B$2:$B$50</c:f>
              <c:numCache>
                <c:formatCode>0.0</c:formatCode>
                <c:ptCount val="49"/>
                <c:pt idx="0">
                  <c:v>1.3839139499999999</c:v>
                </c:pt>
                <c:pt idx="1">
                  <c:v>1.8767046700000001</c:v>
                </c:pt>
                <c:pt idx="2">
                  <c:v>2.1646243799999998</c:v>
                </c:pt>
                <c:pt idx="3">
                  <c:v>1.9700025299999999</c:v>
                </c:pt>
                <c:pt idx="4">
                  <c:v>2.9199185499999998</c:v>
                </c:pt>
                <c:pt idx="5">
                  <c:v>2.9614787800000002</c:v>
                </c:pt>
                <c:pt idx="6">
                  <c:v>1.80466057</c:v>
                </c:pt>
                <c:pt idx="7">
                  <c:v>1.4955572500000001</c:v>
                </c:pt>
                <c:pt idx="8">
                  <c:v>1.14626702</c:v>
                </c:pt>
                <c:pt idx="9">
                  <c:v>2.49740019</c:v>
                </c:pt>
                <c:pt idx="10">
                  <c:v>3.6862050900000001</c:v>
                </c:pt>
                <c:pt idx="11">
                  <c:v>3.7313102200000001</c:v>
                </c:pt>
                <c:pt idx="12">
                  <c:v>2.7506966899999998</c:v>
                </c:pt>
                <c:pt idx="13">
                  <c:v>2.5007546899999999</c:v>
                </c:pt>
                <c:pt idx="14">
                  <c:v>2.9576380100000002</c:v>
                </c:pt>
                <c:pt idx="15">
                  <c:v>2.5447431100000002</c:v>
                </c:pt>
                <c:pt idx="16">
                  <c:v>3.3253697600000001</c:v>
                </c:pt>
                <c:pt idx="17">
                  <c:v>3.6055290000000002</c:v>
                </c:pt>
                <c:pt idx="18">
                  <c:v>3.61942173</c:v>
                </c:pt>
                <c:pt idx="19">
                  <c:v>3.3628369299999998</c:v>
                </c:pt>
                <c:pt idx="20">
                  <c:v>4.3181990499999996</c:v>
                </c:pt>
                <c:pt idx="21">
                  <c:v>5.4208296799999998</c:v>
                </c:pt>
                <c:pt idx="22">
                  <c:v>5.5940922999999998</c:v>
                </c:pt>
                <c:pt idx="23">
                  <c:v>6.3110008400000002</c:v>
                </c:pt>
                <c:pt idx="24">
                  <c:v>5.72697842</c:v>
                </c:pt>
                <c:pt idx="25">
                  <c:v>4.74010453</c:v>
                </c:pt>
                <c:pt idx="26">
                  <c:v>4.9968677000000001</c:v>
                </c:pt>
                <c:pt idx="27">
                  <c:v>5.39004393</c:v>
                </c:pt>
                <c:pt idx="28">
                  <c:v>5.5726471399999999</c:v>
                </c:pt>
                <c:pt idx="29">
                  <c:v>4.9757494199999996</c:v>
                </c:pt>
                <c:pt idx="30">
                  <c:v>4.6642089599999998</c:v>
                </c:pt>
                <c:pt idx="31">
                  <c:v>4.3181881100000004</c:v>
                </c:pt>
                <c:pt idx="32">
                  <c:v>4.0297811499999998</c:v>
                </c:pt>
                <c:pt idx="33">
                  <c:v>3.7763600400000001</c:v>
                </c:pt>
                <c:pt idx="34">
                  <c:v>3.6219728500000001</c:v>
                </c:pt>
                <c:pt idx="35">
                  <c:v>3.53994528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3D-4179-89BC-9037E7B13631}"/>
            </c:ext>
          </c:extLst>
        </c:ser>
        <c:ser>
          <c:idx val="2"/>
          <c:order val="2"/>
          <c:tx>
            <c:strRef>
              <c:f>'Գծապատկեր 3.Զ.14'!$D$1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3.Զ.14'!$D$2:$D$50</c:f>
              <c:numCache>
                <c:formatCode>General</c:formatCode>
                <c:ptCount val="49"/>
                <c:pt idx="33" formatCode="0.0">
                  <c:v>3.7763600400000001</c:v>
                </c:pt>
                <c:pt idx="34" formatCode="0.0">
                  <c:v>3.7213849799999998</c:v>
                </c:pt>
                <c:pt idx="35" formatCode="0.0">
                  <c:v>3.7716785399999999</c:v>
                </c:pt>
                <c:pt idx="36" formatCode="0.0">
                  <c:v>3.80400385</c:v>
                </c:pt>
                <c:pt idx="37" formatCode="0.0">
                  <c:v>3.8154307699999999</c:v>
                </c:pt>
                <c:pt idx="38" formatCode="0.0">
                  <c:v>3.8665571500000002</c:v>
                </c:pt>
                <c:pt idx="39" formatCode="0.0">
                  <c:v>3.81932245</c:v>
                </c:pt>
                <c:pt idx="40" formatCode="0.0">
                  <c:v>3.7395533900000002</c:v>
                </c:pt>
                <c:pt idx="41" formatCode="0.0">
                  <c:v>3.6458648400000002</c:v>
                </c:pt>
                <c:pt idx="42" formatCode="0.0">
                  <c:v>3.5332084799999999</c:v>
                </c:pt>
                <c:pt idx="43" formatCode="0.0">
                  <c:v>3.4034996999999998</c:v>
                </c:pt>
                <c:pt idx="44" formatCode="0.0">
                  <c:v>3.2699904499999999</c:v>
                </c:pt>
                <c:pt idx="45" formatCode="0.0">
                  <c:v>3.15580288</c:v>
                </c:pt>
                <c:pt idx="46" formatCode="0.0">
                  <c:v>3.06223183</c:v>
                </c:pt>
                <c:pt idx="47" formatCode="0.0">
                  <c:v>2.9944577099999998</c:v>
                </c:pt>
                <c:pt idx="48" formatCode="0.0">
                  <c:v>2.9703283699999998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3D-4179-89BC-9037E7B13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14528"/>
        <c:axId val="505712960"/>
      </c:lineChart>
      <c:lineChart>
        <c:grouping val="standard"/>
        <c:varyColors val="0"/>
        <c:ser>
          <c:idx val="1"/>
          <c:order val="1"/>
          <c:tx>
            <c:strRef>
              <c:f>'Գծապատկեր 3.Զ.14'!$C$1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3.Զ.14'!$C$2:$C$50</c:f>
              <c:numCache>
                <c:formatCode>General</c:formatCode>
                <c:ptCount val="49"/>
                <c:pt idx="33" formatCode="0.0">
                  <c:v>3.7763600400000001</c:v>
                </c:pt>
                <c:pt idx="34" formatCode="0.0">
                  <c:v>3.6219728500000001</c:v>
                </c:pt>
                <c:pt idx="35" formatCode="0.0">
                  <c:v>3.53994528</c:v>
                </c:pt>
                <c:pt idx="36" formatCode="0.0">
                  <c:v>3.5166291799999998</c:v>
                </c:pt>
                <c:pt idx="37" formatCode="0.0">
                  <c:v>3.44670305</c:v>
                </c:pt>
                <c:pt idx="38" formatCode="0.0">
                  <c:v>3.3823180900000001</c:v>
                </c:pt>
                <c:pt idx="39" formatCode="0.0">
                  <c:v>3.2980053300000001</c:v>
                </c:pt>
                <c:pt idx="40" formatCode="0.0">
                  <c:v>3.2193305799999998</c:v>
                </c:pt>
                <c:pt idx="41" formatCode="0.0">
                  <c:v>3.1415627000000002</c:v>
                </c:pt>
                <c:pt idx="42" formatCode="0.0">
                  <c:v>3.09862613</c:v>
                </c:pt>
                <c:pt idx="43" formatCode="0.0">
                  <c:v>3.0692048000000001</c:v>
                </c:pt>
                <c:pt idx="44" formatCode="0.0">
                  <c:v>3.04743203</c:v>
                </c:pt>
                <c:pt idx="45" formatCode="0.0">
                  <c:v>3.0277189799999999</c:v>
                </c:pt>
                <c:pt idx="46" formatCode="0.0">
                  <c:v>3.0083338899999998</c:v>
                </c:pt>
                <c:pt idx="47" formatCode="0.0">
                  <c:v>2.9884451699999999</c:v>
                </c:pt>
                <c:pt idx="48" formatCode="0.0">
                  <c:v>2.9703283699999998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3D-4179-89BC-9037E7B13631}"/>
            </c:ext>
          </c:extLst>
        </c:ser>
        <c:ser>
          <c:idx val="3"/>
          <c:order val="3"/>
          <c:tx>
            <c:strRef>
              <c:f>'Գծապատկեր 3.Զ.14'!$E$1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3.Զ.14'!$A$2:$A$50</c:f>
              <c:strCache>
                <c:ptCount val="4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</c:strCache>
            </c:strRef>
          </c:cat>
          <c:val>
            <c:numRef>
              <c:f>'Գծապատկեր 3.Զ.14'!$E$2:$E$50</c:f>
              <c:numCache>
                <c:formatCode>General</c:formatCode>
                <c:ptCount val="4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53D-4179-89BC-9037E7B13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13744"/>
        <c:axId val="505715704"/>
      </c:lineChart>
      <c:catAx>
        <c:axId val="505714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12960"/>
        <c:crosses val="autoZero"/>
        <c:auto val="1"/>
        <c:lblAlgn val="ctr"/>
        <c:lblOffset val="100"/>
        <c:noMultiLvlLbl val="0"/>
      </c:catAx>
      <c:valAx>
        <c:axId val="505712960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14528"/>
        <c:crosses val="autoZero"/>
        <c:crossBetween val="between"/>
        <c:majorUnit val="2"/>
      </c:valAx>
      <c:valAx>
        <c:axId val="505715704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13744"/>
        <c:crosses val="max"/>
        <c:crossBetween val="between"/>
        <c:majorUnit val="2"/>
      </c:valAx>
      <c:catAx>
        <c:axId val="5057137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715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5437422811445685E-2"/>
          <c:y val="5.6325011917251436E-2"/>
          <c:w val="0.38038861624101195"/>
          <c:h val="0.28628311761344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4445</xdr:colOff>
      <xdr:row>2</xdr:row>
      <xdr:rowOff>40772</xdr:rowOff>
    </xdr:from>
    <xdr:to>
      <xdr:col>17</xdr:col>
      <xdr:colOff>210185</xdr:colOff>
      <xdr:row>16</xdr:row>
      <xdr:rowOff>193172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F8DF6B-D593-4C4E-87AC-B5F1F153ED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16249</xdr:colOff>
      <xdr:row>2</xdr:row>
      <xdr:rowOff>10111</xdr:rowOff>
    </xdr:from>
    <xdr:to>
      <xdr:col>20</xdr:col>
      <xdr:colOff>16249</xdr:colOff>
      <xdr:row>16</xdr:row>
      <xdr:rowOff>162511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853544F-79AA-46ED-BFD6-92E671661E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21900</xdr:colOff>
      <xdr:row>2</xdr:row>
      <xdr:rowOff>43802</xdr:rowOff>
    </xdr:from>
    <xdr:to>
      <xdr:col>16</xdr:col>
      <xdr:colOff>60000</xdr:colOff>
      <xdr:row>16</xdr:row>
      <xdr:rowOff>196202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A14B6E-6B06-4E4A-9B7F-C9225DD32A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198119</xdr:rowOff>
    </xdr:from>
    <xdr:to>
      <xdr:col>18</xdr:col>
      <xdr:colOff>0</xdr:colOff>
      <xdr:row>16</xdr:row>
      <xdr:rowOff>152399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6F03E8-043D-4267-A120-D808B08B43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568232</xdr:colOff>
      <xdr:row>2</xdr:row>
      <xdr:rowOff>50938</xdr:rowOff>
    </xdr:from>
    <xdr:to>
      <xdr:col>17</xdr:col>
      <xdr:colOff>187232</xdr:colOff>
      <xdr:row>17</xdr:row>
      <xdr:rowOff>5218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639606D-76AB-403A-9BED-754690220F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38099</xdr:colOff>
      <xdr:row>2</xdr:row>
      <xdr:rowOff>28575</xdr:rowOff>
    </xdr:from>
    <xdr:to>
      <xdr:col>17</xdr:col>
      <xdr:colOff>220979</xdr:colOff>
      <xdr:row>16</xdr:row>
      <xdr:rowOff>182880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A7A508-0588-4A0F-BF3A-E5851716D5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15239</xdr:colOff>
      <xdr:row>2</xdr:row>
      <xdr:rowOff>76199</xdr:rowOff>
    </xdr:from>
    <xdr:to>
      <xdr:col>18</xdr:col>
      <xdr:colOff>220979</xdr:colOff>
      <xdr:row>17</xdr:row>
      <xdr:rowOff>30479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17C77A8-7BF8-46EA-9C38-BDCF070CD3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14592</xdr:colOff>
      <xdr:row>2</xdr:row>
      <xdr:rowOff>20812</xdr:rowOff>
    </xdr:from>
    <xdr:to>
      <xdr:col>16</xdr:col>
      <xdr:colOff>75552</xdr:colOff>
      <xdr:row>16</xdr:row>
      <xdr:rowOff>173212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6C6F59D-A762-4F5F-959A-D6061D4577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22949</xdr:colOff>
      <xdr:row>2</xdr:row>
      <xdr:rowOff>31204</xdr:rowOff>
    </xdr:from>
    <xdr:to>
      <xdr:col>15</xdr:col>
      <xdr:colOff>297269</xdr:colOff>
      <xdr:row>16</xdr:row>
      <xdr:rowOff>183604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022AD6F-7980-4F81-9510-5C06A3992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55562</xdr:colOff>
      <xdr:row>2</xdr:row>
      <xdr:rowOff>15882</xdr:rowOff>
    </xdr:from>
    <xdr:to>
      <xdr:col>16</xdr:col>
      <xdr:colOff>291782</xdr:colOff>
      <xdr:row>16</xdr:row>
      <xdr:rowOff>153042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165E32-6DC5-47C6-A128-FB8B4B1EF9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45980</xdr:colOff>
      <xdr:row>2</xdr:row>
      <xdr:rowOff>21212</xdr:rowOff>
    </xdr:from>
    <xdr:to>
      <xdr:col>14</xdr:col>
      <xdr:colOff>251720</xdr:colOff>
      <xdr:row>16</xdr:row>
      <xdr:rowOff>173612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AF45782-D015-4340-BE0D-D1B2C83110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50807</xdr:colOff>
      <xdr:row>2</xdr:row>
      <xdr:rowOff>34925</xdr:rowOff>
    </xdr:from>
    <xdr:to>
      <xdr:col>14</xdr:col>
      <xdr:colOff>43187</xdr:colOff>
      <xdr:row>16</xdr:row>
      <xdr:rowOff>187325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BEB9464-F35A-4247-8378-A10C44FD9F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16703</xdr:colOff>
      <xdr:row>2</xdr:row>
      <xdr:rowOff>22990</xdr:rowOff>
    </xdr:from>
    <xdr:to>
      <xdr:col>18</xdr:col>
      <xdr:colOff>131003</xdr:colOff>
      <xdr:row>16</xdr:row>
      <xdr:rowOff>175390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AE8D418-6652-4D5D-A607-1C805CAD57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42965</xdr:colOff>
      <xdr:row>2</xdr:row>
      <xdr:rowOff>16150</xdr:rowOff>
    </xdr:from>
    <xdr:to>
      <xdr:col>19</xdr:col>
      <xdr:colOff>248705</xdr:colOff>
      <xdr:row>16</xdr:row>
      <xdr:rowOff>168550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8D1321D-9B1A-48A4-94B8-43063457D6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15</xdr:col>
      <xdr:colOff>198120</xdr:colOff>
      <xdr:row>16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8986A98-36FA-4D17-8E9C-18B8EC4DBF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13311</xdr:colOff>
      <xdr:row>2</xdr:row>
      <xdr:rowOff>54125</xdr:rowOff>
    </xdr:from>
    <xdr:to>
      <xdr:col>16</xdr:col>
      <xdr:colOff>219051</xdr:colOff>
      <xdr:row>17</xdr:row>
      <xdr:rowOff>8405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20AD2AF-06BA-4E4A-9051-FB98FF3AE6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17723</xdr:colOff>
      <xdr:row>2</xdr:row>
      <xdr:rowOff>15074</xdr:rowOff>
    </xdr:from>
    <xdr:to>
      <xdr:col>18</xdr:col>
      <xdr:colOff>223463</xdr:colOff>
      <xdr:row>16</xdr:row>
      <xdr:rowOff>167474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9E14444-2AF5-400F-9A83-C2647CD7E2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48419</xdr:colOff>
      <xdr:row>2</xdr:row>
      <xdr:rowOff>59529</xdr:rowOff>
    </xdr:from>
    <xdr:to>
      <xdr:col>15</xdr:col>
      <xdr:colOff>254159</xdr:colOff>
      <xdr:row>17</xdr:row>
      <xdr:rowOff>13809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8E4C943-CC2D-4038-8013-BED3B6A967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91</xdr:colOff>
      <xdr:row>2</xdr:row>
      <xdr:rowOff>16963</xdr:rowOff>
    </xdr:from>
    <xdr:to>
      <xdr:col>16</xdr:col>
      <xdr:colOff>114391</xdr:colOff>
      <xdr:row>16</xdr:row>
      <xdr:rowOff>169363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89AD2-E7E2-4105-9A2E-6A0B25848A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304800" cy="314594"/>
    <xdr:sp macro="" textlink="">
      <xdr:nvSpPr>
        <xdr:cNvPr id="2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:a16="http://schemas.microsoft.com/office/drawing/2014/main" id="{D978BF2D-FE8B-4563-A878-266DA715203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381000"/>
          <a:ext cx="304800" cy="314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304800" cy="312213"/>
    <xdr:sp macro="" textlink="">
      <xdr:nvSpPr>
        <xdr:cNvPr id="3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:a16="http://schemas.microsoft.com/office/drawing/2014/main" id="{2ADE6D7A-1A0B-4F26-A130-FBF49DDFC977}"/>
            </a:ext>
          </a:extLst>
        </xdr:cNvPr>
        <xdr:cNvSpPr>
          <a:spLocks noChangeAspect="1" noChangeArrowheads="1"/>
        </xdr:cNvSpPr>
      </xdr:nvSpPr>
      <xdr:spPr bwMode="auto">
        <a:xfrm>
          <a:off x="4572000" y="381000"/>
          <a:ext cx="304800" cy="312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10</xdr:col>
      <xdr:colOff>14471</xdr:colOff>
      <xdr:row>2</xdr:row>
      <xdr:rowOff>19701</xdr:rowOff>
    </xdr:from>
    <xdr:to>
      <xdr:col>19</xdr:col>
      <xdr:colOff>220211</xdr:colOff>
      <xdr:row>16</xdr:row>
      <xdr:rowOff>172101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92C41F6-C264-4738-9E8E-149A938E0E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</xdr:colOff>
      <xdr:row>2</xdr:row>
      <xdr:rowOff>15240</xdr:rowOff>
    </xdr:from>
    <xdr:to>
      <xdr:col>17</xdr:col>
      <xdr:colOff>499110</xdr:colOff>
      <xdr:row>16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64E629E-695C-4DCD-8E82-CDA8E3AC34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9360</xdr:colOff>
      <xdr:row>2</xdr:row>
      <xdr:rowOff>27437</xdr:rowOff>
    </xdr:from>
    <xdr:to>
      <xdr:col>16</xdr:col>
      <xdr:colOff>138900</xdr:colOff>
      <xdr:row>16</xdr:row>
      <xdr:rowOff>179837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14B3F19-5C25-4CE4-B4A1-4C78C14974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35306</xdr:colOff>
      <xdr:row>2</xdr:row>
      <xdr:rowOff>33827</xdr:rowOff>
    </xdr:from>
    <xdr:to>
      <xdr:col>21</xdr:col>
      <xdr:colOff>241046</xdr:colOff>
      <xdr:row>16</xdr:row>
      <xdr:rowOff>186227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28AF4A-F083-435E-9DDD-81B37FB2B5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</xdr:colOff>
      <xdr:row>2</xdr:row>
      <xdr:rowOff>53340</xdr:rowOff>
    </xdr:from>
    <xdr:to>
      <xdr:col>17</xdr:col>
      <xdr:colOff>22860</xdr:colOff>
      <xdr:row>17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49409F-F135-4E21-92A9-45554361A5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</xdr:colOff>
      <xdr:row>2</xdr:row>
      <xdr:rowOff>38100</xdr:rowOff>
    </xdr:from>
    <xdr:to>
      <xdr:col>15</xdr:col>
      <xdr:colOff>228600</xdr:colOff>
      <xdr:row>16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8AAEDB3-C7C4-4E7F-B6DD-1A8793EA07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0.5391</cdr:x>
      <cdr:y>0.09524</cdr:y>
    </cdr:from>
    <cdr:to>
      <cdr:x>0.62026</cdr:x>
      <cdr:y>0.22847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C70C691-E85A-1368-0303-3BE74484117C}"/>
            </a:ext>
          </a:extLst>
        </cdr:cNvPr>
        <cdr:cNvSpPr txBox="1"/>
      </cdr:nvSpPr>
      <cdr:spPr>
        <a:xfrm xmlns:a="http://schemas.openxmlformats.org/drawingml/2006/main">
          <a:off x="2464765" y="213360"/>
          <a:ext cx="371064" cy="2984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y-AM" sz="700" dirty="0">
              <a:solidFill>
                <a:schemeClr val="accent1"/>
              </a:solidFill>
              <a:latin typeface="Mardoto" panose="00000500000000000000" pitchFamily="2" charset="0"/>
            </a:rPr>
            <a:t>ԱՄՆ</a:t>
          </a:r>
          <a:endParaRPr lang="en-US" sz="900" dirty="0">
            <a:solidFill>
              <a:schemeClr val="accent1"/>
            </a:solidFill>
            <a:latin typeface="Mardoto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0.12973</cdr:x>
      <cdr:y>0.41324</cdr:y>
    </cdr:from>
    <cdr:to>
      <cdr:x>0.42768</cdr:x>
      <cdr:y>0.59121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508071CB-9953-7091-BD6F-7387D296E76E}"/>
            </a:ext>
          </a:extLst>
        </cdr:cNvPr>
        <cdr:cNvSpPr txBox="1"/>
      </cdr:nvSpPr>
      <cdr:spPr>
        <a:xfrm xmlns:a="http://schemas.openxmlformats.org/drawingml/2006/main">
          <a:off x="593126" y="925770"/>
          <a:ext cx="1362227" cy="3987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 dirty="0">
              <a:solidFill>
                <a:schemeClr val="accent4"/>
              </a:solidFill>
              <a:latin typeface="Mardoto" panose="00000500000000000000" pitchFamily="2" charset="0"/>
            </a:rPr>
            <a:t>Հայաստան</a:t>
          </a:r>
          <a:endParaRPr lang="en-US" sz="500" dirty="0">
            <a:solidFill>
              <a:schemeClr val="accent4"/>
            </a:solidFill>
            <a:latin typeface="Mardoto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0.14954</cdr:x>
      <cdr:y>0.6038</cdr:y>
    </cdr:from>
    <cdr:to>
      <cdr:x>0.46602</cdr:x>
      <cdr:y>0.78035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F79C8246-2012-DBB0-8BE1-65359FAD81E5}"/>
            </a:ext>
          </a:extLst>
        </cdr:cNvPr>
        <cdr:cNvSpPr txBox="1"/>
      </cdr:nvSpPr>
      <cdr:spPr>
        <a:xfrm xmlns:a="http://schemas.openxmlformats.org/drawingml/2006/main">
          <a:off x="683712" y="1352671"/>
          <a:ext cx="1446947" cy="3955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 dirty="0">
              <a:solidFill>
                <a:schemeClr val="accent3"/>
              </a:solidFill>
              <a:latin typeface="Mardoto" panose="00000500000000000000" pitchFamily="2" charset="0"/>
              <a:ea typeface="Malgun Gothic" panose="020B0503020000020004" pitchFamily="34" charset="-127"/>
            </a:rPr>
            <a:t>Վրաստան</a:t>
          </a:r>
          <a:endParaRPr lang="en-US" sz="700" dirty="0">
            <a:solidFill>
              <a:schemeClr val="accent3"/>
            </a:solidFill>
            <a:latin typeface="Mardoto" panose="00000500000000000000" pitchFamily="2" charset="0"/>
            <a:ea typeface="Malgun Gothic" panose="020B0503020000020004" pitchFamily="34" charset="-127"/>
          </a:endParaRP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</xdr:colOff>
      <xdr:row>2</xdr:row>
      <xdr:rowOff>22860</xdr:rowOff>
    </xdr:from>
    <xdr:to>
      <xdr:col>15</xdr:col>
      <xdr:colOff>22860</xdr:colOff>
      <xdr:row>16</xdr:row>
      <xdr:rowOff>175260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1923F9F-765B-4069-AEEC-32644D559A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30480</xdr:colOff>
      <xdr:row>2</xdr:row>
      <xdr:rowOff>30480</xdr:rowOff>
    </xdr:from>
    <xdr:to>
      <xdr:col>22</xdr:col>
      <xdr:colOff>30480</xdr:colOff>
      <xdr:row>16</xdr:row>
      <xdr:rowOff>182880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F47C548-C283-4337-8C59-1C7874F449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45720</xdr:colOff>
      <xdr:row>2</xdr:row>
      <xdr:rowOff>15240</xdr:rowOff>
    </xdr:from>
    <xdr:to>
      <xdr:col>32</xdr:col>
      <xdr:colOff>45720</xdr:colOff>
      <xdr:row>16</xdr:row>
      <xdr:rowOff>167640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C1C6504-9814-467A-965D-FCC2088D36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266700</xdr:colOff>
      <xdr:row>2</xdr:row>
      <xdr:rowOff>60960</xdr:rowOff>
    </xdr:from>
    <xdr:to>
      <xdr:col>14</xdr:col>
      <xdr:colOff>266700</xdr:colOff>
      <xdr:row>14</xdr:row>
      <xdr:rowOff>182880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2792018B-CF29-4602-8569-77479FFA7A0C}"/>
            </a:ext>
          </a:extLst>
        </xdr:cNvPr>
        <xdr:cNvCxnSpPr/>
      </xdr:nvCxnSpPr>
      <xdr:spPr>
        <a:xfrm>
          <a:off x="16725900" y="457200"/>
          <a:ext cx="0" cy="2499360"/>
        </a:xfrm>
        <a:prstGeom prst="line">
          <a:avLst/>
        </a:prstGeom>
        <a:ln w="19050" cap="flat" cmpd="sng" algn="ctr">
          <a:solidFill>
            <a:schemeClr val="accent3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563880</xdr:colOff>
      <xdr:row>2</xdr:row>
      <xdr:rowOff>60960</xdr:rowOff>
    </xdr:from>
    <xdr:to>
      <xdr:col>18</xdr:col>
      <xdr:colOff>563880</xdr:colOff>
      <xdr:row>14</xdr:row>
      <xdr:rowOff>182880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8944A866-6260-4A06-A831-5B77FFD2C454}"/>
            </a:ext>
          </a:extLst>
        </xdr:cNvPr>
        <xdr:cNvCxnSpPr/>
      </xdr:nvCxnSpPr>
      <xdr:spPr>
        <a:xfrm>
          <a:off x="19461480" y="457200"/>
          <a:ext cx="0" cy="2499360"/>
        </a:xfrm>
        <a:prstGeom prst="line">
          <a:avLst/>
        </a:prstGeom>
        <a:ln w="19050" cap="flat" cmpd="sng" algn="ctr">
          <a:solidFill>
            <a:schemeClr val="accent3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0.51372</cdr:x>
      <cdr:y>0.30089</cdr:y>
    </cdr:from>
    <cdr:to>
      <cdr:x>0.66847</cdr:x>
      <cdr:y>0.63419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E94A8355-71A6-3FF5-0A9C-3C01BC8F512A}"/>
            </a:ext>
          </a:extLst>
        </cdr:cNvPr>
        <cdr:cNvSpPr txBox="1"/>
      </cdr:nvSpPr>
      <cdr:spPr>
        <a:xfrm xmlns:a="http://schemas.openxmlformats.org/drawingml/2006/main">
          <a:off x="3035377" y="8255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 dirty="0"/>
        </a:p>
      </cdr:txBody>
    </cdr:sp>
  </cdr:relSizeAnchor>
  <cdr:relSizeAnchor xmlns:cdr="http://schemas.openxmlformats.org/drawingml/2006/chartDrawing">
    <cdr:from>
      <cdr:x>0.33562</cdr:x>
      <cdr:y>0.0049</cdr:y>
    </cdr:from>
    <cdr:to>
      <cdr:x>0.65619</cdr:x>
      <cdr:y>0.22521</cdr:y>
    </cdr:to>
    <cdr:sp macro="" textlink="">
      <cdr:nvSpPr>
        <cdr:cNvPr id="2" name="TextBox 9">
          <a:extLst xmlns:a="http://schemas.openxmlformats.org/drawingml/2006/main">
            <a:ext uri="{FF2B5EF4-FFF2-40B4-BE49-F238E27FC236}">
              <a16:creationId xmlns:a16="http://schemas.microsoft.com/office/drawing/2014/main" id="{0079B942-4BFC-AA42-4159-48380F144AAC}"/>
            </a:ext>
          </a:extLst>
        </cdr:cNvPr>
        <cdr:cNvSpPr txBox="1"/>
      </cdr:nvSpPr>
      <cdr:spPr>
        <a:xfrm xmlns:a="http://schemas.openxmlformats.org/drawingml/2006/main">
          <a:off x="1044503" y="7620"/>
          <a:ext cx="997657" cy="34290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y-AM" sz="600" dirty="0">
              <a:solidFill>
                <a:schemeClr val="accent3">
                  <a:lumMod val="75000"/>
                </a:schemeClr>
              </a:solidFill>
              <a:latin typeface="Mardoto" panose="00000500000000000000" pitchFamily="2" charset="0"/>
            </a:rPr>
            <a:t>Առողջության ապահովագրության ներդրում</a:t>
          </a:r>
          <a:endParaRPr lang="en-US" sz="600" dirty="0">
            <a:solidFill>
              <a:schemeClr val="accent3">
                <a:lumMod val="75000"/>
              </a:schemeClr>
            </a:solidFill>
            <a:latin typeface="Mardoto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0.56304</cdr:x>
      <cdr:y>0.08336</cdr:y>
    </cdr:from>
    <cdr:to>
      <cdr:x>0.62915</cdr:x>
      <cdr:y>0.147</cdr:y>
    </cdr:to>
    <cdr:cxnSp macro="">
      <cdr:nvCxnSpPr>
        <cdr:cNvPr id="8" name="Straight Arrow Connector 7">
          <a:extLst xmlns:a="http://schemas.openxmlformats.org/drawingml/2006/main">
            <a:ext uri="{FF2B5EF4-FFF2-40B4-BE49-F238E27FC236}">
              <a16:creationId xmlns:a16="http://schemas.microsoft.com/office/drawing/2014/main" id="{2FC7F834-6690-E706-E3EA-24FEA6D0EB55}"/>
            </a:ext>
          </a:extLst>
        </cdr:cNvPr>
        <cdr:cNvCxnSpPr/>
      </cdr:nvCxnSpPr>
      <cdr:spPr>
        <a:xfrm xmlns:a="http://schemas.openxmlformats.org/drawingml/2006/main">
          <a:off x="2574234" y="247738"/>
          <a:ext cx="302255" cy="189126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3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0.18364</cdr:x>
      <cdr:y>0.04855</cdr:y>
    </cdr:from>
    <cdr:to>
      <cdr:x>0.34667</cdr:x>
      <cdr:y>0.04855</cdr:y>
    </cdr:to>
    <cdr:cxnSp macro="">
      <cdr:nvCxnSpPr>
        <cdr:cNvPr id="9" name="Straight Arrow Connector 8">
          <a:extLst xmlns:a="http://schemas.openxmlformats.org/drawingml/2006/main">
            <a:ext uri="{FF2B5EF4-FFF2-40B4-BE49-F238E27FC236}">
              <a16:creationId xmlns:a16="http://schemas.microsoft.com/office/drawing/2014/main" id="{43765D04-B459-258B-BE01-01B21196F2A2}"/>
            </a:ext>
          </a:extLst>
        </cdr:cNvPr>
        <cdr:cNvCxnSpPr/>
      </cdr:nvCxnSpPr>
      <cdr:spPr>
        <a:xfrm xmlns:a="http://schemas.openxmlformats.org/drawingml/2006/main" flipH="1">
          <a:off x="839602" y="144281"/>
          <a:ext cx="745358" cy="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3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0.05454</cdr:x>
      <cdr:y>0.0359</cdr:y>
    </cdr:from>
    <cdr:to>
      <cdr:x>0.40075</cdr:x>
      <cdr:y>0.13846</cdr:y>
    </cdr:to>
    <cdr:sp macro="" textlink="">
      <cdr:nvSpPr>
        <cdr:cNvPr id="3" name="Text Box 1">
          <a:extLst xmlns:a="http://schemas.openxmlformats.org/drawingml/2006/main">
            <a:ext uri="{FF2B5EF4-FFF2-40B4-BE49-F238E27FC236}">
              <a16:creationId xmlns:a16="http://schemas.microsoft.com/office/drawing/2014/main" id="{3550F7DC-C47A-E672-D0D3-3EF54E11A752}"/>
            </a:ext>
          </a:extLst>
        </cdr:cNvPr>
        <cdr:cNvSpPr txBox="1"/>
      </cdr:nvSpPr>
      <cdr:spPr>
        <a:xfrm xmlns:a="http://schemas.openxmlformats.org/drawingml/2006/main">
          <a:off x="249372" y="106680"/>
          <a:ext cx="1582872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600" dirty="0">
              <a:solidFill>
                <a:schemeClr val="accent3">
                  <a:lumMod val="75000"/>
                </a:schemeClr>
              </a:solidFill>
              <a:latin typeface="Mardoto" panose="00000500000000000000" pitchFamily="2" charset="0"/>
            </a:rPr>
            <a:t>Առողջության ապահովագրության ներդրում</a:t>
          </a:r>
          <a:endParaRPr lang="en-US" sz="600" dirty="0">
            <a:solidFill>
              <a:schemeClr val="accent3">
                <a:lumMod val="75000"/>
              </a:schemeClr>
            </a:solidFill>
            <a:latin typeface="Mardoto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0.515</cdr:x>
      <cdr:y>0.00513</cdr:y>
    </cdr:from>
    <cdr:to>
      <cdr:x>0.515</cdr:x>
      <cdr:y>0.8359</cdr:y>
    </cdr:to>
    <cdr:cxnSp macro="">
      <cdr:nvCxnSpPr>
        <cdr:cNvPr id="11" name="Straight Connector 10">
          <a:extLst xmlns:a="http://schemas.openxmlformats.org/drawingml/2006/main">
            <a:ext uri="{FF2B5EF4-FFF2-40B4-BE49-F238E27FC236}">
              <a16:creationId xmlns:a16="http://schemas.microsoft.com/office/drawing/2014/main" id="{ABC85EFB-E491-F8E5-AD79-AFDCE6A4D38A}"/>
            </a:ext>
          </a:extLst>
        </cdr:cNvPr>
        <cdr:cNvCxnSpPr/>
      </cdr:nvCxnSpPr>
      <cdr:spPr>
        <a:xfrm xmlns:a="http://schemas.openxmlformats.org/drawingml/2006/main">
          <a:off x="2354580" y="15240"/>
          <a:ext cx="0" cy="2468880"/>
        </a:xfrm>
        <a:prstGeom xmlns:a="http://schemas.openxmlformats.org/drawingml/2006/main" prst="line">
          <a:avLst/>
        </a:prstGeom>
        <a:ln xmlns:a="http://schemas.openxmlformats.org/drawingml/2006/main" w="19050" cap="flat" cmpd="sng" algn="ctr">
          <a:solidFill>
            <a:schemeClr val="accent3"/>
          </a:solidFill>
          <a:prstDash val="dash"/>
          <a:round/>
          <a:headEnd type="none" w="med" len="med"/>
          <a:tailEnd type="none" w="med" len="med"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0.36306</cdr:x>
      <cdr:y>0.09267</cdr:y>
    </cdr:from>
    <cdr:to>
      <cdr:x>0.49861</cdr:x>
      <cdr:y>0.16571</cdr:y>
    </cdr:to>
    <cdr:cxnSp macro="">
      <cdr:nvCxnSpPr>
        <cdr:cNvPr id="13" name="Straight Arrow Connector 12">
          <a:extLst xmlns:a="http://schemas.openxmlformats.org/drawingml/2006/main">
            <a:ext uri="{FF2B5EF4-FFF2-40B4-BE49-F238E27FC236}">
              <a16:creationId xmlns:a16="http://schemas.microsoft.com/office/drawing/2014/main" id="{3F5B9C87-F6BD-6C4E-F16F-D1F798C210EB}"/>
            </a:ext>
          </a:extLst>
        </cdr:cNvPr>
        <cdr:cNvCxnSpPr/>
      </cdr:nvCxnSpPr>
      <cdr:spPr>
        <a:xfrm xmlns:a="http://schemas.openxmlformats.org/drawingml/2006/main">
          <a:off x="1991868" y="271153"/>
          <a:ext cx="743682" cy="21372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3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9088</xdr:colOff>
      <xdr:row>2</xdr:row>
      <xdr:rowOff>12907</xdr:rowOff>
    </xdr:from>
    <xdr:to>
      <xdr:col>14</xdr:col>
      <xdr:colOff>214828</xdr:colOff>
      <xdr:row>16</xdr:row>
      <xdr:rowOff>165307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A07E95-02D6-4D79-9ED2-A5951CFF1C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38099</xdr:colOff>
      <xdr:row>2</xdr:row>
      <xdr:rowOff>40205</xdr:rowOff>
    </xdr:from>
    <xdr:to>
      <xdr:col>13</xdr:col>
      <xdr:colOff>358139</xdr:colOff>
      <xdr:row>16</xdr:row>
      <xdr:rowOff>192605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FAB9F67-DC88-4420-B3D1-D2A18A868E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53339</xdr:colOff>
      <xdr:row>2</xdr:row>
      <xdr:rowOff>17779</xdr:rowOff>
    </xdr:from>
    <xdr:to>
      <xdr:col>15</xdr:col>
      <xdr:colOff>167639</xdr:colOff>
      <xdr:row>16</xdr:row>
      <xdr:rowOff>170179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6C8B2B-62B4-48AA-A63A-C301446A4E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1588</xdr:colOff>
      <xdr:row>2</xdr:row>
      <xdr:rowOff>87992</xdr:rowOff>
    </xdr:from>
    <xdr:to>
      <xdr:col>14</xdr:col>
      <xdr:colOff>207328</xdr:colOff>
      <xdr:row>17</xdr:row>
      <xdr:rowOff>42272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1DADC02-3801-4D9A-84A6-F7F90062BF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12227</xdr:rowOff>
    </xdr:from>
    <xdr:to>
      <xdr:col>16</xdr:col>
      <xdr:colOff>205740</xdr:colOff>
      <xdr:row>16</xdr:row>
      <xdr:rowOff>164627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8BE381-D797-48AE-8161-27B9DB357E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18756</xdr:colOff>
      <xdr:row>2</xdr:row>
      <xdr:rowOff>15969</xdr:rowOff>
    </xdr:from>
    <xdr:to>
      <xdr:col>15</xdr:col>
      <xdr:colOff>410215</xdr:colOff>
      <xdr:row>15</xdr:row>
      <xdr:rowOff>136993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C5A86E3-61CD-498B-8486-CB240FC145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27877</xdr:colOff>
      <xdr:row>2</xdr:row>
      <xdr:rowOff>46463</xdr:rowOff>
    </xdr:from>
    <xdr:to>
      <xdr:col>18</xdr:col>
      <xdr:colOff>170985</xdr:colOff>
      <xdr:row>17</xdr:row>
      <xdr:rowOff>45348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C7AFD39-1EC5-481E-819E-CD2C7C2112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17828</xdr:colOff>
      <xdr:row>3</xdr:row>
      <xdr:rowOff>21004</xdr:rowOff>
    </xdr:from>
    <xdr:to>
      <xdr:col>19</xdr:col>
      <xdr:colOff>521920</xdr:colOff>
      <xdr:row>17</xdr:row>
      <xdr:rowOff>177507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DFB685-0C2C-4040-B7B3-912B2ABEF4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</xdr:colOff>
      <xdr:row>2</xdr:row>
      <xdr:rowOff>5442</xdr:rowOff>
    </xdr:from>
    <xdr:to>
      <xdr:col>31</xdr:col>
      <xdr:colOff>498765</xdr:colOff>
      <xdr:row>16</xdr:row>
      <xdr:rowOff>129825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604CBE-29F3-4CA7-8C92-BF6BDCF3A3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0.49444</cdr:x>
      <cdr:y>0.06217</cdr:y>
    </cdr:from>
    <cdr:to>
      <cdr:x>0.86429</cdr:x>
      <cdr:y>0.16423</cdr:y>
    </cdr:to>
    <cdr:sp macro="" textlink="">
      <cdr:nvSpPr>
        <cdr:cNvPr id="2" name="TextBox 3">
          <a:extLst xmlns:a="http://schemas.openxmlformats.org/drawingml/2006/main">
            <a:ext uri="{FF2B5EF4-FFF2-40B4-BE49-F238E27FC236}">
              <a16:creationId xmlns:a16="http://schemas.microsoft.com/office/drawing/2014/main" id="{4173DEA5-109D-1EAD-B54D-F5223D6EB546}"/>
            </a:ext>
          </a:extLst>
        </cdr:cNvPr>
        <cdr:cNvSpPr txBox="1"/>
      </cdr:nvSpPr>
      <cdr:spPr>
        <a:xfrm xmlns:a="http://schemas.openxmlformats.org/drawingml/2006/main">
          <a:off x="2733247" y="181831"/>
          <a:ext cx="2044517" cy="29850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1"/>
              </a:solidFill>
              <a:latin typeface="Mardoto" panose="00000500000000000000" pitchFamily="2" charset="0"/>
            </a:rPr>
            <a:t>Մեդիան </a:t>
          </a:r>
          <a:r>
            <a:rPr lang="en-US" sz="700">
              <a:solidFill>
                <a:schemeClr val="accent1"/>
              </a:solidFill>
              <a:latin typeface="Mardoto" panose="00000500000000000000" pitchFamily="2" charset="0"/>
            </a:rPr>
            <a:t>(</a:t>
          </a:r>
          <a:r>
            <a:rPr lang="hy-AM" sz="700">
              <a:solidFill>
                <a:schemeClr val="accent1"/>
              </a:solidFill>
              <a:latin typeface="Mardoto" panose="00000500000000000000" pitchFamily="2" charset="0"/>
            </a:rPr>
            <a:t>նախորդ</a:t>
          </a:r>
          <a:r>
            <a:rPr lang="en-US" sz="700">
              <a:solidFill>
                <a:schemeClr val="accent1"/>
              </a:solidFill>
              <a:latin typeface="Mardoto" panose="00000500000000000000" pitchFamily="2" charset="0"/>
            </a:rPr>
            <a:t>)</a:t>
          </a:r>
          <a:endParaRPr lang="hy-AM" sz="700">
            <a:solidFill>
              <a:schemeClr val="accent1"/>
            </a:solidFill>
            <a:latin typeface="Mardoto" panose="00000500000000000000" pitchFamily="2" charset="0"/>
          </a:endParaRPr>
        </a:p>
        <a:p xmlns:a="http://schemas.openxmlformats.org/drawingml/2006/main">
          <a:r>
            <a:rPr lang="hy-AM" sz="700">
              <a:solidFill>
                <a:schemeClr val="accent2"/>
              </a:solidFill>
              <a:latin typeface="Mardoto" panose="00000500000000000000" pitchFamily="2" charset="0"/>
            </a:rPr>
            <a:t>Մեդիան </a:t>
          </a:r>
          <a:r>
            <a:rPr lang="en-US" sz="700">
              <a:solidFill>
                <a:schemeClr val="accent2"/>
              </a:solidFill>
              <a:latin typeface="Mardoto" panose="00000500000000000000" pitchFamily="2" charset="0"/>
            </a:rPr>
            <a:t>(</a:t>
          </a:r>
          <a:r>
            <a:rPr lang="hy-AM" sz="700">
              <a:solidFill>
                <a:schemeClr val="accent2"/>
              </a:solidFill>
              <a:latin typeface="Mardoto" panose="00000500000000000000" pitchFamily="2" charset="0"/>
            </a:rPr>
            <a:t>ընթացիկ</a:t>
          </a:r>
          <a:r>
            <a:rPr lang="en-US" sz="700">
              <a:solidFill>
                <a:schemeClr val="accent2"/>
              </a:solidFill>
              <a:latin typeface="Mardoto" panose="00000500000000000000" pitchFamily="2" charset="0"/>
            </a:rPr>
            <a:t>)</a:t>
          </a:r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38098</xdr:colOff>
      <xdr:row>2</xdr:row>
      <xdr:rowOff>69533</xdr:rowOff>
    </xdr:from>
    <xdr:to>
      <xdr:col>24</xdr:col>
      <xdr:colOff>495298</xdr:colOff>
      <xdr:row>17</xdr:row>
      <xdr:rowOff>23813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2F1B9E-2B68-4A26-8000-6E852B429A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1586</xdr:colOff>
      <xdr:row>2</xdr:row>
      <xdr:rowOff>22225</xdr:rowOff>
    </xdr:from>
    <xdr:to>
      <xdr:col>17</xdr:col>
      <xdr:colOff>223259</xdr:colOff>
      <xdr:row>16</xdr:row>
      <xdr:rowOff>147955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0B0E84-4716-4C78-A49C-99B6DDCD97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7090</xdr:colOff>
      <xdr:row>2</xdr:row>
      <xdr:rowOff>19538</xdr:rowOff>
    </xdr:from>
    <xdr:to>
      <xdr:col>13</xdr:col>
      <xdr:colOff>667490</xdr:colOff>
      <xdr:row>16</xdr:row>
      <xdr:rowOff>167493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F83B78-2785-45B0-A30D-77FB3E3639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7198</xdr:colOff>
      <xdr:row>2</xdr:row>
      <xdr:rowOff>48937</xdr:rowOff>
    </xdr:from>
    <xdr:to>
      <xdr:col>21</xdr:col>
      <xdr:colOff>867169</xdr:colOff>
      <xdr:row>17</xdr:row>
      <xdr:rowOff>59201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85D8152-88AF-4AF4-ABBB-5CFE46670A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7938</xdr:colOff>
      <xdr:row>2</xdr:row>
      <xdr:rowOff>14288</xdr:rowOff>
    </xdr:from>
    <xdr:to>
      <xdr:col>15</xdr:col>
      <xdr:colOff>39110</xdr:colOff>
      <xdr:row>16</xdr:row>
      <xdr:rowOff>29874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90DB34B-8713-47F7-854A-8C1FA46F87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50800</xdr:colOff>
      <xdr:row>2</xdr:row>
      <xdr:rowOff>21750</xdr:rowOff>
    </xdr:from>
    <xdr:to>
      <xdr:col>37</xdr:col>
      <xdr:colOff>96520</xdr:colOff>
      <xdr:row>16</xdr:row>
      <xdr:rowOff>174150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B168B0-36A8-45BA-8C63-F484E4AED2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33132</xdr:colOff>
      <xdr:row>2</xdr:row>
      <xdr:rowOff>39262</xdr:rowOff>
    </xdr:from>
    <xdr:to>
      <xdr:col>37</xdr:col>
      <xdr:colOff>33132</xdr:colOff>
      <xdr:row>17</xdr:row>
      <xdr:rowOff>54502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D574DA0-DB3D-4A24-96F2-61C13DEFC3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43132</xdr:colOff>
      <xdr:row>2</xdr:row>
      <xdr:rowOff>41074</xdr:rowOff>
    </xdr:from>
    <xdr:to>
      <xdr:col>37</xdr:col>
      <xdr:colOff>17494</xdr:colOff>
      <xdr:row>16</xdr:row>
      <xdr:rowOff>175528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D08AEA5-8D71-460F-AFF7-E6B41F2A77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29093</xdr:colOff>
      <xdr:row>2</xdr:row>
      <xdr:rowOff>35756</xdr:rowOff>
    </xdr:from>
    <xdr:to>
      <xdr:col>37</xdr:col>
      <xdr:colOff>29093</xdr:colOff>
      <xdr:row>16</xdr:row>
      <xdr:rowOff>188156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C248EB-87FD-471D-A2AD-DCB4857373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30711</xdr:colOff>
      <xdr:row>2</xdr:row>
      <xdr:rowOff>38178</xdr:rowOff>
    </xdr:from>
    <xdr:to>
      <xdr:col>15</xdr:col>
      <xdr:colOff>529475</xdr:colOff>
      <xdr:row>16</xdr:row>
      <xdr:rowOff>162561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5456985-09B4-4773-9B2E-029C1ED3B8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</xdr:colOff>
      <xdr:row>3</xdr:row>
      <xdr:rowOff>15240</xdr:rowOff>
    </xdr:from>
    <xdr:to>
      <xdr:col>14</xdr:col>
      <xdr:colOff>502920</xdr:colOff>
      <xdr:row>17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FE148DC-CB9A-45E6-8940-A208F6B47B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</xdr:colOff>
      <xdr:row>3</xdr:row>
      <xdr:rowOff>15240</xdr:rowOff>
    </xdr:from>
    <xdr:to>
      <xdr:col>15</xdr:col>
      <xdr:colOff>502920</xdr:colOff>
      <xdr:row>16</xdr:row>
      <xdr:rowOff>182880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E55B639-C881-40AD-B638-EC967558FC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0.83564</cdr:x>
      <cdr:y>0.24943</cdr:y>
    </cdr:from>
    <cdr:to>
      <cdr:x>0.91282</cdr:x>
      <cdr:y>0.45293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CEDD4C75-B6CF-243E-4B2E-B1D837F1FA04}"/>
            </a:ext>
          </a:extLst>
        </cdr:cNvPr>
        <cdr:cNvSpPr/>
      </cdr:nvSpPr>
      <cdr:spPr>
        <a:xfrm xmlns:a="http://schemas.openxmlformats.org/drawingml/2006/main">
          <a:off x="9900258" y="1120817"/>
          <a:ext cx="914400" cy="914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0.82989</cdr:x>
      <cdr:y>0.26242</cdr:y>
    </cdr:from>
    <cdr:to>
      <cdr:x>0.97522</cdr:x>
      <cdr:y>0.85775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9CA31479-FF14-5519-0C02-A4FE1C88F12D}"/>
            </a:ext>
          </a:extLst>
        </cdr:cNvPr>
        <cdr:cNvSpPr txBox="1"/>
      </cdr:nvSpPr>
      <cdr:spPr>
        <a:xfrm xmlns:a="http://schemas.openxmlformats.org/drawingml/2006/main">
          <a:off x="9832164" y="1179182"/>
          <a:ext cx="1721796" cy="26751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 dirty="0"/>
        </a:p>
      </cdr:txBody>
    </cdr:sp>
  </cdr:relSizeAnchor>
  <cdr:relSizeAnchor xmlns:cdr="http://schemas.openxmlformats.org/drawingml/2006/chartDrawing">
    <cdr:from>
      <cdr:x>0.78473</cdr:x>
      <cdr:y>0.29273</cdr:y>
    </cdr:from>
    <cdr:to>
      <cdr:x>0.95223</cdr:x>
      <cdr:y>0.49622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64DB0E1D-6F5D-868C-94D0-A9DF15C161FD}"/>
            </a:ext>
          </a:extLst>
        </cdr:cNvPr>
        <cdr:cNvSpPr txBox="1"/>
      </cdr:nvSpPr>
      <cdr:spPr>
        <a:xfrm xmlns:a="http://schemas.openxmlformats.org/drawingml/2006/main">
          <a:off x="9297143" y="1315371"/>
          <a:ext cx="1984443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 dirty="0"/>
        </a:p>
      </cdr:txBody>
    </cdr:sp>
  </cdr:relSizeAnchor>
  <cdr:relSizeAnchor xmlns:cdr="http://schemas.openxmlformats.org/drawingml/2006/chartDrawing">
    <cdr:from>
      <cdr:x>0.85206</cdr:x>
      <cdr:y>0.27108</cdr:y>
    </cdr:from>
    <cdr:to>
      <cdr:x>0.92924</cdr:x>
      <cdr:y>0.47458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380D32FF-5891-7B58-591F-FCC8E4BB60D1}"/>
            </a:ext>
          </a:extLst>
        </cdr:cNvPr>
        <cdr:cNvSpPr txBox="1"/>
      </cdr:nvSpPr>
      <cdr:spPr>
        <a:xfrm xmlns:a="http://schemas.openxmlformats.org/drawingml/2006/main">
          <a:off x="10094811" y="121809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 dirty="0"/>
        </a:p>
      </cdr:txBody>
    </cdr:sp>
  </cdr:relSizeAnchor>
</c:userShapes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2</xdr:row>
      <xdr:rowOff>6350</xdr:rowOff>
    </xdr:from>
    <xdr:to>
      <xdr:col>14</xdr:col>
      <xdr:colOff>506730</xdr:colOff>
      <xdr:row>16</xdr:row>
      <xdr:rowOff>158750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B0D186F-59DF-4AA1-A0B3-094424DA3A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0.65134</cdr:x>
      <cdr:y>0.16691</cdr:y>
    </cdr:from>
    <cdr:to>
      <cdr:x>0.97389</cdr:x>
      <cdr:y>0.25858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415DD3C-2F8D-4AFF-88EF-567A9F805148}"/>
            </a:ext>
          </a:extLst>
        </cdr:cNvPr>
        <cdr:cNvSpPr txBox="1"/>
      </cdr:nvSpPr>
      <cdr:spPr>
        <a:xfrm xmlns:a="http://schemas.openxmlformats.org/drawingml/2006/main">
          <a:off x="2977940" y="457870"/>
          <a:ext cx="1474680" cy="2514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 b="0" dirty="0">
              <a:solidFill>
                <a:schemeClr val="accent4"/>
              </a:solidFill>
              <a:latin typeface="Mardoto Medium" panose="00000600000000000000" pitchFamily="2" charset="0"/>
            </a:rPr>
            <a:t>Ներհատուկ՝ </a:t>
          </a:r>
          <a:r>
            <a:rPr lang="en-US" sz="700" b="0" dirty="0">
              <a:solidFill>
                <a:schemeClr val="accent4"/>
              </a:solidFill>
              <a:latin typeface="Mardoto Medium" panose="00000600000000000000" pitchFamily="2" charset="0"/>
            </a:rPr>
            <a:t>~25 </a:t>
          </a:r>
          <a:r>
            <a:rPr lang="hy-AM" sz="700" b="0" dirty="0">
              <a:solidFill>
                <a:schemeClr val="accent4"/>
              </a:solidFill>
              <a:latin typeface="Mardoto Medium" panose="00000600000000000000" pitchFamily="2" charset="0"/>
            </a:rPr>
            <a:t>բ. կ.</a:t>
          </a:r>
          <a:endParaRPr lang="en-US" sz="700" b="0" dirty="0">
            <a:solidFill>
              <a:schemeClr val="accent4"/>
            </a:solidFill>
            <a:latin typeface="Mardoto Medium" panose="00000600000000000000" pitchFamily="2" charset="0"/>
          </a:endParaRPr>
        </a:p>
      </cdr:txBody>
    </cdr:sp>
  </cdr:relSizeAnchor>
  <cdr:relSizeAnchor xmlns:cdr="http://schemas.openxmlformats.org/drawingml/2006/chartDrawing">
    <cdr:from>
      <cdr:x>0.61845</cdr:x>
      <cdr:y>0.52592</cdr:y>
    </cdr:from>
    <cdr:to>
      <cdr:x>0.92069</cdr:x>
      <cdr:y>0.71922</cdr:y>
    </cdr:to>
    <cdr:sp macro="" textlink="">
      <cdr:nvSpPr>
        <cdr:cNvPr id="3" name="Rectangle 2">
          <a:extLst xmlns:a="http://schemas.openxmlformats.org/drawingml/2006/main">
            <a:ext uri="{FF2B5EF4-FFF2-40B4-BE49-F238E27FC236}">
              <a16:creationId xmlns:a16="http://schemas.microsoft.com/office/drawing/2014/main" id="{CEA934AA-42FA-4A77-BE2A-BA14122BF4D8}"/>
            </a:ext>
          </a:extLst>
        </cdr:cNvPr>
        <cdr:cNvSpPr/>
      </cdr:nvSpPr>
      <cdr:spPr>
        <a:xfrm xmlns:a="http://schemas.openxmlformats.org/drawingml/2006/main" rot="1508194">
          <a:off x="2827549" y="1442717"/>
          <a:ext cx="1381867" cy="5302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2"/>
          </a:solidFill>
          <a:prstDash val="dash"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5961</xdr:colOff>
      <xdr:row>2</xdr:row>
      <xdr:rowOff>56202</xdr:rowOff>
    </xdr:from>
    <xdr:to>
      <xdr:col>8</xdr:col>
      <xdr:colOff>1423281</xdr:colOff>
      <xdr:row>17</xdr:row>
      <xdr:rowOff>10482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14B7AD9-E831-4C1D-877D-214AC05052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24953</xdr:colOff>
      <xdr:row>2</xdr:row>
      <xdr:rowOff>36001</xdr:rowOff>
    </xdr:from>
    <xdr:to>
      <xdr:col>17</xdr:col>
      <xdr:colOff>230693</xdr:colOff>
      <xdr:row>16</xdr:row>
      <xdr:rowOff>188401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579C111-D372-4DE4-BA3C-FCF1585FCD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40996</xdr:colOff>
      <xdr:row>2</xdr:row>
      <xdr:rowOff>40109</xdr:rowOff>
    </xdr:from>
    <xdr:to>
      <xdr:col>16</xdr:col>
      <xdr:colOff>246736</xdr:colOff>
      <xdr:row>16</xdr:row>
      <xdr:rowOff>192509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AE8EDD1-9BDD-45A6-BAB2-666AC5E5D8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28203</xdr:colOff>
      <xdr:row>2</xdr:row>
      <xdr:rowOff>30156</xdr:rowOff>
    </xdr:from>
    <xdr:to>
      <xdr:col>17</xdr:col>
      <xdr:colOff>233943</xdr:colOff>
      <xdr:row>16</xdr:row>
      <xdr:rowOff>182556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4836E3-F968-4ED3-99F2-B335C6240A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29863</xdr:colOff>
      <xdr:row>2</xdr:row>
      <xdr:rowOff>57692</xdr:rowOff>
    </xdr:from>
    <xdr:to>
      <xdr:col>16</xdr:col>
      <xdr:colOff>235603</xdr:colOff>
      <xdr:row>17</xdr:row>
      <xdr:rowOff>11972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F8FA7EA-6209-49EA-8111-343856693B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36270</xdr:colOff>
      <xdr:row>2</xdr:row>
      <xdr:rowOff>58257</xdr:rowOff>
    </xdr:from>
    <xdr:to>
      <xdr:col>16</xdr:col>
      <xdr:colOff>257943</xdr:colOff>
      <xdr:row>16</xdr:row>
      <xdr:rowOff>182640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1106540-D6C8-4E4E-875F-D30DC1E1BA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16826</xdr:colOff>
      <xdr:row>2</xdr:row>
      <xdr:rowOff>7581</xdr:rowOff>
    </xdr:from>
    <xdr:to>
      <xdr:col>16</xdr:col>
      <xdr:colOff>222566</xdr:colOff>
      <xdr:row>16</xdr:row>
      <xdr:rowOff>159981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8AAD784-22D1-426F-9051-DE9ADFE781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3808</xdr:colOff>
      <xdr:row>2</xdr:row>
      <xdr:rowOff>15874</xdr:rowOff>
    </xdr:from>
    <xdr:to>
      <xdr:col>16</xdr:col>
      <xdr:colOff>209548</xdr:colOff>
      <xdr:row>16</xdr:row>
      <xdr:rowOff>168274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584ADDB-CC24-4926-961F-756EBCE877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23607</xdr:colOff>
      <xdr:row>2</xdr:row>
      <xdr:rowOff>64268</xdr:rowOff>
    </xdr:from>
    <xdr:to>
      <xdr:col>16</xdr:col>
      <xdr:colOff>229347</xdr:colOff>
      <xdr:row>17</xdr:row>
      <xdr:rowOff>18548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F403A19-6B6C-4FAB-B108-3D552062A7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15875</xdr:colOff>
      <xdr:row>2</xdr:row>
      <xdr:rowOff>48904</xdr:rowOff>
    </xdr:from>
    <xdr:to>
      <xdr:col>17</xdr:col>
      <xdr:colOff>192856</xdr:colOff>
      <xdr:row>17</xdr:row>
      <xdr:rowOff>25306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5A4332E-BFC1-4310-A58C-D4B121C65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A95492-5075-4AF7-9801-8D6E3B990A29}" name="Table13" displayName="Table13" ref="A1:H73" totalsRowShown="0" headerRowDxfId="9" dataDxfId="8">
  <tableColumns count="8">
    <tableColumn id="1" xr3:uid="{45DE2368-9C9B-470F-A164-796112EDFB0A}" name=" " dataDxfId="7"/>
    <tableColumn id="2" xr3:uid="{1934693C-709F-426C-B2C5-63EFC07A4D8D}" name="Նավթի պատմական գին" dataDxfId="6"/>
    <tableColumn id="8" xr3:uid="{17BAC5AA-5F1E-4863-8068-FD0793BFAC6D}" name="EIA կանխատեսում (մարտի 10)" dataDxfId="5"/>
    <tableColumn id="12" xr3:uid="{350AEA4D-70FB-487E-AD4A-334400AE5851}" name="EIA կանխատեսում (փետրվարի 10)" dataDxfId="4"/>
    <tableColumn id="10" xr3:uid="{388F0A47-87F9-401C-A4BE-2B4D971E96A5}" name="Սցենար 1.Հակամարտության ավելի երկար ընթացքի սցենար" dataDxfId="3"/>
    <tableColumn id="11" xr3:uid="{85A3669B-36D0-4954-A3B3-E1361A5AE014}" name="Սցենար 2. Նավթի առաջարկի կառուցվածքային կրճատման սցենար" dataDxfId="2"/>
    <tableColumn id="6" xr3:uid="{58EB45EE-1877-41B3-A936-9702A0992F39}" name="Crude նավթի արտադրություն" dataDxfId="1"/>
    <tableColumn id="7" xr3:uid="{BA2F77CA-3830-466F-9BBB-641A5B0B1FE7}" name="EIA կանխատեսում (մարտի 10) 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CB">
    <a:dk1>
      <a:sysClr val="windowText" lastClr="000000"/>
    </a:dk1>
    <a:lt1>
      <a:sysClr val="window" lastClr="FFFFFF"/>
    </a:lt1>
    <a:dk2>
      <a:srgbClr val="373545"/>
    </a:dk2>
    <a:lt2>
      <a:srgbClr val="DCD8DC"/>
    </a:lt2>
    <a:accent1>
      <a:srgbClr val="00163B"/>
    </a:accent1>
    <a:accent2>
      <a:srgbClr val="D39C1F"/>
    </a:accent2>
    <a:accent3>
      <a:srgbClr val="AAAAAA"/>
    </a:accent3>
    <a:accent4>
      <a:srgbClr val="86050C"/>
    </a:accent4>
    <a:accent5>
      <a:srgbClr val="6393AE"/>
    </a:accent5>
    <a:accent6>
      <a:srgbClr val="9C5E27"/>
    </a:accent6>
    <a:hlink>
      <a:srgbClr val="69A020"/>
    </a:hlink>
    <a:folHlink>
      <a:srgbClr val="8C8C8C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CB">
    <a:dk1>
      <a:sysClr val="windowText" lastClr="000000"/>
    </a:dk1>
    <a:lt1>
      <a:sysClr val="window" lastClr="FFFFFF"/>
    </a:lt1>
    <a:dk2>
      <a:srgbClr val="373545"/>
    </a:dk2>
    <a:lt2>
      <a:srgbClr val="DCD8DC"/>
    </a:lt2>
    <a:accent1>
      <a:srgbClr val="00163B"/>
    </a:accent1>
    <a:accent2>
      <a:srgbClr val="D39C1F"/>
    </a:accent2>
    <a:accent3>
      <a:srgbClr val="AAAAAA"/>
    </a:accent3>
    <a:accent4>
      <a:srgbClr val="86050C"/>
    </a:accent4>
    <a:accent5>
      <a:srgbClr val="6393AE"/>
    </a:accent5>
    <a:accent6>
      <a:srgbClr val="9C5E27"/>
    </a:accent6>
    <a:hlink>
      <a:srgbClr val="69A020"/>
    </a:hlink>
    <a:folHlink>
      <a:srgbClr val="8C8C8C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CB">
    <a:dk1>
      <a:sysClr val="windowText" lastClr="000000"/>
    </a:dk1>
    <a:lt1>
      <a:sysClr val="window" lastClr="FFFFFF"/>
    </a:lt1>
    <a:dk2>
      <a:srgbClr val="373545"/>
    </a:dk2>
    <a:lt2>
      <a:srgbClr val="DCD8DC"/>
    </a:lt2>
    <a:accent1>
      <a:srgbClr val="00163B"/>
    </a:accent1>
    <a:accent2>
      <a:srgbClr val="D39C1F"/>
    </a:accent2>
    <a:accent3>
      <a:srgbClr val="AAAAAA"/>
    </a:accent3>
    <a:accent4>
      <a:srgbClr val="86050C"/>
    </a:accent4>
    <a:accent5>
      <a:srgbClr val="6393AE"/>
    </a:accent5>
    <a:accent6>
      <a:srgbClr val="9C5E27"/>
    </a:accent6>
    <a:hlink>
      <a:srgbClr val="69A020"/>
    </a:hlink>
    <a:folHlink>
      <a:srgbClr val="8C8C8C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CBA Color Palette">
    <a:dk1>
      <a:srgbClr val="000000"/>
    </a:dk1>
    <a:lt1>
      <a:srgbClr val="FFFFFF"/>
    </a:lt1>
    <a:dk2>
      <a:srgbClr val="44546A"/>
    </a:dk2>
    <a:lt2>
      <a:srgbClr val="E7E6E6"/>
    </a:lt2>
    <a:accent1>
      <a:srgbClr val="D39C1F"/>
    </a:accent1>
    <a:accent2>
      <a:srgbClr val="00163B"/>
    </a:accent2>
    <a:accent3>
      <a:srgbClr val="AAAAAA"/>
    </a:accent3>
    <a:accent4>
      <a:srgbClr val="18575E"/>
    </a:accent4>
    <a:accent5>
      <a:srgbClr val="86050C"/>
    </a:accent5>
    <a:accent6>
      <a:srgbClr val="605E27"/>
    </a:accent6>
    <a:hlink>
      <a:srgbClr val="E3E4E4"/>
    </a:hlink>
    <a:folHlink>
      <a:srgbClr val="6393AE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CB">
    <a:dk1>
      <a:sysClr val="windowText" lastClr="000000"/>
    </a:dk1>
    <a:lt1>
      <a:sysClr val="window" lastClr="FFFFFF"/>
    </a:lt1>
    <a:dk2>
      <a:srgbClr val="373545"/>
    </a:dk2>
    <a:lt2>
      <a:srgbClr val="DCD8DC"/>
    </a:lt2>
    <a:accent1>
      <a:srgbClr val="00163B"/>
    </a:accent1>
    <a:accent2>
      <a:srgbClr val="D39C1F"/>
    </a:accent2>
    <a:accent3>
      <a:srgbClr val="AAAAAA"/>
    </a:accent3>
    <a:accent4>
      <a:srgbClr val="86050C"/>
    </a:accent4>
    <a:accent5>
      <a:srgbClr val="6393AE"/>
    </a:accent5>
    <a:accent6>
      <a:srgbClr val="9C5E27"/>
    </a:accent6>
    <a:hlink>
      <a:srgbClr val="69A020"/>
    </a:hlink>
    <a:folHlink>
      <a:srgbClr val="8C8C8C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CBA Color Palette">
    <a:dk1>
      <a:srgbClr val="000000"/>
    </a:dk1>
    <a:lt1>
      <a:srgbClr val="FFFFFF"/>
    </a:lt1>
    <a:dk2>
      <a:srgbClr val="44546A"/>
    </a:dk2>
    <a:lt2>
      <a:srgbClr val="E7E6E6"/>
    </a:lt2>
    <a:accent1>
      <a:srgbClr val="D39C1F"/>
    </a:accent1>
    <a:accent2>
      <a:srgbClr val="00163B"/>
    </a:accent2>
    <a:accent3>
      <a:srgbClr val="AAAAAA"/>
    </a:accent3>
    <a:accent4>
      <a:srgbClr val="18575E"/>
    </a:accent4>
    <a:accent5>
      <a:srgbClr val="86050C"/>
    </a:accent5>
    <a:accent6>
      <a:srgbClr val="605E27"/>
    </a:accent6>
    <a:hlink>
      <a:srgbClr val="E3E4E4"/>
    </a:hlink>
    <a:folHlink>
      <a:srgbClr val="6393AE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CB">
    <a:dk1>
      <a:sysClr val="windowText" lastClr="000000"/>
    </a:dk1>
    <a:lt1>
      <a:sysClr val="window" lastClr="FFFFFF"/>
    </a:lt1>
    <a:dk2>
      <a:srgbClr val="373545"/>
    </a:dk2>
    <a:lt2>
      <a:srgbClr val="DCD8DC"/>
    </a:lt2>
    <a:accent1>
      <a:srgbClr val="00163B"/>
    </a:accent1>
    <a:accent2>
      <a:srgbClr val="D39C1F"/>
    </a:accent2>
    <a:accent3>
      <a:srgbClr val="AAAAAA"/>
    </a:accent3>
    <a:accent4>
      <a:srgbClr val="86050C"/>
    </a:accent4>
    <a:accent5>
      <a:srgbClr val="6393AE"/>
    </a:accent5>
    <a:accent6>
      <a:srgbClr val="9C5E27"/>
    </a:accent6>
    <a:hlink>
      <a:srgbClr val="69A020"/>
    </a:hlink>
    <a:folHlink>
      <a:srgbClr val="8C8C8C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CBA Color Palette">
    <a:dk1>
      <a:srgbClr val="000000"/>
    </a:dk1>
    <a:lt1>
      <a:srgbClr val="FFFFFF"/>
    </a:lt1>
    <a:dk2>
      <a:srgbClr val="44546A"/>
    </a:dk2>
    <a:lt2>
      <a:srgbClr val="E7E6E6"/>
    </a:lt2>
    <a:accent1>
      <a:srgbClr val="D39C1F"/>
    </a:accent1>
    <a:accent2>
      <a:srgbClr val="00163B"/>
    </a:accent2>
    <a:accent3>
      <a:srgbClr val="AAAAAA"/>
    </a:accent3>
    <a:accent4>
      <a:srgbClr val="18575E"/>
    </a:accent4>
    <a:accent5>
      <a:srgbClr val="86050C"/>
    </a:accent5>
    <a:accent6>
      <a:srgbClr val="605E27"/>
    </a:accent6>
    <a:hlink>
      <a:srgbClr val="E3E4E4"/>
    </a:hlink>
    <a:folHlink>
      <a:srgbClr val="6393AE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4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5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8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1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19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20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2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45D43-26D5-4818-BEBD-0200EB12E5BA}">
  <sheetPr codeName="Sheet2">
    <tabColor rgb="FF00163B"/>
  </sheetPr>
  <dimension ref="A1:L14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4.5703125" style="44" customWidth="1"/>
    <col min="2" max="2" width="18.42578125" style="1" customWidth="1"/>
    <col min="3" max="3" width="18.28515625" style="1" bestFit="1" customWidth="1"/>
    <col min="4" max="9" width="8.5703125" style="1"/>
    <col min="10" max="10" width="8.5703125" style="1" customWidth="1"/>
    <col min="11" max="16384" width="8.5703125" style="1"/>
  </cols>
  <sheetData>
    <row r="1" spans="1:12">
      <c r="B1" s="1" t="s">
        <v>28</v>
      </c>
      <c r="C1" s="1" t="s">
        <v>27</v>
      </c>
      <c r="D1" s="1" t="s">
        <v>26</v>
      </c>
      <c r="E1" s="1" t="s">
        <v>25</v>
      </c>
      <c r="I1" s="4" t="s">
        <v>24</v>
      </c>
      <c r="K1" s="4"/>
      <c r="L1" s="4"/>
    </row>
    <row r="2" spans="1:12">
      <c r="A2" s="44">
        <v>0</v>
      </c>
      <c r="B2" s="2">
        <v>8.6</v>
      </c>
      <c r="C2" s="2">
        <v>8.6</v>
      </c>
      <c r="D2" s="2"/>
      <c r="E2" s="2">
        <f t="shared" ref="E2:E14" si="0">AVERAGE(B2:C2)</f>
        <v>8.6</v>
      </c>
      <c r="F2" s="2"/>
      <c r="G2" s="2"/>
      <c r="I2" s="89" t="s">
        <v>114</v>
      </c>
    </row>
    <row r="3" spans="1:12">
      <c r="A3" s="44">
        <v>1</v>
      </c>
      <c r="B3" s="2">
        <v>9.8000000000000007</v>
      </c>
      <c r="C3" s="2">
        <v>8.9</v>
      </c>
      <c r="D3" s="2"/>
      <c r="E3" s="2">
        <f t="shared" si="0"/>
        <v>9.3500000000000014</v>
      </c>
      <c r="F3" s="2"/>
      <c r="G3" s="2"/>
    </row>
    <row r="4" spans="1:12">
      <c r="A4" s="44">
        <v>2</v>
      </c>
      <c r="B4" s="2">
        <v>10.6</v>
      </c>
      <c r="C4" s="2">
        <v>9</v>
      </c>
      <c r="D4" s="2"/>
      <c r="E4" s="2">
        <f t="shared" si="0"/>
        <v>9.8000000000000007</v>
      </c>
      <c r="F4" s="2"/>
      <c r="G4" s="2"/>
    </row>
    <row r="5" spans="1:12">
      <c r="A5" s="44">
        <v>3</v>
      </c>
      <c r="B5" s="2">
        <v>10.9</v>
      </c>
      <c r="C5" s="2">
        <v>9</v>
      </c>
      <c r="D5" s="2"/>
      <c r="E5" s="2">
        <f t="shared" si="0"/>
        <v>9.9499999999999993</v>
      </c>
      <c r="F5" s="2"/>
      <c r="G5" s="2"/>
    </row>
    <row r="6" spans="1:12">
      <c r="A6" s="44">
        <v>4</v>
      </c>
      <c r="B6" s="2">
        <v>10.8</v>
      </c>
      <c r="C6" s="2">
        <v>8.8000000000000007</v>
      </c>
      <c r="D6" s="2"/>
      <c r="E6" s="2">
        <f t="shared" si="0"/>
        <v>9.8000000000000007</v>
      </c>
      <c r="F6" s="2"/>
      <c r="G6" s="2"/>
    </row>
    <row r="7" spans="1:12">
      <c r="A7" s="44">
        <v>5</v>
      </c>
      <c r="B7" s="2">
        <v>10.199999999999999</v>
      </c>
      <c r="C7" s="2">
        <v>8.5</v>
      </c>
      <c r="D7" s="2"/>
      <c r="E7" s="2">
        <f t="shared" si="0"/>
        <v>9.35</v>
      </c>
      <c r="F7" s="2"/>
      <c r="G7" s="2"/>
    </row>
    <row r="8" spans="1:12">
      <c r="A8" s="44">
        <v>6</v>
      </c>
      <c r="B8" s="2">
        <v>9.4</v>
      </c>
      <c r="C8" s="2">
        <v>8.1999999999999993</v>
      </c>
      <c r="D8" s="2"/>
      <c r="E8" s="2">
        <f t="shared" si="0"/>
        <v>8.8000000000000007</v>
      </c>
      <c r="F8" s="2"/>
      <c r="G8" s="2"/>
    </row>
    <row r="9" spans="1:12">
      <c r="A9" s="44">
        <v>7</v>
      </c>
      <c r="B9" s="2">
        <v>8.6999999999999993</v>
      </c>
      <c r="C9" s="2">
        <v>7.9</v>
      </c>
      <c r="D9" s="2"/>
      <c r="E9" s="2">
        <f t="shared" si="0"/>
        <v>8.3000000000000007</v>
      </c>
      <c r="F9" s="2"/>
      <c r="G9" s="2"/>
    </row>
    <row r="10" spans="1:12">
      <c r="A10" s="44">
        <v>8</v>
      </c>
      <c r="B10" s="2">
        <v>8.3000000000000007</v>
      </c>
      <c r="C10" s="2">
        <v>7.7</v>
      </c>
      <c r="D10" s="2"/>
      <c r="E10" s="2">
        <f t="shared" si="0"/>
        <v>8</v>
      </c>
      <c r="F10" s="2"/>
      <c r="G10" s="2"/>
    </row>
    <row r="11" spans="1:12">
      <c r="A11" s="44">
        <v>9</v>
      </c>
      <c r="B11" s="2">
        <v>7.9</v>
      </c>
      <c r="C11" s="2">
        <v>7.5</v>
      </c>
      <c r="D11" s="2"/>
      <c r="E11" s="2">
        <f t="shared" si="0"/>
        <v>7.7</v>
      </c>
      <c r="F11" s="2"/>
      <c r="G11" s="2"/>
    </row>
    <row r="12" spans="1:12">
      <c r="A12" s="44">
        <v>10</v>
      </c>
      <c r="B12" s="2">
        <v>7.7</v>
      </c>
      <c r="C12" s="2">
        <v>7.4</v>
      </c>
      <c r="D12" s="2"/>
      <c r="E12" s="2">
        <f t="shared" si="0"/>
        <v>7.5500000000000007</v>
      </c>
      <c r="F12" s="2"/>
      <c r="G12" s="2"/>
    </row>
    <row r="13" spans="1:12">
      <c r="A13" s="44">
        <v>11</v>
      </c>
      <c r="B13" s="2">
        <v>7.5</v>
      </c>
      <c r="C13" s="2">
        <v>7.35</v>
      </c>
      <c r="D13" s="2"/>
      <c r="E13" s="2">
        <f t="shared" si="0"/>
        <v>7.4249999999999998</v>
      </c>
      <c r="F13" s="2"/>
      <c r="G13" s="2"/>
    </row>
    <row r="14" spans="1:12">
      <c r="A14" s="44">
        <v>12</v>
      </c>
      <c r="B14" s="2">
        <v>7.3</v>
      </c>
      <c r="C14" s="2">
        <v>7.3</v>
      </c>
      <c r="D14" s="2"/>
      <c r="E14" s="2">
        <f t="shared" si="0"/>
        <v>7.3</v>
      </c>
      <c r="F14" s="2"/>
      <c r="G14" s="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CE10A-79E9-4AC2-AC9B-E2D5F83D9EC3}">
  <sheetPr codeName="Sheet3">
    <tabColor rgb="FF00163B"/>
  </sheetPr>
  <dimension ref="A1:L22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.75"/>
  <cols>
    <col min="1" max="10" width="8.85546875" style="130"/>
  </cols>
  <sheetData>
    <row r="1" spans="1:12">
      <c r="A1" s="1"/>
      <c r="B1" s="1" t="s">
        <v>37</v>
      </c>
      <c r="C1" s="1" t="s">
        <v>36</v>
      </c>
      <c r="D1" s="1" t="s">
        <v>35</v>
      </c>
      <c r="E1" s="1" t="s">
        <v>34</v>
      </c>
      <c r="F1" s="1" t="s">
        <v>33</v>
      </c>
      <c r="G1" s="1" t="s">
        <v>32</v>
      </c>
      <c r="H1" s="1" t="s">
        <v>31</v>
      </c>
      <c r="I1" s="1"/>
      <c r="J1" s="1"/>
      <c r="L1" s="88" t="s">
        <v>916</v>
      </c>
    </row>
    <row r="2" spans="1:12">
      <c r="A2" s="10" t="s">
        <v>16</v>
      </c>
      <c r="B2" s="2">
        <v>-1.02</v>
      </c>
      <c r="C2" s="2">
        <v>0.22</v>
      </c>
      <c r="D2" s="2">
        <v>1.1499999999999999</v>
      </c>
      <c r="E2" s="2">
        <v>0.3</v>
      </c>
      <c r="F2" s="2">
        <v>-0.54</v>
      </c>
      <c r="G2" s="2">
        <v>-0.44</v>
      </c>
      <c r="H2" s="2">
        <v>-1.71</v>
      </c>
      <c r="I2" s="2"/>
      <c r="J2" s="2"/>
      <c r="L2" s="89" t="s">
        <v>30</v>
      </c>
    </row>
    <row r="3" spans="1:12">
      <c r="A3" s="10" t="s">
        <v>14</v>
      </c>
      <c r="B3" s="2">
        <v>0.61999999999999988</v>
      </c>
      <c r="C3" s="2">
        <v>2.19</v>
      </c>
      <c r="D3" s="2">
        <v>0.33999999999999986</v>
      </c>
      <c r="E3" s="2">
        <v>-2.0299999999999998</v>
      </c>
      <c r="F3" s="2">
        <v>-0.26</v>
      </c>
      <c r="G3" s="2">
        <v>1.45</v>
      </c>
      <c r="H3" s="2">
        <v>-1.07</v>
      </c>
      <c r="I3" s="2"/>
      <c r="J3" s="2"/>
    </row>
    <row r="4" spans="1:12">
      <c r="A4" s="10" t="s">
        <v>13</v>
      </c>
      <c r="B4" s="2">
        <v>2.9299999999999997</v>
      </c>
      <c r="C4" s="2">
        <v>1.27</v>
      </c>
      <c r="D4" s="2">
        <v>-0.4</v>
      </c>
      <c r="E4" s="2">
        <v>-0.86</v>
      </c>
      <c r="F4" s="2">
        <v>0.28000000000000003</v>
      </c>
      <c r="G4" s="2">
        <v>1.7</v>
      </c>
      <c r="H4" s="2">
        <v>0.94</v>
      </c>
      <c r="I4" s="2"/>
      <c r="J4" s="2"/>
    </row>
    <row r="5" spans="1:12">
      <c r="A5" s="10" t="s">
        <v>12</v>
      </c>
      <c r="B5" s="2">
        <v>2.79</v>
      </c>
      <c r="C5" s="2">
        <v>0.53</v>
      </c>
      <c r="D5" s="2">
        <v>-9.000000000000008E-2</v>
      </c>
      <c r="E5" s="2">
        <v>1.52</v>
      </c>
      <c r="F5" s="2">
        <v>0.69</v>
      </c>
      <c r="G5" s="2">
        <v>-0.33</v>
      </c>
      <c r="H5" s="2">
        <v>0.47</v>
      </c>
      <c r="I5" s="2"/>
      <c r="J5" s="2"/>
    </row>
    <row r="6" spans="1:12">
      <c r="A6" s="10" t="s">
        <v>11</v>
      </c>
      <c r="B6" s="2">
        <v>2.9200000000000004</v>
      </c>
      <c r="C6" s="2">
        <v>2.99</v>
      </c>
      <c r="D6" s="2">
        <v>0.85000000000000009</v>
      </c>
      <c r="E6" s="2">
        <v>-2.1800000000000002</v>
      </c>
      <c r="F6" s="2">
        <v>0.69</v>
      </c>
      <c r="G6" s="2">
        <v>0.43</v>
      </c>
      <c r="H6" s="2">
        <v>0.14000000000000001</v>
      </c>
      <c r="I6" s="2"/>
      <c r="J6" s="2"/>
    </row>
    <row r="7" spans="1:12">
      <c r="A7" s="10" t="s">
        <v>10</v>
      </c>
      <c r="B7" s="2">
        <v>2.5499999999999998</v>
      </c>
      <c r="C7" s="2">
        <v>1.02</v>
      </c>
      <c r="D7" s="2">
        <v>1.63</v>
      </c>
      <c r="E7" s="2">
        <v>-0.36</v>
      </c>
      <c r="F7" s="2">
        <v>0.56000000000000005</v>
      </c>
      <c r="G7" s="2">
        <v>-0.6</v>
      </c>
      <c r="H7" s="2">
        <v>0.3</v>
      </c>
      <c r="I7" s="2"/>
      <c r="J7" s="2"/>
    </row>
    <row r="8" spans="1:12">
      <c r="A8" s="10" t="s">
        <v>9</v>
      </c>
      <c r="B8" s="2">
        <v>4.7</v>
      </c>
      <c r="C8" s="2">
        <v>2.08</v>
      </c>
      <c r="D8" s="2">
        <v>0.69</v>
      </c>
      <c r="E8" s="2">
        <v>0.97</v>
      </c>
      <c r="F8" s="2">
        <v>0.87</v>
      </c>
      <c r="G8" s="2">
        <v>0.49</v>
      </c>
      <c r="H8" s="2">
        <v>-0.4</v>
      </c>
      <c r="I8" s="2"/>
      <c r="J8" s="2"/>
    </row>
    <row r="9" spans="1:12">
      <c r="A9" s="10" t="s">
        <v>8</v>
      </c>
      <c r="B9" s="2">
        <v>3.4200000000000008</v>
      </c>
      <c r="C9" s="2">
        <v>2.04</v>
      </c>
      <c r="D9" s="2">
        <v>0.82000000000000006</v>
      </c>
      <c r="E9" s="2">
        <v>-0.17</v>
      </c>
      <c r="F9" s="2">
        <v>0.79</v>
      </c>
      <c r="G9" s="2">
        <v>0.66</v>
      </c>
      <c r="H9" s="2">
        <v>-0.72</v>
      </c>
      <c r="I9" s="2"/>
      <c r="J9" s="2"/>
    </row>
    <row r="10" spans="1:12">
      <c r="A10" s="10" t="s">
        <v>7</v>
      </c>
      <c r="B10" s="2">
        <v>0.85</v>
      </c>
      <c r="C10" s="2">
        <v>1.17</v>
      </c>
      <c r="D10" s="2">
        <v>0.54</v>
      </c>
      <c r="E10" s="2">
        <v>-0.83</v>
      </c>
      <c r="F10" s="2">
        <v>0.39</v>
      </c>
      <c r="G10" s="2">
        <v>0.49</v>
      </c>
      <c r="H10" s="2">
        <v>-0.91</v>
      </c>
      <c r="I10" s="2"/>
      <c r="J10" s="2"/>
    </row>
    <row r="11" spans="1:12">
      <c r="A11" s="10" t="s">
        <v>6</v>
      </c>
      <c r="B11" s="2">
        <v>3.59</v>
      </c>
      <c r="C11" s="2">
        <v>2.61</v>
      </c>
      <c r="D11" s="2">
        <v>0.27</v>
      </c>
      <c r="E11" s="2">
        <v>1.17</v>
      </c>
      <c r="F11" s="2">
        <v>0.56999999999999995</v>
      </c>
      <c r="G11" s="2">
        <v>0.08</v>
      </c>
      <c r="H11" s="2">
        <v>-1.1100000000000001</v>
      </c>
      <c r="I11" s="2"/>
      <c r="J11" s="2"/>
    </row>
    <row r="12" spans="1:12">
      <c r="A12" s="10" t="s">
        <v>5</v>
      </c>
      <c r="B12" s="2">
        <v>3.3499999999999996</v>
      </c>
      <c r="C12" s="2">
        <v>2.66</v>
      </c>
      <c r="D12" s="2">
        <v>0.28999999999999998</v>
      </c>
      <c r="E12" s="2">
        <v>-0.11</v>
      </c>
      <c r="F12" s="2">
        <v>0.92</v>
      </c>
      <c r="G12" s="2">
        <v>0.95</v>
      </c>
      <c r="H12" s="2">
        <v>-1.36</v>
      </c>
      <c r="I12" s="2"/>
      <c r="J12" s="2"/>
    </row>
    <row r="13" spans="1:12">
      <c r="A13" s="10" t="s">
        <v>4</v>
      </c>
      <c r="B13" s="2">
        <v>1.8499999999999994</v>
      </c>
      <c r="C13" s="2">
        <v>2.61</v>
      </c>
      <c r="D13" s="2">
        <v>-0.35</v>
      </c>
      <c r="E13" s="2">
        <v>-0.91</v>
      </c>
      <c r="F13" s="2">
        <v>0.56999999999999995</v>
      </c>
      <c r="G13" s="2">
        <v>-0.1</v>
      </c>
      <c r="H13" s="2">
        <v>0.03</v>
      </c>
      <c r="I13" s="2"/>
      <c r="J13" s="2"/>
    </row>
    <row r="14" spans="1:12">
      <c r="A14" s="10" t="s">
        <v>3</v>
      </c>
      <c r="B14" s="9">
        <v>-0.64000000000000057</v>
      </c>
      <c r="C14" s="2">
        <v>0.42</v>
      </c>
      <c r="D14" s="2">
        <v>1.21</v>
      </c>
      <c r="E14" s="2">
        <v>2.58</v>
      </c>
      <c r="F14" s="2">
        <v>-0.17</v>
      </c>
      <c r="G14" s="2">
        <v>0.02</v>
      </c>
      <c r="H14" s="2">
        <v>-4.7</v>
      </c>
      <c r="I14" s="2"/>
      <c r="J14" s="2"/>
    </row>
    <row r="15" spans="1:12">
      <c r="A15" s="10" t="s">
        <v>2</v>
      </c>
      <c r="B15" s="9">
        <v>3.8400000000000003</v>
      </c>
      <c r="C15" s="2">
        <v>1.68</v>
      </c>
      <c r="D15" s="2">
        <v>0.7799999999999998</v>
      </c>
      <c r="E15" s="2">
        <v>-3.44</v>
      </c>
      <c r="F15" s="2">
        <v>-0.01</v>
      </c>
      <c r="G15" s="2">
        <v>-0.2</v>
      </c>
      <c r="H15" s="2">
        <v>5.03</v>
      </c>
      <c r="I15" s="2"/>
      <c r="J15" s="2"/>
    </row>
    <row r="16" spans="1:12">
      <c r="A16" s="1" t="s">
        <v>1</v>
      </c>
      <c r="B16" s="2">
        <v>4.3699999999999992</v>
      </c>
      <c r="C16" s="2">
        <v>2.34</v>
      </c>
      <c r="D16" s="2">
        <v>0.15</v>
      </c>
      <c r="E16" s="2">
        <v>-0.12</v>
      </c>
      <c r="F16" s="2">
        <v>0.38</v>
      </c>
      <c r="G16" s="2">
        <v>1</v>
      </c>
      <c r="H16" s="2">
        <v>0.62</v>
      </c>
      <c r="I16" s="2"/>
      <c r="J16" s="2"/>
    </row>
    <row r="17" spans="1:10">
      <c r="A17" s="1" t="s">
        <v>0</v>
      </c>
      <c r="B17" s="2">
        <v>1.4200000000000002</v>
      </c>
      <c r="C17" s="2">
        <v>1.58</v>
      </c>
      <c r="D17" s="2">
        <v>0.45</v>
      </c>
      <c r="E17" s="2">
        <v>0.21</v>
      </c>
      <c r="F17" s="2">
        <v>-0.9</v>
      </c>
      <c r="G17" s="2">
        <v>-0.1</v>
      </c>
      <c r="H17" s="2">
        <v>0.18</v>
      </c>
      <c r="I17" s="2"/>
      <c r="J17" s="2"/>
    </row>
    <row r="18" spans="1:10">
      <c r="A18" s="1" t="s">
        <v>29</v>
      </c>
      <c r="B18" s="2">
        <v>3.13</v>
      </c>
      <c r="C18" s="2">
        <v>1.91</v>
      </c>
      <c r="D18" s="2">
        <v>0.72</v>
      </c>
      <c r="E18" s="2">
        <v>0.75</v>
      </c>
      <c r="F18" s="2">
        <v>0.27</v>
      </c>
      <c r="G18" s="2">
        <v>0.59</v>
      </c>
      <c r="H18" s="2">
        <v>-1.1100000000000001</v>
      </c>
      <c r="I18" s="2"/>
      <c r="J18" s="2"/>
    </row>
    <row r="22" spans="1:10">
      <c r="D22" s="131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89F8-158B-4E57-B477-094246C193FF}">
  <sheetPr codeName="Sheet4">
    <tabColor theme="4"/>
  </sheetPr>
  <dimension ref="A1:I433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140625" defaultRowHeight="15.75"/>
  <cols>
    <col min="1" max="1" width="15.85546875" style="65" bestFit="1" customWidth="1"/>
    <col min="2" max="2" width="12.85546875" style="1" bestFit="1" customWidth="1"/>
    <col min="3" max="3" width="20.140625" style="1" bestFit="1" customWidth="1"/>
    <col min="4" max="4" width="7.7109375" style="1" bestFit="1" customWidth="1"/>
    <col min="5" max="5" width="22" style="1" bestFit="1" customWidth="1"/>
    <col min="6" max="6" width="11.28515625" style="1" customWidth="1"/>
    <col min="7" max="8" width="9.140625" style="1"/>
    <col min="9" max="9" width="15.7109375" style="1" customWidth="1"/>
    <col min="10" max="16384" width="9.140625" style="1"/>
  </cols>
  <sheetData>
    <row r="1" spans="1:9" ht="22.5" customHeight="1">
      <c r="A1" s="1" t="s">
        <v>1399</v>
      </c>
      <c r="B1" s="1" t="s">
        <v>42</v>
      </c>
      <c r="C1" s="1" t="s">
        <v>41</v>
      </c>
      <c r="D1" s="1" t="s">
        <v>40</v>
      </c>
      <c r="E1" s="1" t="s">
        <v>39</v>
      </c>
      <c r="I1" s="90" t="s">
        <v>917</v>
      </c>
    </row>
    <row r="2" spans="1:9">
      <c r="A2" s="120" t="s">
        <v>38</v>
      </c>
      <c r="B2" s="85">
        <v>1000</v>
      </c>
      <c r="C2" s="85">
        <v>1000</v>
      </c>
      <c r="D2" s="85">
        <v>1000</v>
      </c>
      <c r="E2" s="85">
        <v>1000</v>
      </c>
      <c r="F2" s="85"/>
      <c r="I2" s="91" t="s">
        <v>918</v>
      </c>
    </row>
    <row r="3" spans="1:9">
      <c r="A3" s="120" t="s">
        <v>1033</v>
      </c>
      <c r="B3" s="85">
        <v>1113.7</v>
      </c>
      <c r="C3" s="85">
        <v>1034.5</v>
      </c>
      <c r="D3" s="85">
        <v>1011.1</v>
      </c>
      <c r="E3" s="85">
        <v>1024</v>
      </c>
      <c r="F3" s="85"/>
    </row>
    <row r="4" spans="1:9">
      <c r="A4" s="120" t="s">
        <v>1034</v>
      </c>
      <c r="B4" s="85">
        <v>1128.2</v>
      </c>
      <c r="C4" s="85">
        <v>1062.0999999999999</v>
      </c>
      <c r="D4" s="85">
        <v>1040.7</v>
      </c>
      <c r="E4" s="85">
        <v>1054.3</v>
      </c>
      <c r="F4" s="85"/>
    </row>
    <row r="5" spans="1:9">
      <c r="A5" s="120" t="s">
        <v>1035</v>
      </c>
      <c r="B5" s="85">
        <v>1161.2</v>
      </c>
      <c r="C5" s="85">
        <v>1063.2</v>
      </c>
      <c r="D5" s="85">
        <v>1047.7</v>
      </c>
      <c r="E5" s="85">
        <v>1055.5999999999999</v>
      </c>
      <c r="F5" s="85"/>
    </row>
    <row r="6" spans="1:9">
      <c r="A6" s="120" t="s">
        <v>1036</v>
      </c>
      <c r="B6" s="85">
        <v>1231.9000000000001</v>
      </c>
      <c r="C6" s="85">
        <v>1077.9000000000001</v>
      </c>
      <c r="D6" s="85">
        <v>1038.4000000000001</v>
      </c>
      <c r="E6" s="85">
        <v>1069.5999999999999</v>
      </c>
      <c r="F6" s="85"/>
    </row>
    <row r="7" spans="1:9">
      <c r="A7" s="120" t="s">
        <v>1037</v>
      </c>
      <c r="B7" s="85">
        <v>1265.3</v>
      </c>
      <c r="C7" s="85">
        <v>1083</v>
      </c>
      <c r="D7" s="85">
        <v>1012.9</v>
      </c>
      <c r="E7" s="85">
        <v>1071.4000000000001</v>
      </c>
      <c r="F7" s="85"/>
    </row>
    <row r="8" spans="1:9">
      <c r="A8" s="120" t="s">
        <v>1038</v>
      </c>
      <c r="B8" s="85">
        <v>1314.8</v>
      </c>
      <c r="C8" s="85">
        <v>1108.9000000000001</v>
      </c>
      <c r="D8" s="85">
        <v>1049.4000000000001</v>
      </c>
      <c r="E8" s="85">
        <v>1104.5999999999999</v>
      </c>
      <c r="F8" s="85"/>
    </row>
    <row r="9" spans="1:9">
      <c r="A9" s="120" t="s">
        <v>1039</v>
      </c>
      <c r="B9" s="85">
        <v>1319.8</v>
      </c>
      <c r="C9" s="85">
        <v>1117</v>
      </c>
      <c r="D9" s="85">
        <v>1064.0999999999999</v>
      </c>
      <c r="E9" s="85">
        <v>1110.9000000000001</v>
      </c>
      <c r="F9" s="85"/>
    </row>
    <row r="10" spans="1:9">
      <c r="A10" s="120" t="s">
        <v>1040</v>
      </c>
      <c r="B10" s="85">
        <v>1381</v>
      </c>
      <c r="C10" s="85">
        <v>1127.0999999999999</v>
      </c>
      <c r="D10" s="85">
        <v>1077.5</v>
      </c>
      <c r="E10" s="85">
        <v>1110.7</v>
      </c>
      <c r="F10" s="85"/>
    </row>
    <row r="11" spans="1:9">
      <c r="A11" s="120" t="s">
        <v>1041</v>
      </c>
      <c r="B11" s="85">
        <v>1350</v>
      </c>
      <c r="C11" s="85">
        <v>1099.3</v>
      </c>
      <c r="D11" s="85">
        <v>1064.0999999999999</v>
      </c>
      <c r="E11" s="85">
        <v>1086.0999999999999</v>
      </c>
      <c r="F11" s="85"/>
    </row>
    <row r="12" spans="1:9">
      <c r="A12" s="120" t="s">
        <v>1042</v>
      </c>
      <c r="B12" s="85">
        <v>1392.3</v>
      </c>
      <c r="C12" s="85">
        <v>1140.9000000000001</v>
      </c>
      <c r="D12" s="85">
        <v>1085.3</v>
      </c>
      <c r="E12" s="85">
        <v>1103.0999999999999</v>
      </c>
      <c r="F12" s="85"/>
    </row>
    <row r="13" spans="1:9">
      <c r="A13" s="120" t="s">
        <v>1043</v>
      </c>
      <c r="B13" s="85">
        <v>1439.6</v>
      </c>
      <c r="C13" s="85">
        <v>1134.0999999999999</v>
      </c>
      <c r="D13" s="85">
        <v>1055.4000000000001</v>
      </c>
      <c r="E13" s="85">
        <v>1088.3</v>
      </c>
      <c r="F13" s="85"/>
    </row>
    <row r="14" spans="1:9">
      <c r="A14" s="120" t="s">
        <v>1044</v>
      </c>
      <c r="B14" s="85">
        <v>1394.4</v>
      </c>
      <c r="C14" s="85">
        <v>1147</v>
      </c>
      <c r="D14" s="85">
        <v>1070.4000000000001</v>
      </c>
      <c r="E14" s="85">
        <v>1106.5</v>
      </c>
      <c r="F14" s="85"/>
    </row>
    <row r="15" spans="1:9">
      <c r="A15" s="120" t="s">
        <v>1045</v>
      </c>
      <c r="B15" s="85">
        <v>1414.9</v>
      </c>
      <c r="C15" s="85">
        <v>1178</v>
      </c>
      <c r="D15" s="85">
        <v>1115.4000000000001</v>
      </c>
      <c r="E15" s="85">
        <v>1127.7</v>
      </c>
      <c r="F15" s="85"/>
    </row>
    <row r="16" spans="1:9">
      <c r="A16" s="120" t="s">
        <v>1046</v>
      </c>
      <c r="B16" s="85">
        <v>1452.5</v>
      </c>
      <c r="C16" s="85">
        <v>1184.8</v>
      </c>
      <c r="D16" s="85">
        <v>1114.4000000000001</v>
      </c>
      <c r="E16" s="85">
        <v>1127.0999999999999</v>
      </c>
      <c r="F16" s="85"/>
    </row>
    <row r="17" spans="1:6">
      <c r="A17" s="120" t="s">
        <v>1047</v>
      </c>
      <c r="B17" s="85">
        <v>1429.1</v>
      </c>
      <c r="C17" s="85">
        <v>1186.9000000000001</v>
      </c>
      <c r="D17" s="85">
        <v>1135.0999999999999</v>
      </c>
      <c r="E17" s="85">
        <v>1133.4000000000001</v>
      </c>
      <c r="F17" s="85"/>
    </row>
    <row r="18" spans="1:6">
      <c r="A18" s="120" t="s">
        <v>1048</v>
      </c>
      <c r="B18" s="85">
        <v>1474.7</v>
      </c>
      <c r="C18" s="85">
        <v>1208.9000000000001</v>
      </c>
      <c r="D18" s="85">
        <v>1143.7</v>
      </c>
      <c r="E18" s="85">
        <v>1132.7</v>
      </c>
      <c r="F18" s="85"/>
    </row>
    <row r="19" spans="1:6">
      <c r="A19" s="120" t="s">
        <v>1049</v>
      </c>
      <c r="B19" s="85">
        <v>1486.8</v>
      </c>
      <c r="C19" s="85">
        <v>1211.5</v>
      </c>
      <c r="D19" s="85">
        <v>1152.8</v>
      </c>
      <c r="E19" s="85">
        <v>1131.0999999999999</v>
      </c>
      <c r="F19" s="85"/>
    </row>
    <row r="20" spans="1:6">
      <c r="A20" s="120" t="s">
        <v>1050</v>
      </c>
      <c r="B20" s="85">
        <v>1466.5</v>
      </c>
      <c r="C20" s="85">
        <v>1174.8</v>
      </c>
      <c r="D20" s="85">
        <v>1120</v>
      </c>
      <c r="E20" s="85">
        <v>1107.0999999999999</v>
      </c>
      <c r="F20" s="85"/>
    </row>
    <row r="21" spans="1:6">
      <c r="A21" s="120" t="s">
        <v>1051</v>
      </c>
      <c r="B21" s="85">
        <v>1485.2</v>
      </c>
      <c r="C21" s="85">
        <v>1159.9000000000001</v>
      </c>
      <c r="D21" s="85">
        <v>1136.5999999999999</v>
      </c>
      <c r="E21" s="85">
        <v>1099.5</v>
      </c>
      <c r="F21" s="85"/>
    </row>
    <row r="22" spans="1:6">
      <c r="A22" s="120" t="s">
        <v>1052</v>
      </c>
      <c r="B22" s="85">
        <v>1422.6</v>
      </c>
      <c r="C22" s="85">
        <v>1133.3</v>
      </c>
      <c r="D22" s="85">
        <v>1115.5</v>
      </c>
      <c r="E22" s="85">
        <v>1091.9000000000001</v>
      </c>
      <c r="F22" s="85"/>
    </row>
    <row r="23" spans="1:6">
      <c r="A23" s="120" t="s">
        <v>1053</v>
      </c>
      <c r="B23" s="85">
        <v>1431.6</v>
      </c>
      <c r="C23" s="85">
        <v>1106</v>
      </c>
      <c r="D23" s="85">
        <v>1089.0999999999999</v>
      </c>
      <c r="E23" s="85">
        <v>1059</v>
      </c>
      <c r="F23" s="85"/>
    </row>
    <row r="24" spans="1:6">
      <c r="A24" s="120" t="s">
        <v>1054</v>
      </c>
      <c r="B24" s="85">
        <v>1462.3</v>
      </c>
      <c r="C24" s="85">
        <v>1148.9000000000001</v>
      </c>
      <c r="D24" s="85">
        <v>1118.7</v>
      </c>
      <c r="E24" s="85">
        <v>1108.9000000000001</v>
      </c>
      <c r="F24" s="85"/>
    </row>
    <row r="25" spans="1:6">
      <c r="A25" s="120" t="s">
        <v>1055</v>
      </c>
      <c r="B25" s="85">
        <v>1500.2</v>
      </c>
      <c r="C25" s="85">
        <v>1157</v>
      </c>
      <c r="D25" s="85">
        <v>1123.4000000000001</v>
      </c>
      <c r="E25" s="85">
        <v>1113.4000000000001</v>
      </c>
      <c r="F25" s="85"/>
    </row>
    <row r="26" spans="1:6">
      <c r="A26" s="120" t="s">
        <v>1056</v>
      </c>
      <c r="B26" s="85">
        <v>1569.4</v>
      </c>
      <c r="C26" s="85">
        <v>1191.8</v>
      </c>
      <c r="D26" s="85">
        <v>1146</v>
      </c>
      <c r="E26" s="85">
        <v>1140.2</v>
      </c>
      <c r="F26" s="85"/>
    </row>
    <row r="27" spans="1:6">
      <c r="A27" s="120" t="s">
        <v>1057</v>
      </c>
      <c r="B27" s="85">
        <v>1527.4</v>
      </c>
      <c r="C27" s="85">
        <v>1188.0999999999999</v>
      </c>
      <c r="D27" s="85">
        <v>1151.5</v>
      </c>
      <c r="E27" s="85">
        <v>1135.0999999999999</v>
      </c>
      <c r="F27" s="85"/>
    </row>
    <row r="28" spans="1:6">
      <c r="A28" s="120" t="s">
        <v>1058</v>
      </c>
      <c r="B28" s="85">
        <v>1585.6</v>
      </c>
      <c r="C28" s="85">
        <v>1211.2</v>
      </c>
      <c r="D28" s="85">
        <v>1167.2</v>
      </c>
      <c r="E28" s="85">
        <v>1148.9000000000001</v>
      </c>
      <c r="F28" s="85"/>
    </row>
    <row r="29" spans="1:6">
      <c r="A29" s="120" t="s">
        <v>1059</v>
      </c>
      <c r="B29" s="85">
        <v>1623.6</v>
      </c>
      <c r="C29" s="85">
        <v>1223.4000000000001</v>
      </c>
      <c r="D29" s="85">
        <v>1144.5</v>
      </c>
      <c r="E29" s="85">
        <v>1166.4000000000001</v>
      </c>
      <c r="F29" s="85"/>
    </row>
    <row r="30" spans="1:6">
      <c r="A30" s="120" t="s">
        <v>1060</v>
      </c>
      <c r="B30" s="85">
        <v>1617.1</v>
      </c>
      <c r="C30" s="85">
        <v>1208.9000000000001</v>
      </c>
      <c r="D30" s="85">
        <v>1138.5999999999999</v>
      </c>
      <c r="E30" s="85">
        <v>1158.8</v>
      </c>
      <c r="F30" s="85"/>
    </row>
    <row r="31" spans="1:6">
      <c r="A31" s="120" t="s">
        <v>1061</v>
      </c>
      <c r="B31" s="85">
        <v>1626.9</v>
      </c>
      <c r="C31" s="85">
        <v>1236.0999999999999</v>
      </c>
      <c r="D31" s="85">
        <v>1153.4000000000001</v>
      </c>
      <c r="E31" s="85">
        <v>1160.4000000000001</v>
      </c>
      <c r="F31" s="85"/>
    </row>
    <row r="32" spans="1:6">
      <c r="A32" s="120" t="s">
        <v>1062</v>
      </c>
      <c r="B32" s="85">
        <v>1568.2</v>
      </c>
      <c r="C32" s="85">
        <v>1187.7</v>
      </c>
      <c r="D32" s="85">
        <v>1102.5999999999999</v>
      </c>
      <c r="E32" s="85">
        <v>1130.2</v>
      </c>
      <c r="F32" s="85"/>
    </row>
    <row r="33" spans="1:6">
      <c r="A33" s="120" t="s">
        <v>1063</v>
      </c>
      <c r="B33" s="85">
        <v>1536.4</v>
      </c>
      <c r="C33" s="85">
        <v>1181.0999999999999</v>
      </c>
      <c r="D33" s="85">
        <v>1086</v>
      </c>
      <c r="E33" s="85">
        <v>1121.8</v>
      </c>
      <c r="F33" s="85"/>
    </row>
    <row r="34" spans="1:6">
      <c r="A34" s="120" t="s">
        <v>1064</v>
      </c>
      <c r="B34" s="85">
        <v>1472.9</v>
      </c>
      <c r="C34" s="85">
        <v>1171.7</v>
      </c>
      <c r="D34" s="85">
        <v>1073.8</v>
      </c>
      <c r="E34" s="85">
        <v>1104.7</v>
      </c>
      <c r="F34" s="85"/>
    </row>
    <row r="35" spans="1:6">
      <c r="A35" s="120" t="s">
        <v>1065</v>
      </c>
      <c r="B35" s="85">
        <v>1517.2</v>
      </c>
      <c r="C35" s="85">
        <v>1150.3</v>
      </c>
      <c r="D35" s="85">
        <v>1078.4000000000001</v>
      </c>
      <c r="E35" s="85">
        <v>1093.7</v>
      </c>
      <c r="F35" s="85"/>
    </row>
    <row r="36" spans="1:6">
      <c r="A36" s="120" t="s">
        <v>1066</v>
      </c>
      <c r="B36" s="85">
        <v>1515.7</v>
      </c>
      <c r="C36" s="85">
        <v>1181.5999999999999</v>
      </c>
      <c r="D36" s="85">
        <v>1108.8</v>
      </c>
      <c r="E36" s="85">
        <v>1126.7</v>
      </c>
      <c r="F36" s="85"/>
    </row>
    <row r="37" spans="1:6">
      <c r="A37" s="120" t="s">
        <v>1067</v>
      </c>
      <c r="B37" s="85">
        <v>1530.6</v>
      </c>
      <c r="C37" s="85">
        <v>1202.4000000000001</v>
      </c>
      <c r="D37" s="85">
        <v>1132.3</v>
      </c>
      <c r="E37" s="85">
        <v>1143.5999999999999</v>
      </c>
      <c r="F37" s="85"/>
    </row>
    <row r="38" spans="1:6">
      <c r="A38" s="120" t="s">
        <v>1068</v>
      </c>
      <c r="B38" s="85">
        <v>1490.5</v>
      </c>
      <c r="C38" s="85">
        <v>1213.4000000000001</v>
      </c>
      <c r="D38" s="85">
        <v>1158</v>
      </c>
      <c r="E38" s="85">
        <v>1161.5999999999999</v>
      </c>
      <c r="F38" s="85"/>
    </row>
    <row r="39" spans="1:6">
      <c r="A39" s="120" t="s">
        <v>1069</v>
      </c>
      <c r="B39" s="85">
        <v>1518.6</v>
      </c>
      <c r="C39" s="85">
        <v>1204.5999999999999</v>
      </c>
      <c r="D39" s="85">
        <v>1157.9000000000001</v>
      </c>
      <c r="E39" s="85">
        <v>1149.4000000000001</v>
      </c>
      <c r="F39" s="85"/>
    </row>
    <row r="40" spans="1:6">
      <c r="A40" s="120" t="s">
        <v>1070</v>
      </c>
      <c r="B40" s="85">
        <v>1489.9</v>
      </c>
      <c r="C40" s="85">
        <v>1178.2</v>
      </c>
      <c r="D40" s="85">
        <v>1149.8</v>
      </c>
      <c r="E40" s="85">
        <v>1144.5</v>
      </c>
      <c r="F40" s="85"/>
    </row>
    <row r="41" spans="1:6">
      <c r="A41" s="120" t="s">
        <v>1071</v>
      </c>
      <c r="B41" s="85">
        <v>1463.7</v>
      </c>
      <c r="C41" s="85">
        <v>1184.5</v>
      </c>
      <c r="D41" s="85">
        <v>1115.5999999999999</v>
      </c>
      <c r="E41" s="85">
        <v>1134</v>
      </c>
      <c r="F41" s="85"/>
    </row>
    <row r="42" spans="1:6">
      <c r="A42" s="120" t="s">
        <v>1072</v>
      </c>
      <c r="B42" s="85">
        <v>1488.7</v>
      </c>
      <c r="C42" s="85">
        <v>1195.5999999999999</v>
      </c>
      <c r="D42" s="85">
        <v>1162</v>
      </c>
      <c r="E42" s="85">
        <v>1144.4000000000001</v>
      </c>
      <c r="F42" s="85"/>
    </row>
    <row r="43" spans="1:6">
      <c r="A43" s="120" t="s">
        <v>1073</v>
      </c>
      <c r="B43" s="85">
        <v>1483.9</v>
      </c>
      <c r="C43" s="85">
        <v>1200.4000000000001</v>
      </c>
      <c r="D43" s="85">
        <v>1173.3</v>
      </c>
      <c r="E43" s="85">
        <v>1142.4000000000001</v>
      </c>
      <c r="F43" s="85"/>
    </row>
    <row r="44" spans="1:6">
      <c r="A44" s="120" t="s">
        <v>1074</v>
      </c>
      <c r="B44" s="85">
        <v>1454.6</v>
      </c>
      <c r="C44" s="85">
        <v>1223.2</v>
      </c>
      <c r="D44" s="85">
        <v>1197.5</v>
      </c>
      <c r="E44" s="85">
        <v>1150.4000000000001</v>
      </c>
      <c r="F44" s="85"/>
    </row>
    <row r="45" spans="1:6">
      <c r="A45" s="120" t="s">
        <v>1075</v>
      </c>
      <c r="B45" s="85">
        <v>1464.5</v>
      </c>
      <c r="C45" s="85">
        <v>1244.5</v>
      </c>
      <c r="D45" s="85">
        <v>1203.7</v>
      </c>
      <c r="E45" s="85">
        <v>1167</v>
      </c>
      <c r="F45" s="85"/>
    </row>
    <row r="46" spans="1:6">
      <c r="A46" s="120" t="s">
        <v>1076</v>
      </c>
      <c r="B46" s="85">
        <v>1476.7</v>
      </c>
      <c r="C46" s="85">
        <v>1257.7</v>
      </c>
      <c r="D46" s="85">
        <v>1228.5</v>
      </c>
      <c r="E46" s="85">
        <v>1181.3</v>
      </c>
      <c r="F46" s="85"/>
    </row>
    <row r="47" spans="1:6">
      <c r="A47" s="120" t="s">
        <v>1077</v>
      </c>
      <c r="B47" s="85">
        <v>1511.4</v>
      </c>
      <c r="C47" s="85">
        <v>1267.4000000000001</v>
      </c>
      <c r="D47" s="85">
        <v>1229.8</v>
      </c>
      <c r="E47" s="85">
        <v>1195.0999999999999</v>
      </c>
      <c r="F47" s="85"/>
    </row>
    <row r="48" spans="1:6">
      <c r="A48" s="120" t="s">
        <v>1078</v>
      </c>
      <c r="B48" s="85">
        <v>1560.8</v>
      </c>
      <c r="C48" s="85">
        <v>1264.3</v>
      </c>
      <c r="D48" s="85">
        <v>1222.5</v>
      </c>
      <c r="E48" s="85">
        <v>1189.5999999999999</v>
      </c>
      <c r="F48" s="85"/>
    </row>
    <row r="49" spans="1:6">
      <c r="A49" s="120" t="s">
        <v>1079</v>
      </c>
      <c r="B49" s="85">
        <v>1622.4</v>
      </c>
      <c r="C49" s="85">
        <v>1285.9000000000001</v>
      </c>
      <c r="D49" s="85">
        <v>1229.3</v>
      </c>
      <c r="E49" s="85">
        <v>1197.0999999999999</v>
      </c>
      <c r="F49" s="85"/>
    </row>
    <row r="50" spans="1:6">
      <c r="A50" s="120" t="s">
        <v>1080</v>
      </c>
      <c r="B50" s="85">
        <v>1560.5</v>
      </c>
      <c r="C50" s="85">
        <v>1284.5999999999999</v>
      </c>
      <c r="D50" s="85">
        <v>1222.8</v>
      </c>
      <c r="E50" s="85">
        <v>1195.5</v>
      </c>
      <c r="F50" s="85"/>
    </row>
    <row r="51" spans="1:6">
      <c r="A51" s="120" t="s">
        <v>1081</v>
      </c>
      <c r="B51" s="85">
        <v>1574.7</v>
      </c>
      <c r="C51" s="85">
        <v>1296.2</v>
      </c>
      <c r="D51" s="85">
        <v>1233.5999999999999</v>
      </c>
      <c r="E51" s="85">
        <v>1200.7</v>
      </c>
      <c r="F51" s="85"/>
    </row>
    <row r="52" spans="1:6">
      <c r="A52" s="120" t="s">
        <v>1082</v>
      </c>
      <c r="B52" s="85">
        <v>1615.9</v>
      </c>
      <c r="C52" s="85">
        <v>1324.4</v>
      </c>
      <c r="D52" s="85">
        <v>1236.9000000000001</v>
      </c>
      <c r="E52" s="85">
        <v>1214.3</v>
      </c>
      <c r="F52" s="85"/>
    </row>
    <row r="53" spans="1:6">
      <c r="A53" s="120" t="s">
        <v>1083</v>
      </c>
      <c r="B53" s="85">
        <v>1645.4</v>
      </c>
      <c r="C53" s="85">
        <v>1336.5</v>
      </c>
      <c r="D53" s="85">
        <v>1238.5999999999999</v>
      </c>
      <c r="E53" s="85">
        <v>1222.4000000000001</v>
      </c>
      <c r="F53" s="85"/>
    </row>
    <row r="54" spans="1:6">
      <c r="A54" s="1" t="s">
        <v>1084</v>
      </c>
      <c r="B54" s="85">
        <v>1664.1</v>
      </c>
      <c r="C54" s="85">
        <v>1338.6</v>
      </c>
      <c r="D54" s="85">
        <v>1227.7</v>
      </c>
      <c r="E54" s="85">
        <v>1222</v>
      </c>
      <c r="F54" s="85"/>
    </row>
    <row r="55" spans="1:6">
      <c r="A55" s="1">
        <v>2020</v>
      </c>
      <c r="B55" s="85">
        <v>1715</v>
      </c>
      <c r="C55" s="85">
        <v>1362.1</v>
      </c>
      <c r="D55" s="85">
        <v>1252.2</v>
      </c>
      <c r="E55" s="85">
        <v>1230</v>
      </c>
      <c r="F55" s="85"/>
    </row>
    <row r="56" spans="1:6">
      <c r="A56" s="17" t="s">
        <v>1085</v>
      </c>
      <c r="B56" s="85">
        <v>1749.4</v>
      </c>
      <c r="C56" s="85">
        <v>1393.3</v>
      </c>
      <c r="D56" s="85">
        <v>1256.2</v>
      </c>
      <c r="E56" s="85">
        <v>1252.4000000000001</v>
      </c>
      <c r="F56" s="85"/>
    </row>
    <row r="57" spans="1:6">
      <c r="A57" s="17" t="s">
        <v>1086</v>
      </c>
      <c r="B57" s="85">
        <v>1761.9</v>
      </c>
      <c r="C57" s="85">
        <v>1382.3</v>
      </c>
      <c r="D57" s="85">
        <v>1260.9000000000001</v>
      </c>
      <c r="E57" s="85">
        <v>1237.0999999999999</v>
      </c>
      <c r="F57" s="85"/>
    </row>
    <row r="58" spans="1:6">
      <c r="A58" s="17" t="s">
        <v>1087</v>
      </c>
      <c r="B58" s="85">
        <v>1777.5</v>
      </c>
      <c r="C58" s="85">
        <v>1357.9</v>
      </c>
      <c r="D58" s="85">
        <v>1205.5999999999999</v>
      </c>
      <c r="E58" s="85">
        <v>1205.8</v>
      </c>
      <c r="F58" s="85"/>
    </row>
    <row r="59" spans="1:6">
      <c r="A59" s="17" t="s">
        <v>1088</v>
      </c>
      <c r="B59" s="85">
        <v>1805.8</v>
      </c>
      <c r="C59" s="85">
        <v>1412.8</v>
      </c>
      <c r="D59" s="85">
        <v>1255</v>
      </c>
      <c r="E59" s="85">
        <v>1241.9000000000001</v>
      </c>
      <c r="F59" s="85"/>
    </row>
    <row r="60" spans="1:6">
      <c r="A60" s="17" t="s">
        <v>1089</v>
      </c>
      <c r="B60" s="85">
        <v>1870.9</v>
      </c>
      <c r="C60" s="85">
        <v>1444</v>
      </c>
      <c r="D60" s="85">
        <v>1276.4000000000001</v>
      </c>
      <c r="E60" s="85">
        <v>1254.5999999999999</v>
      </c>
      <c r="F60" s="85"/>
    </row>
    <row r="61" spans="1:6">
      <c r="A61" s="17" t="s">
        <v>1090</v>
      </c>
      <c r="B61" s="85">
        <v>1880.6</v>
      </c>
      <c r="C61" s="85">
        <v>1421.1</v>
      </c>
      <c r="D61" s="85">
        <v>1261.0999999999999</v>
      </c>
      <c r="E61" s="85">
        <v>1237.2</v>
      </c>
      <c r="F61" s="85"/>
    </row>
    <row r="62" spans="1:6">
      <c r="A62" s="17" t="s">
        <v>1091</v>
      </c>
      <c r="B62" s="85">
        <v>1673</v>
      </c>
      <c r="C62" s="85">
        <v>1271.3</v>
      </c>
      <c r="D62" s="85">
        <v>1104.3</v>
      </c>
      <c r="E62" s="85">
        <v>1084.3</v>
      </c>
      <c r="F62" s="85"/>
    </row>
    <row r="63" spans="1:6">
      <c r="A63" s="17" t="s">
        <v>1092</v>
      </c>
      <c r="B63" s="85">
        <v>1711.9</v>
      </c>
      <c r="C63" s="85">
        <v>1272.5999999999999</v>
      </c>
      <c r="D63" s="85">
        <v>1071.9000000000001</v>
      </c>
      <c r="E63" s="85">
        <v>1103.8</v>
      </c>
      <c r="F63" s="85"/>
    </row>
    <row r="64" spans="1:6">
      <c r="A64" s="17" t="s">
        <v>1093</v>
      </c>
      <c r="B64" s="85">
        <v>1373.8</v>
      </c>
      <c r="C64" s="85">
        <v>1168.5999999999999</v>
      </c>
      <c r="D64" s="85">
        <v>857.4</v>
      </c>
      <c r="E64" s="85">
        <v>989.4</v>
      </c>
      <c r="F64" s="85"/>
    </row>
    <row r="65" spans="1:6">
      <c r="A65" s="17" t="s">
        <v>1094</v>
      </c>
      <c r="B65" s="85">
        <v>1402</v>
      </c>
      <c r="C65" s="85">
        <v>1020.9</v>
      </c>
      <c r="D65" s="85">
        <v>829.2</v>
      </c>
      <c r="E65" s="85">
        <v>818.2</v>
      </c>
      <c r="F65" s="85"/>
    </row>
    <row r="66" spans="1:6">
      <c r="A66" s="17" t="s">
        <v>1095</v>
      </c>
      <c r="B66" s="85">
        <v>1567.7</v>
      </c>
      <c r="C66" s="85">
        <v>1113.3</v>
      </c>
      <c r="D66" s="85">
        <v>894.6</v>
      </c>
      <c r="E66" s="85">
        <v>923.3</v>
      </c>
      <c r="F66" s="85"/>
    </row>
    <row r="67" spans="1:6">
      <c r="A67" s="17" t="s">
        <v>1096</v>
      </c>
      <c r="B67" s="85">
        <v>1467.6</v>
      </c>
      <c r="C67" s="85">
        <v>1094.0999999999999</v>
      </c>
      <c r="D67" s="85">
        <v>884.7</v>
      </c>
      <c r="E67" s="85">
        <v>898.4</v>
      </c>
      <c r="F67" s="85"/>
    </row>
    <row r="68" spans="1:6">
      <c r="A68" s="17" t="s">
        <v>1097</v>
      </c>
      <c r="B68" s="85">
        <v>1592</v>
      </c>
      <c r="C68" s="85">
        <v>1209.9000000000001</v>
      </c>
      <c r="D68" s="85">
        <v>981.2</v>
      </c>
      <c r="E68" s="85">
        <v>1012.2</v>
      </c>
      <c r="F68" s="85"/>
    </row>
    <row r="69" spans="1:6">
      <c r="A69" s="17" t="s">
        <v>1098</v>
      </c>
      <c r="B69" s="85">
        <v>1685.7</v>
      </c>
      <c r="C69" s="85">
        <v>1283.5999999999999</v>
      </c>
      <c r="D69" s="85">
        <v>986.8</v>
      </c>
      <c r="E69" s="85">
        <v>1034.5</v>
      </c>
      <c r="F69" s="85"/>
    </row>
    <row r="70" spans="1:6">
      <c r="A70" s="17" t="s">
        <v>1099</v>
      </c>
      <c r="B70" s="85">
        <v>1725.7</v>
      </c>
      <c r="C70" s="85">
        <v>1281.3</v>
      </c>
      <c r="D70" s="85">
        <v>959.9</v>
      </c>
      <c r="E70" s="85">
        <v>1014.6</v>
      </c>
      <c r="F70" s="85"/>
    </row>
    <row r="71" spans="1:6">
      <c r="A71" s="17" t="s">
        <v>1100</v>
      </c>
      <c r="B71" s="85">
        <v>1838.8</v>
      </c>
      <c r="C71" s="85">
        <v>1276.9000000000001</v>
      </c>
      <c r="D71" s="85">
        <v>1008.7</v>
      </c>
      <c r="E71" s="85">
        <v>1012.4</v>
      </c>
      <c r="F71" s="85"/>
    </row>
    <row r="72" spans="1:6">
      <c r="A72" s="17" t="s">
        <v>1101</v>
      </c>
      <c r="B72" s="85">
        <v>1925.4</v>
      </c>
      <c r="C72" s="85">
        <v>1353.5</v>
      </c>
      <c r="D72" s="85">
        <v>1012.7</v>
      </c>
      <c r="E72" s="85">
        <v>1038.3</v>
      </c>
      <c r="F72" s="85"/>
    </row>
    <row r="73" spans="1:6">
      <c r="A73" s="17" t="s">
        <v>1102</v>
      </c>
      <c r="B73" s="85">
        <v>1898.9</v>
      </c>
      <c r="C73" s="85">
        <v>1337.7</v>
      </c>
      <c r="D73" s="85">
        <v>971.9</v>
      </c>
      <c r="E73" s="85">
        <v>1010.8</v>
      </c>
      <c r="F73" s="85"/>
    </row>
    <row r="74" spans="1:6">
      <c r="A74" s="17" t="s">
        <v>1103</v>
      </c>
      <c r="B74" s="85">
        <v>1983.3</v>
      </c>
      <c r="C74" s="85">
        <v>1383.7</v>
      </c>
      <c r="D74" s="85">
        <v>1028.4000000000001</v>
      </c>
      <c r="E74" s="85">
        <v>1044</v>
      </c>
      <c r="F74" s="85"/>
    </row>
    <row r="75" spans="1:6">
      <c r="A75" s="17" t="s">
        <v>1104</v>
      </c>
      <c r="B75" s="85">
        <v>2022.4</v>
      </c>
      <c r="C75" s="85">
        <v>1408.2</v>
      </c>
      <c r="D75" s="85">
        <v>1076.0999999999999</v>
      </c>
      <c r="E75" s="85">
        <v>1083.2</v>
      </c>
      <c r="F75" s="85"/>
    </row>
    <row r="76" spans="1:6">
      <c r="A76" s="17" t="s">
        <v>1105</v>
      </c>
      <c r="B76" s="85">
        <v>2092.5</v>
      </c>
      <c r="C76" s="85">
        <v>1456.3</v>
      </c>
      <c r="D76" s="85">
        <v>1193.2</v>
      </c>
      <c r="E76" s="85">
        <v>1156.9000000000001</v>
      </c>
      <c r="F76" s="85"/>
    </row>
    <row r="77" spans="1:6">
      <c r="A77" s="17" t="s">
        <v>1106</v>
      </c>
      <c r="B77" s="85">
        <v>2069.9</v>
      </c>
      <c r="C77" s="85">
        <v>1422.9</v>
      </c>
      <c r="D77" s="85">
        <v>1109.7</v>
      </c>
      <c r="E77" s="85">
        <v>1092.7</v>
      </c>
      <c r="F77" s="85"/>
    </row>
    <row r="78" spans="1:6">
      <c r="A78" s="17" t="s">
        <v>1107</v>
      </c>
      <c r="B78" s="85">
        <v>2199.9</v>
      </c>
      <c r="C78" s="85">
        <v>1475.9</v>
      </c>
      <c r="D78" s="85">
        <v>1145.2</v>
      </c>
      <c r="E78" s="85">
        <v>1104.0999999999999</v>
      </c>
      <c r="F78" s="85"/>
    </row>
    <row r="79" spans="1:6">
      <c r="A79" s="17" t="s">
        <v>1108</v>
      </c>
      <c r="B79" s="85">
        <v>2233.3000000000002</v>
      </c>
      <c r="C79" s="85">
        <v>1447.9</v>
      </c>
      <c r="D79" s="85">
        <v>1122.7</v>
      </c>
      <c r="E79" s="85">
        <v>1067.5</v>
      </c>
      <c r="F79" s="85"/>
    </row>
    <row r="80" spans="1:6">
      <c r="A80" s="17" t="s">
        <v>1109</v>
      </c>
      <c r="B80" s="85">
        <v>2305.6</v>
      </c>
      <c r="C80" s="85">
        <v>1514.7</v>
      </c>
      <c r="D80" s="85">
        <v>1163.5</v>
      </c>
      <c r="E80" s="85">
        <v>1102.2</v>
      </c>
      <c r="F80" s="85"/>
    </row>
    <row r="81" spans="1:6">
      <c r="A81" s="17" t="s">
        <v>1110</v>
      </c>
      <c r="B81" s="85">
        <v>2404.6</v>
      </c>
      <c r="C81" s="85">
        <v>1575.6</v>
      </c>
      <c r="D81" s="85">
        <v>1173.3</v>
      </c>
      <c r="E81" s="85">
        <v>1112.8</v>
      </c>
      <c r="F81" s="85"/>
    </row>
    <row r="82" spans="1:6">
      <c r="A82" s="17" t="s">
        <v>1111</v>
      </c>
      <c r="B82" s="85">
        <v>2291.6999999999998</v>
      </c>
      <c r="C82" s="85">
        <v>1558.6</v>
      </c>
      <c r="D82" s="85">
        <v>1199.8</v>
      </c>
      <c r="E82" s="85">
        <v>1138.2</v>
      </c>
      <c r="F82" s="85"/>
    </row>
    <row r="83" spans="1:6">
      <c r="A83" s="17" t="s">
        <v>1112</v>
      </c>
      <c r="B83" s="85">
        <v>2361.9</v>
      </c>
      <c r="C83" s="85">
        <v>1537.8</v>
      </c>
      <c r="D83" s="85">
        <v>1192.3</v>
      </c>
      <c r="E83" s="85">
        <v>1129.5999999999999</v>
      </c>
      <c r="F83" s="85"/>
    </row>
    <row r="84" spans="1:6">
      <c r="A84" s="17" t="s">
        <v>1113</v>
      </c>
      <c r="B84" s="85">
        <v>2432.5</v>
      </c>
      <c r="C84" s="85">
        <v>1594.5</v>
      </c>
      <c r="D84" s="85">
        <v>1143.5</v>
      </c>
      <c r="E84" s="85">
        <v>1127.8</v>
      </c>
      <c r="F84" s="85"/>
    </row>
    <row r="85" spans="1:6">
      <c r="A85" s="17" t="s">
        <v>1114</v>
      </c>
      <c r="B85" s="85">
        <v>2484.6</v>
      </c>
      <c r="C85" s="85">
        <v>1634</v>
      </c>
      <c r="D85" s="85">
        <v>1177.0999999999999</v>
      </c>
      <c r="E85" s="85">
        <v>1170.7</v>
      </c>
      <c r="F85" s="85"/>
    </row>
    <row r="86" spans="1:6">
      <c r="A86" s="17" t="s">
        <v>1115</v>
      </c>
      <c r="B86" s="85">
        <v>2414.6999999999998</v>
      </c>
      <c r="C86" s="85">
        <v>1635.2</v>
      </c>
      <c r="D86" s="85">
        <v>1198.2</v>
      </c>
      <c r="E86" s="85">
        <v>1191.9000000000001</v>
      </c>
      <c r="F86" s="85"/>
    </row>
    <row r="87" spans="1:6">
      <c r="A87" s="17" t="s">
        <v>1116</v>
      </c>
      <c r="B87" s="85">
        <v>2497.6</v>
      </c>
      <c r="C87" s="85">
        <v>1678.6</v>
      </c>
      <c r="D87" s="85">
        <v>1185.5</v>
      </c>
      <c r="E87" s="85">
        <v>1191.9000000000001</v>
      </c>
      <c r="F87" s="85"/>
    </row>
    <row r="88" spans="1:6">
      <c r="A88" s="17" t="s">
        <v>1117</v>
      </c>
      <c r="B88" s="85">
        <v>2571.6999999999998</v>
      </c>
      <c r="C88" s="85">
        <v>1735.6</v>
      </c>
      <c r="D88" s="85">
        <v>1210.4000000000001</v>
      </c>
      <c r="E88" s="85">
        <v>1222.8</v>
      </c>
      <c r="F88" s="85"/>
    </row>
    <row r="89" spans="1:6">
      <c r="A89" s="17" t="s">
        <v>1118</v>
      </c>
      <c r="B89" s="85">
        <v>2548.6999999999998</v>
      </c>
      <c r="C89" s="85">
        <v>1678.8</v>
      </c>
      <c r="D89" s="85">
        <v>1192.7</v>
      </c>
      <c r="E89" s="85">
        <v>1200.5999999999999</v>
      </c>
      <c r="F89" s="85"/>
    </row>
    <row r="90" spans="1:6">
      <c r="A90" s="17" t="s">
        <v>1119</v>
      </c>
      <c r="B90" s="85">
        <v>2436.1</v>
      </c>
      <c r="C90" s="85">
        <v>1610.6</v>
      </c>
      <c r="D90" s="85">
        <v>1226.2</v>
      </c>
      <c r="E90" s="85">
        <v>1180.5999999999999</v>
      </c>
      <c r="F90" s="85"/>
    </row>
    <row r="91" spans="1:6">
      <c r="A91" s="17" t="s">
        <v>1120</v>
      </c>
      <c r="B91" s="85">
        <v>2414.6999999999998</v>
      </c>
      <c r="C91" s="85">
        <v>1601.6</v>
      </c>
      <c r="D91" s="85">
        <v>1218.0999999999999</v>
      </c>
      <c r="E91" s="85">
        <v>1180.3</v>
      </c>
      <c r="F91" s="85"/>
    </row>
    <row r="92" spans="1:6">
      <c r="A92" s="17" t="s">
        <v>1121</v>
      </c>
      <c r="B92" s="85">
        <v>2433.8000000000002</v>
      </c>
      <c r="C92" s="85">
        <v>1619.5</v>
      </c>
      <c r="D92" s="85">
        <v>1158</v>
      </c>
      <c r="E92" s="85">
        <v>1159.5999999999999</v>
      </c>
      <c r="F92" s="85"/>
    </row>
    <row r="93" spans="1:6">
      <c r="A93" s="17" t="s">
        <v>1122</v>
      </c>
      <c r="B93" s="85">
        <v>2609</v>
      </c>
      <c r="C93" s="85">
        <v>1643.5</v>
      </c>
      <c r="D93" s="85">
        <v>1178.4000000000001</v>
      </c>
      <c r="E93" s="85">
        <v>1181.4000000000001</v>
      </c>
      <c r="F93" s="85"/>
    </row>
    <row r="94" spans="1:6">
      <c r="A94" s="17" t="s">
        <v>1123</v>
      </c>
      <c r="B94" s="85">
        <v>2672.9</v>
      </c>
      <c r="C94" s="85">
        <v>1718.4</v>
      </c>
      <c r="D94" s="85">
        <v>1212.0999999999999</v>
      </c>
      <c r="E94" s="85">
        <v>1219.9000000000001</v>
      </c>
      <c r="F94" s="85"/>
    </row>
    <row r="95" spans="1:6">
      <c r="A95" s="17" t="s">
        <v>1124</v>
      </c>
      <c r="B95" s="85">
        <v>2775.3</v>
      </c>
      <c r="C95" s="85">
        <v>1732</v>
      </c>
      <c r="D95" s="85">
        <v>1198.9000000000001</v>
      </c>
      <c r="E95" s="85">
        <v>1220.8</v>
      </c>
      <c r="F95" s="85"/>
    </row>
    <row r="96" spans="1:6">
      <c r="A96" s="17" t="s">
        <v>1125</v>
      </c>
      <c r="B96" s="85">
        <v>2705.4</v>
      </c>
      <c r="C96" s="85">
        <v>1711.6</v>
      </c>
      <c r="D96" s="85">
        <v>1174.4000000000001</v>
      </c>
      <c r="E96" s="85">
        <v>1209.2</v>
      </c>
      <c r="F96" s="85"/>
    </row>
    <row r="97" spans="1:6">
      <c r="A97" s="17" t="s">
        <v>1126</v>
      </c>
      <c r="B97" s="85">
        <v>2690.2</v>
      </c>
      <c r="C97" s="85">
        <v>1672.4</v>
      </c>
      <c r="D97" s="85">
        <v>1077.0999999999999</v>
      </c>
      <c r="E97" s="85">
        <v>1144.5</v>
      </c>
      <c r="F97" s="85"/>
    </row>
    <row r="98" spans="1:6">
      <c r="A98" s="17" t="s">
        <v>1127</v>
      </c>
      <c r="B98" s="85">
        <v>2859</v>
      </c>
      <c r="C98" s="85">
        <v>1765.2</v>
      </c>
      <c r="D98" s="85">
        <v>1159</v>
      </c>
      <c r="E98" s="85">
        <v>1208.7</v>
      </c>
      <c r="F98" s="85"/>
    </row>
    <row r="99" spans="1:6">
      <c r="A99" s="17" t="s">
        <v>1128</v>
      </c>
      <c r="B99" s="85">
        <v>2770.6</v>
      </c>
      <c r="C99" s="85">
        <v>1749</v>
      </c>
      <c r="D99" s="85">
        <v>1227.4000000000001</v>
      </c>
      <c r="E99" s="85">
        <v>1254.5</v>
      </c>
      <c r="F99" s="85"/>
    </row>
    <row r="100" spans="1:6">
      <c r="A100" s="17" t="s">
        <v>1129</v>
      </c>
      <c r="B100" s="85">
        <v>2811.3</v>
      </c>
      <c r="C100" s="85">
        <v>1759.2</v>
      </c>
      <c r="D100" s="85">
        <v>1220.0999999999999</v>
      </c>
      <c r="E100" s="85">
        <v>1248.8</v>
      </c>
      <c r="F100" s="85"/>
    </row>
    <row r="101" spans="1:6">
      <c r="A101" s="17" t="s">
        <v>1130</v>
      </c>
      <c r="B101" s="85">
        <v>2844.2</v>
      </c>
      <c r="C101" s="85">
        <v>1811.3</v>
      </c>
      <c r="D101" s="85">
        <v>1238.5</v>
      </c>
      <c r="E101" s="85">
        <v>1276.4000000000001</v>
      </c>
      <c r="F101" s="85"/>
    </row>
    <row r="102" spans="1:6">
      <c r="A102" s="17" t="s">
        <v>1131</v>
      </c>
      <c r="B102" s="85">
        <v>2896</v>
      </c>
      <c r="C102" s="85">
        <v>1846.8</v>
      </c>
      <c r="D102" s="85">
        <v>1235.0999999999999</v>
      </c>
      <c r="E102" s="85">
        <v>1286.8</v>
      </c>
      <c r="F102" s="85"/>
    </row>
    <row r="103" spans="1:6">
      <c r="A103" s="17" t="s">
        <v>1132</v>
      </c>
      <c r="B103" s="85">
        <v>2935.5</v>
      </c>
      <c r="C103" s="85">
        <v>1865.8</v>
      </c>
      <c r="D103" s="85">
        <v>1241.0999999999999</v>
      </c>
      <c r="E103" s="85">
        <v>1284.8</v>
      </c>
      <c r="F103" s="85"/>
    </row>
    <row r="104" spans="1:6">
      <c r="A104" s="17" t="s">
        <v>1133</v>
      </c>
      <c r="B104" s="85">
        <v>3085.8</v>
      </c>
      <c r="C104" s="85">
        <v>1886</v>
      </c>
      <c r="D104" s="85">
        <v>1267.5999999999999</v>
      </c>
      <c r="E104" s="85">
        <v>1284.9000000000001</v>
      </c>
      <c r="F104" s="85"/>
    </row>
    <row r="105" spans="1:6">
      <c r="A105" s="17" t="s">
        <v>1134</v>
      </c>
      <c r="B105" s="85">
        <v>3179.7</v>
      </c>
      <c r="C105" s="85">
        <v>1895.1</v>
      </c>
      <c r="D105" s="85">
        <v>1261.9000000000001</v>
      </c>
      <c r="E105" s="85">
        <v>1285.8</v>
      </c>
      <c r="F105" s="85"/>
    </row>
    <row r="106" spans="1:6">
      <c r="A106" s="17" t="s">
        <v>1135</v>
      </c>
      <c r="B106" s="85">
        <v>3098.6</v>
      </c>
      <c r="C106" s="85">
        <v>1906.2</v>
      </c>
      <c r="D106" s="85">
        <v>1274.0999999999999</v>
      </c>
      <c r="E106" s="85">
        <v>1293.4000000000001</v>
      </c>
      <c r="F106" s="85"/>
    </row>
    <row r="107" spans="1:6">
      <c r="A107" s="1" t="s">
        <v>1136</v>
      </c>
      <c r="B107" s="85">
        <v>3079.1</v>
      </c>
      <c r="C107" s="85">
        <v>1939.1</v>
      </c>
      <c r="D107" s="85">
        <v>1297.2</v>
      </c>
      <c r="E107" s="85">
        <v>1324.7</v>
      </c>
      <c r="F107" s="85"/>
    </row>
    <row r="108" spans="1:6">
      <c r="A108" s="1">
        <v>2021</v>
      </c>
      <c r="B108" s="85">
        <v>3082.6</v>
      </c>
      <c r="C108" s="85">
        <v>1935.9</v>
      </c>
      <c r="D108" s="85">
        <v>1293.2</v>
      </c>
      <c r="E108" s="85">
        <v>1320.3</v>
      </c>
      <c r="F108" s="85"/>
    </row>
    <row r="109" spans="1:6">
      <c r="A109" s="17" t="s">
        <v>1137</v>
      </c>
      <c r="B109" s="85">
        <v>3203.5</v>
      </c>
      <c r="C109" s="85">
        <v>1958.4</v>
      </c>
      <c r="D109" s="85">
        <v>1288.5</v>
      </c>
      <c r="E109" s="85">
        <v>1319.9</v>
      </c>
      <c r="F109" s="85"/>
    </row>
    <row r="110" spans="1:6">
      <c r="A110" s="17" t="s">
        <v>1138</v>
      </c>
      <c r="B110" s="85">
        <v>3223.9</v>
      </c>
      <c r="C110" s="85">
        <v>1969.3</v>
      </c>
      <c r="D110" s="85">
        <v>1264.9000000000001</v>
      </c>
      <c r="E110" s="85">
        <v>1293.2</v>
      </c>
      <c r="F110" s="85"/>
    </row>
    <row r="111" spans="1:6">
      <c r="A111" s="17" t="s">
        <v>1139</v>
      </c>
      <c r="B111" s="85">
        <v>3322.8</v>
      </c>
      <c r="C111" s="85">
        <v>1989</v>
      </c>
      <c r="D111" s="85">
        <v>1265.0999999999999</v>
      </c>
      <c r="E111" s="85">
        <v>1289.3</v>
      </c>
      <c r="F111" s="85"/>
    </row>
    <row r="112" spans="1:6">
      <c r="A112" s="17" t="s">
        <v>1140</v>
      </c>
      <c r="B112" s="85">
        <v>3446.2</v>
      </c>
      <c r="C112" s="85">
        <v>2075.6999999999998</v>
      </c>
      <c r="D112" s="85">
        <v>1305.7</v>
      </c>
      <c r="E112" s="85">
        <v>1339.4</v>
      </c>
      <c r="F112" s="85"/>
    </row>
    <row r="113" spans="1:6">
      <c r="A113" s="17" t="s">
        <v>1141</v>
      </c>
      <c r="B113" s="85">
        <v>3292.5</v>
      </c>
      <c r="C113" s="85">
        <v>2088.3000000000002</v>
      </c>
      <c r="D113" s="85">
        <v>1306.2</v>
      </c>
      <c r="E113" s="85">
        <v>1346.2</v>
      </c>
      <c r="F113" s="85"/>
    </row>
    <row r="114" spans="1:6">
      <c r="A114" s="17" t="s">
        <v>1142</v>
      </c>
      <c r="B114" s="85">
        <v>3024.3</v>
      </c>
      <c r="C114" s="85">
        <v>1998.1</v>
      </c>
      <c r="D114" s="85">
        <v>1298.4000000000001</v>
      </c>
      <c r="E114" s="85">
        <v>1345.8</v>
      </c>
      <c r="F114" s="85"/>
    </row>
    <row r="115" spans="1:6">
      <c r="A115" s="17" t="s">
        <v>1143</v>
      </c>
      <c r="B115" s="85">
        <v>2842.8</v>
      </c>
      <c r="C115" s="85">
        <v>1888.7</v>
      </c>
      <c r="D115" s="85">
        <v>1292.8</v>
      </c>
      <c r="E115" s="85">
        <v>1334.9</v>
      </c>
      <c r="F115" s="85"/>
    </row>
    <row r="116" spans="1:6">
      <c r="A116" s="17" t="s">
        <v>1144</v>
      </c>
      <c r="B116" s="85">
        <v>2983.6</v>
      </c>
      <c r="C116" s="85">
        <v>1966.7</v>
      </c>
      <c r="D116" s="85">
        <v>1346.8</v>
      </c>
      <c r="E116" s="85">
        <v>1394.1</v>
      </c>
      <c r="F116" s="85"/>
    </row>
    <row r="117" spans="1:6">
      <c r="A117" s="17" t="s">
        <v>1145</v>
      </c>
      <c r="B117" s="85">
        <v>2817.3</v>
      </c>
      <c r="C117" s="85">
        <v>1961.7</v>
      </c>
      <c r="D117" s="85">
        <v>1357.9</v>
      </c>
      <c r="E117" s="85">
        <v>1396.6</v>
      </c>
      <c r="F117" s="85"/>
    </row>
    <row r="118" spans="1:6">
      <c r="A118" s="17" t="s">
        <v>1146</v>
      </c>
      <c r="B118" s="85">
        <v>2763.6</v>
      </c>
      <c r="C118" s="85">
        <v>1934.4</v>
      </c>
      <c r="D118" s="85">
        <v>1369.7</v>
      </c>
      <c r="E118" s="85">
        <v>1401.1</v>
      </c>
      <c r="F118" s="85"/>
    </row>
    <row r="119" spans="1:6">
      <c r="A119" s="17" t="s">
        <v>1147</v>
      </c>
      <c r="B119" s="85">
        <v>2933.6</v>
      </c>
      <c r="C119" s="85">
        <v>2000.4</v>
      </c>
      <c r="D119" s="85">
        <v>1403</v>
      </c>
      <c r="E119" s="85">
        <v>1414.8</v>
      </c>
      <c r="F119" s="85"/>
    </row>
    <row r="120" spans="1:6">
      <c r="A120" s="17" t="s">
        <v>1148</v>
      </c>
      <c r="B120" s="85">
        <v>3020</v>
      </c>
      <c r="C120" s="85">
        <v>2054</v>
      </c>
      <c r="D120" s="85">
        <v>1414.8</v>
      </c>
      <c r="E120" s="85">
        <v>1433.8</v>
      </c>
      <c r="F120" s="85"/>
    </row>
    <row r="121" spans="1:6">
      <c r="A121" s="17" t="s">
        <v>1149</v>
      </c>
      <c r="B121" s="85">
        <v>3121.6</v>
      </c>
      <c r="C121" s="85">
        <v>2082.6999999999998</v>
      </c>
      <c r="D121" s="85">
        <v>1435.8</v>
      </c>
      <c r="E121" s="85">
        <v>1456.7</v>
      </c>
      <c r="F121" s="85"/>
    </row>
    <row r="122" spans="1:6">
      <c r="A122" s="17" t="s">
        <v>1150</v>
      </c>
      <c r="B122" s="85">
        <v>3049.8</v>
      </c>
      <c r="C122" s="85">
        <v>2082.1999999999998</v>
      </c>
      <c r="D122" s="85">
        <v>1419</v>
      </c>
      <c r="E122" s="85">
        <v>1452.8</v>
      </c>
      <c r="F122" s="85"/>
    </row>
    <row r="123" spans="1:6">
      <c r="A123" s="17" t="s">
        <v>1151</v>
      </c>
      <c r="B123" s="85">
        <v>3029.1</v>
      </c>
      <c r="C123" s="85">
        <v>2080.6999999999998</v>
      </c>
      <c r="D123" s="85">
        <v>1405.7</v>
      </c>
      <c r="E123" s="85">
        <v>1444.4</v>
      </c>
      <c r="F123" s="85"/>
    </row>
    <row r="124" spans="1:6">
      <c r="A124" s="17" t="s">
        <v>1152</v>
      </c>
      <c r="B124" s="85">
        <v>2787.5</v>
      </c>
      <c r="C124" s="85">
        <v>2038.3</v>
      </c>
      <c r="D124" s="85">
        <v>1430.2</v>
      </c>
      <c r="E124" s="85">
        <v>1481.6</v>
      </c>
      <c r="F124" s="85"/>
    </row>
    <row r="125" spans="1:6">
      <c r="A125" s="17" t="s">
        <v>1153</v>
      </c>
      <c r="B125" s="85">
        <v>2643.1</v>
      </c>
      <c r="C125" s="85">
        <v>1988.4</v>
      </c>
      <c r="D125" s="85">
        <v>1431.7</v>
      </c>
      <c r="E125" s="85">
        <v>1467.2</v>
      </c>
      <c r="F125" s="85"/>
    </row>
    <row r="126" spans="1:6">
      <c r="A126" s="17" t="s">
        <v>1154</v>
      </c>
      <c r="B126" s="85">
        <v>2811.3</v>
      </c>
      <c r="C126" s="85">
        <v>2002.6</v>
      </c>
      <c r="D126" s="85">
        <v>1433.7</v>
      </c>
      <c r="E126" s="85">
        <v>1462.3</v>
      </c>
      <c r="F126" s="85"/>
    </row>
    <row r="127" spans="1:6">
      <c r="A127" s="17" t="s">
        <v>1155</v>
      </c>
      <c r="B127" s="85">
        <v>2923.7</v>
      </c>
      <c r="C127" s="85">
        <v>2047.8</v>
      </c>
      <c r="D127" s="85">
        <v>1441.3</v>
      </c>
      <c r="E127" s="85">
        <v>1475.6</v>
      </c>
      <c r="F127" s="85"/>
    </row>
    <row r="128" spans="1:6">
      <c r="A128" s="17" t="s">
        <v>1156</v>
      </c>
      <c r="B128" s="85">
        <v>2879.9</v>
      </c>
      <c r="C128" s="85">
        <v>2048.6</v>
      </c>
      <c r="D128" s="85">
        <v>1457.4</v>
      </c>
      <c r="E128" s="85">
        <v>1480</v>
      </c>
      <c r="F128" s="85"/>
    </row>
    <row r="129" spans="1:6">
      <c r="A129" s="17" t="s">
        <v>1157</v>
      </c>
      <c r="B129" s="85">
        <v>3021.1</v>
      </c>
      <c r="C129" s="85">
        <v>2082.4</v>
      </c>
      <c r="D129" s="85">
        <v>1457.4</v>
      </c>
      <c r="E129" s="85">
        <v>1466.4</v>
      </c>
      <c r="F129" s="85"/>
    </row>
    <row r="130" spans="1:6">
      <c r="A130" s="17" t="s">
        <v>1158</v>
      </c>
      <c r="B130" s="85">
        <v>3153.5</v>
      </c>
      <c r="C130" s="85">
        <v>2083.1999999999998</v>
      </c>
      <c r="D130" s="85">
        <v>1434.7</v>
      </c>
      <c r="E130" s="85">
        <v>1424.6</v>
      </c>
      <c r="F130" s="85"/>
    </row>
    <row r="131" spans="1:6">
      <c r="A131" s="17" t="s">
        <v>1159</v>
      </c>
      <c r="B131" s="85">
        <v>3311.8</v>
      </c>
      <c r="C131" s="85">
        <v>2132.6999999999998</v>
      </c>
      <c r="D131" s="85">
        <v>1449.5</v>
      </c>
      <c r="E131" s="85">
        <v>1470.1</v>
      </c>
      <c r="F131" s="85"/>
    </row>
    <row r="132" spans="1:6">
      <c r="A132" s="17" t="s">
        <v>1160</v>
      </c>
      <c r="B132" s="85">
        <v>3312.7</v>
      </c>
      <c r="C132" s="85">
        <v>2165.9</v>
      </c>
      <c r="D132" s="85">
        <v>1452.1</v>
      </c>
      <c r="E132" s="85">
        <v>1478.7</v>
      </c>
      <c r="F132" s="85"/>
    </row>
    <row r="133" spans="1:6">
      <c r="A133" s="17" t="s">
        <v>1161</v>
      </c>
      <c r="B133" s="85">
        <v>3326</v>
      </c>
      <c r="C133" s="85">
        <v>2164.3000000000002</v>
      </c>
      <c r="D133" s="85">
        <v>1446.3</v>
      </c>
      <c r="E133" s="85">
        <v>1481.9</v>
      </c>
      <c r="F133" s="85"/>
    </row>
    <row r="134" spans="1:6">
      <c r="A134" s="17" t="s">
        <v>1162</v>
      </c>
      <c r="B134" s="85">
        <v>3230.8</v>
      </c>
      <c r="C134" s="85">
        <v>2165.6</v>
      </c>
      <c r="D134" s="85">
        <v>1452.5</v>
      </c>
      <c r="E134" s="85">
        <v>1495.1</v>
      </c>
      <c r="F134" s="85"/>
    </row>
    <row r="135" spans="1:6">
      <c r="A135" s="17" t="s">
        <v>1163</v>
      </c>
      <c r="B135" s="85">
        <v>3373.3</v>
      </c>
      <c r="C135" s="85">
        <v>2188.6999999999998</v>
      </c>
      <c r="D135" s="85">
        <v>1454.6</v>
      </c>
      <c r="E135" s="85">
        <v>1494.4</v>
      </c>
      <c r="F135" s="85"/>
    </row>
    <row r="136" spans="1:6">
      <c r="A136" s="17" t="s">
        <v>1164</v>
      </c>
      <c r="B136" s="85">
        <v>3437</v>
      </c>
      <c r="C136" s="85">
        <v>2174.5</v>
      </c>
      <c r="D136" s="85">
        <v>1444.2</v>
      </c>
      <c r="E136" s="85">
        <v>1496.6</v>
      </c>
      <c r="F136" s="85"/>
    </row>
    <row r="137" spans="1:6">
      <c r="A137" s="17" t="s">
        <v>1165</v>
      </c>
      <c r="B137" s="85">
        <v>3492.3</v>
      </c>
      <c r="C137" s="85">
        <v>2210.3000000000002</v>
      </c>
      <c r="D137" s="85">
        <v>1467.1</v>
      </c>
      <c r="E137" s="85">
        <v>1496.4</v>
      </c>
      <c r="F137" s="85"/>
    </row>
    <row r="138" spans="1:6">
      <c r="A138" s="17" t="s">
        <v>1166</v>
      </c>
      <c r="B138" s="85">
        <v>3453.8</v>
      </c>
      <c r="C138" s="85">
        <v>2197.6999999999998</v>
      </c>
      <c r="D138" s="85">
        <v>1484.8</v>
      </c>
      <c r="E138" s="85">
        <v>1517.3</v>
      </c>
      <c r="F138" s="85"/>
    </row>
    <row r="139" spans="1:6">
      <c r="A139" s="17" t="s">
        <v>1167</v>
      </c>
      <c r="B139" s="85">
        <v>3399.9</v>
      </c>
      <c r="C139" s="85">
        <v>2164.6999999999998</v>
      </c>
      <c r="D139" s="85">
        <v>1461.8</v>
      </c>
      <c r="E139" s="85">
        <v>1491.4</v>
      </c>
      <c r="F139" s="85"/>
    </row>
    <row r="140" spans="1:6">
      <c r="A140" s="17" t="s">
        <v>1168</v>
      </c>
      <c r="B140" s="85">
        <v>3605.8</v>
      </c>
      <c r="C140" s="85">
        <v>2217.9</v>
      </c>
      <c r="D140" s="85">
        <v>1466.8</v>
      </c>
      <c r="E140" s="85">
        <v>1503.5</v>
      </c>
      <c r="F140" s="85"/>
    </row>
    <row r="141" spans="1:6">
      <c r="A141" s="17" t="s">
        <v>1169</v>
      </c>
      <c r="B141" s="85">
        <v>3684.2</v>
      </c>
      <c r="C141" s="85">
        <v>2275</v>
      </c>
      <c r="D141" s="85">
        <v>1470.4</v>
      </c>
      <c r="E141" s="85">
        <v>1512.5</v>
      </c>
      <c r="F141" s="85"/>
    </row>
    <row r="142" spans="1:6">
      <c r="A142" s="17" t="s">
        <v>1170</v>
      </c>
      <c r="B142" s="85">
        <v>3631.5</v>
      </c>
      <c r="C142" s="85">
        <v>2268.1999999999998</v>
      </c>
      <c r="D142" s="85">
        <v>1451.8</v>
      </c>
      <c r="E142" s="85">
        <v>1486.2</v>
      </c>
      <c r="F142" s="85"/>
    </row>
    <row r="143" spans="1:6">
      <c r="A143" s="17" t="s">
        <v>1171</v>
      </c>
      <c r="B143" s="85">
        <v>3668.9</v>
      </c>
      <c r="C143" s="85">
        <v>2242.8000000000002</v>
      </c>
      <c r="D143" s="85">
        <v>1451.5</v>
      </c>
      <c r="E143" s="85">
        <v>1479.7</v>
      </c>
      <c r="F143" s="85"/>
    </row>
    <row r="144" spans="1:6">
      <c r="A144" s="17" t="s">
        <v>1172</v>
      </c>
      <c r="B144" s="85">
        <v>3660.8</v>
      </c>
      <c r="C144" s="85">
        <v>2219.3000000000002</v>
      </c>
      <c r="D144" s="85">
        <v>1444.6</v>
      </c>
      <c r="E144" s="85">
        <v>1483.7</v>
      </c>
      <c r="F144" s="85"/>
    </row>
    <row r="145" spans="1:6">
      <c r="A145" s="17" t="s">
        <v>1173</v>
      </c>
      <c r="B145" s="85">
        <v>3420.7</v>
      </c>
      <c r="C145" s="85">
        <v>2144.1</v>
      </c>
      <c r="D145" s="85">
        <v>1414.6</v>
      </c>
      <c r="E145" s="85">
        <v>1444.3</v>
      </c>
      <c r="F145" s="85"/>
    </row>
    <row r="146" spans="1:6">
      <c r="A146" s="17" t="s">
        <v>1174</v>
      </c>
      <c r="B146" s="85">
        <v>3452.7</v>
      </c>
      <c r="C146" s="85">
        <v>2174.6</v>
      </c>
      <c r="D146" s="85">
        <v>1416.7</v>
      </c>
      <c r="E146" s="85">
        <v>1483.2</v>
      </c>
      <c r="F146" s="85"/>
    </row>
    <row r="147" spans="1:6">
      <c r="A147" s="17" t="s">
        <v>1175</v>
      </c>
      <c r="B147" s="85">
        <v>3618</v>
      </c>
      <c r="C147" s="85">
        <v>2206.6999999999998</v>
      </c>
      <c r="D147" s="85">
        <v>1444.6</v>
      </c>
      <c r="E147" s="85">
        <v>1498.1</v>
      </c>
      <c r="F147" s="85"/>
    </row>
    <row r="148" spans="1:6">
      <c r="A148" s="17" t="s">
        <v>1176</v>
      </c>
      <c r="B148" s="85">
        <v>3754.4</v>
      </c>
      <c r="C148" s="85">
        <v>2257.9</v>
      </c>
      <c r="D148" s="85">
        <v>1446.7</v>
      </c>
      <c r="E148" s="85">
        <v>1519.3</v>
      </c>
      <c r="F148" s="85"/>
    </row>
    <row r="149" spans="1:6">
      <c r="A149" s="17" t="s">
        <v>1177</v>
      </c>
      <c r="B149" s="85">
        <v>3755.7</v>
      </c>
      <c r="C149" s="85">
        <v>2292.4</v>
      </c>
      <c r="D149" s="85">
        <v>1449.7</v>
      </c>
      <c r="E149" s="85">
        <v>1524.8</v>
      </c>
      <c r="F149" s="85"/>
    </row>
    <row r="150" spans="1:6">
      <c r="A150" s="17" t="s">
        <v>1178</v>
      </c>
      <c r="B150" s="85">
        <v>3851.4</v>
      </c>
      <c r="C150" s="85">
        <v>2380.6</v>
      </c>
      <c r="D150" s="85">
        <v>1492.5</v>
      </c>
      <c r="E150" s="85">
        <v>1553.9</v>
      </c>
      <c r="F150" s="85"/>
    </row>
    <row r="151" spans="1:6">
      <c r="A151" s="17" t="s">
        <v>1179</v>
      </c>
      <c r="B151" s="85">
        <v>3858.8</v>
      </c>
      <c r="C151" s="85">
        <v>2330.4</v>
      </c>
      <c r="D151" s="85">
        <v>1496.4</v>
      </c>
      <c r="E151" s="85">
        <v>1532.9</v>
      </c>
      <c r="F151" s="85"/>
    </row>
    <row r="152" spans="1:6">
      <c r="A152" s="17" t="s">
        <v>1180</v>
      </c>
      <c r="B152" s="85">
        <v>3847.9</v>
      </c>
      <c r="C152" s="85">
        <v>2373.4</v>
      </c>
      <c r="D152" s="85">
        <v>1497.1</v>
      </c>
      <c r="E152" s="85">
        <v>1530.8</v>
      </c>
      <c r="F152" s="85"/>
    </row>
    <row r="153" spans="1:6">
      <c r="A153" s="17" t="s">
        <v>1181</v>
      </c>
      <c r="B153" s="85">
        <v>3709.5</v>
      </c>
      <c r="C153" s="85">
        <v>2330.6</v>
      </c>
      <c r="D153" s="85">
        <v>1433.2</v>
      </c>
      <c r="E153" s="85">
        <v>1499.1</v>
      </c>
      <c r="F153" s="85"/>
    </row>
    <row r="154" spans="1:6">
      <c r="A154" s="17" t="s">
        <v>1182</v>
      </c>
      <c r="B154" s="85">
        <v>3532.1</v>
      </c>
      <c r="C154" s="85">
        <v>2282.5</v>
      </c>
      <c r="D154" s="85">
        <v>1424.7</v>
      </c>
      <c r="E154" s="85">
        <v>1478.2</v>
      </c>
      <c r="F154" s="85"/>
    </row>
    <row r="155" spans="1:6">
      <c r="A155" s="17" t="s">
        <v>1183</v>
      </c>
      <c r="B155" s="85">
        <v>3537.9</v>
      </c>
      <c r="C155" s="85">
        <v>2302.6999999999998</v>
      </c>
      <c r="D155" s="85">
        <v>1455</v>
      </c>
      <c r="E155" s="85">
        <v>1525.8</v>
      </c>
      <c r="F155" s="85"/>
    </row>
    <row r="156" spans="1:6">
      <c r="A156" s="17" t="s">
        <v>1184</v>
      </c>
      <c r="B156" s="85">
        <v>3399.1</v>
      </c>
      <c r="C156" s="85">
        <v>2233.8000000000002</v>
      </c>
      <c r="D156" s="85">
        <v>1434.5</v>
      </c>
      <c r="E156" s="85">
        <v>1508.6</v>
      </c>
      <c r="F156" s="85"/>
    </row>
    <row r="157" spans="1:6">
      <c r="A157" s="17" t="s">
        <v>1185</v>
      </c>
      <c r="B157" s="85">
        <v>3577.8</v>
      </c>
      <c r="C157" s="85">
        <v>2322.9</v>
      </c>
      <c r="D157" s="85">
        <v>1463.3</v>
      </c>
      <c r="E157" s="85">
        <v>1534.2</v>
      </c>
      <c r="F157" s="85"/>
    </row>
    <row r="158" spans="1:6">
      <c r="A158" s="17" t="s">
        <v>1186</v>
      </c>
      <c r="B158" s="85">
        <v>3579.3</v>
      </c>
      <c r="C158" s="85">
        <v>2335.9</v>
      </c>
      <c r="D158" s="85">
        <v>1475.2</v>
      </c>
      <c r="E158" s="85">
        <v>1553.3</v>
      </c>
      <c r="F158" s="85"/>
    </row>
    <row r="159" spans="1:6">
      <c r="A159" s="1" t="s">
        <v>1187</v>
      </c>
      <c r="B159" s="85">
        <v>3235.5</v>
      </c>
      <c r="C159" s="85">
        <v>2239.9</v>
      </c>
      <c r="D159" s="85">
        <v>1482.8</v>
      </c>
      <c r="E159" s="85">
        <v>1543.3</v>
      </c>
      <c r="F159" s="85"/>
    </row>
    <row r="160" spans="1:6">
      <c r="A160" s="17" t="s">
        <v>1188</v>
      </c>
      <c r="B160" s="85">
        <v>3061.2</v>
      </c>
      <c r="C160" s="85">
        <v>2199.3000000000002</v>
      </c>
      <c r="D160" s="85">
        <v>1474.2</v>
      </c>
      <c r="E160" s="85">
        <v>1530.5</v>
      </c>
      <c r="F160" s="85"/>
    </row>
    <row r="161" spans="1:6">
      <c r="A161" s="36">
        <v>2022</v>
      </c>
      <c r="B161" s="85">
        <v>2963.7</v>
      </c>
      <c r="C161" s="85">
        <v>2100.4</v>
      </c>
      <c r="D161" s="85">
        <v>1445.5</v>
      </c>
      <c r="E161" s="85">
        <v>1481.5</v>
      </c>
      <c r="F161" s="85"/>
    </row>
    <row r="162" spans="1:6">
      <c r="A162" s="17" t="s">
        <v>1189</v>
      </c>
      <c r="B162" s="85">
        <v>2772.5</v>
      </c>
      <c r="C162" s="85">
        <v>1987.5</v>
      </c>
      <c r="D162" s="85">
        <v>1416.3</v>
      </c>
      <c r="E162" s="85">
        <v>1451.6</v>
      </c>
      <c r="F162" s="85"/>
    </row>
    <row r="163" spans="1:6">
      <c r="A163" s="17" t="s">
        <v>1190</v>
      </c>
      <c r="B163" s="85">
        <v>2916.2</v>
      </c>
      <c r="C163" s="85">
        <v>2061.3000000000002</v>
      </c>
      <c r="D163" s="85">
        <v>1401.1</v>
      </c>
      <c r="E163" s="85">
        <v>1496</v>
      </c>
      <c r="F163" s="85"/>
    </row>
    <row r="164" spans="1:6">
      <c r="A164" s="17" t="s">
        <v>1191</v>
      </c>
      <c r="B164" s="85">
        <v>3136.1</v>
      </c>
      <c r="C164" s="85">
        <v>2111.8000000000002</v>
      </c>
      <c r="D164" s="85">
        <v>1435.6</v>
      </c>
      <c r="E164" s="85">
        <v>1510.7</v>
      </c>
      <c r="F164" s="85"/>
    </row>
    <row r="165" spans="1:6">
      <c r="A165" s="17" t="s">
        <v>1192</v>
      </c>
      <c r="B165" s="85">
        <v>2940.7</v>
      </c>
      <c r="C165" s="85">
        <v>2026.7</v>
      </c>
      <c r="D165" s="85">
        <v>1403</v>
      </c>
      <c r="E165" s="85">
        <v>1465</v>
      </c>
      <c r="F165" s="85"/>
    </row>
    <row r="166" spans="1:6">
      <c r="A166" s="17" t="s">
        <v>1193</v>
      </c>
      <c r="B166" s="85">
        <v>3031.2</v>
      </c>
      <c r="C166" s="85">
        <v>1993</v>
      </c>
      <c r="D166" s="85">
        <v>1341.9</v>
      </c>
      <c r="E166" s="85">
        <v>1429.1</v>
      </c>
      <c r="F166" s="85"/>
    </row>
    <row r="167" spans="1:6">
      <c r="A167" s="17" t="s">
        <v>1194</v>
      </c>
      <c r="B167" s="85">
        <v>3023.1</v>
      </c>
      <c r="C167" s="85">
        <v>1989.6</v>
      </c>
      <c r="D167" s="85">
        <v>1232.3</v>
      </c>
      <c r="E167" s="85">
        <v>1426</v>
      </c>
      <c r="F167" s="85"/>
    </row>
    <row r="168" spans="1:6">
      <c r="A168" s="17" t="s">
        <v>1195</v>
      </c>
      <c r="B168" s="85">
        <v>2852.3</v>
      </c>
      <c r="C168" s="85">
        <v>1948.4</v>
      </c>
      <c r="D168" s="85">
        <v>1289.2</v>
      </c>
      <c r="E168" s="85">
        <v>1415.7</v>
      </c>
      <c r="F168" s="85"/>
    </row>
    <row r="169" spans="1:6">
      <c r="A169" s="17" t="s">
        <v>1196</v>
      </c>
      <c r="B169" s="85">
        <v>2946.1</v>
      </c>
      <c r="C169" s="85">
        <v>2030.8</v>
      </c>
      <c r="D169" s="85">
        <v>1328.7</v>
      </c>
      <c r="E169" s="85">
        <v>1466.4</v>
      </c>
      <c r="F169" s="85"/>
    </row>
    <row r="170" spans="1:6">
      <c r="A170" s="17" t="s">
        <v>1197</v>
      </c>
      <c r="B170" s="85">
        <v>3149.4</v>
      </c>
      <c r="C170" s="85">
        <v>2089.4</v>
      </c>
      <c r="D170" s="85">
        <v>1326.4</v>
      </c>
      <c r="E170" s="85">
        <v>1481.7</v>
      </c>
      <c r="F170" s="85"/>
    </row>
    <row r="171" spans="1:6">
      <c r="A171" s="17" t="s">
        <v>1198</v>
      </c>
      <c r="B171" s="85">
        <v>3170</v>
      </c>
      <c r="C171" s="85">
        <v>2117.8000000000002</v>
      </c>
      <c r="D171" s="85">
        <v>1344.6</v>
      </c>
      <c r="E171" s="85">
        <v>1484</v>
      </c>
      <c r="F171" s="85"/>
    </row>
    <row r="172" spans="1:6">
      <c r="A172" s="17" t="s">
        <v>1199</v>
      </c>
      <c r="B172" s="85">
        <v>3072.8</v>
      </c>
      <c r="C172" s="85">
        <v>2043</v>
      </c>
      <c r="D172" s="85">
        <v>1317.4</v>
      </c>
      <c r="E172" s="85">
        <v>1474.3</v>
      </c>
      <c r="F172" s="85"/>
    </row>
    <row r="173" spans="1:6">
      <c r="A173" s="17" t="s">
        <v>1200</v>
      </c>
      <c r="B173" s="85">
        <v>2967.5</v>
      </c>
      <c r="C173" s="85">
        <v>1981.2</v>
      </c>
      <c r="D173" s="85">
        <v>1315.4</v>
      </c>
      <c r="E173" s="85">
        <v>1470.2</v>
      </c>
      <c r="F173" s="85"/>
    </row>
    <row r="174" spans="1:6">
      <c r="A174" s="17" t="s">
        <v>1201</v>
      </c>
      <c r="B174" s="85">
        <v>2859.8</v>
      </c>
      <c r="C174" s="85">
        <v>1957.3</v>
      </c>
      <c r="D174" s="85">
        <v>1324.4</v>
      </c>
      <c r="E174" s="85">
        <v>1475.7</v>
      </c>
      <c r="F174" s="85"/>
    </row>
    <row r="175" spans="1:6">
      <c r="A175" s="17" t="s">
        <v>1202</v>
      </c>
      <c r="B175" s="85">
        <v>2835.3</v>
      </c>
      <c r="C175" s="85">
        <v>1886.8</v>
      </c>
      <c r="D175" s="85">
        <v>1309.5</v>
      </c>
      <c r="E175" s="85">
        <v>1441.2</v>
      </c>
      <c r="F175" s="85"/>
    </row>
    <row r="176" spans="1:6">
      <c r="A176" s="17" t="s">
        <v>1203</v>
      </c>
      <c r="B176" s="85">
        <v>2627.8</v>
      </c>
      <c r="C176" s="85">
        <v>1795</v>
      </c>
      <c r="D176" s="85">
        <v>1273.7</v>
      </c>
      <c r="E176" s="85">
        <v>1393</v>
      </c>
      <c r="F176" s="85"/>
    </row>
    <row r="177" spans="1:6">
      <c r="A177" s="17" t="s">
        <v>1204</v>
      </c>
      <c r="B177" s="85">
        <v>2332</v>
      </c>
      <c r="C177" s="85">
        <v>1734.4</v>
      </c>
      <c r="D177" s="85">
        <v>1292.4000000000001</v>
      </c>
      <c r="E177" s="85">
        <v>1365.5</v>
      </c>
      <c r="F177" s="85"/>
    </row>
    <row r="178" spans="1:6">
      <c r="A178" s="17" t="s">
        <v>1205</v>
      </c>
      <c r="B178" s="85">
        <v>2410.8000000000002</v>
      </c>
      <c r="C178" s="85">
        <v>1690</v>
      </c>
      <c r="D178" s="85">
        <v>1311.3</v>
      </c>
      <c r="E178" s="85">
        <v>1333.7</v>
      </c>
      <c r="F178" s="85"/>
    </row>
    <row r="179" spans="1:6">
      <c r="A179" s="17" t="s">
        <v>1206</v>
      </c>
      <c r="B179" s="85">
        <v>2526.4</v>
      </c>
      <c r="C179" s="85">
        <v>1771</v>
      </c>
      <c r="D179" s="85">
        <v>1335.2</v>
      </c>
      <c r="E179" s="85">
        <v>1398.4</v>
      </c>
      <c r="F179" s="85"/>
    </row>
    <row r="180" spans="1:6">
      <c r="A180" s="17" t="s">
        <v>1207</v>
      </c>
      <c r="B180" s="85">
        <v>2736.6</v>
      </c>
      <c r="C180" s="85">
        <v>1794.1</v>
      </c>
      <c r="D180" s="85">
        <v>1344.1</v>
      </c>
      <c r="E180" s="85">
        <v>1408.8</v>
      </c>
      <c r="F180" s="85"/>
    </row>
    <row r="181" spans="1:6">
      <c r="A181" s="17" t="s">
        <v>1208</v>
      </c>
      <c r="B181" s="85">
        <v>2678.4</v>
      </c>
      <c r="C181" s="85">
        <v>1744.2</v>
      </c>
      <c r="D181" s="85">
        <v>1295.5999999999999</v>
      </c>
      <c r="E181" s="85">
        <v>1377.2</v>
      </c>
      <c r="F181" s="85"/>
    </row>
    <row r="182" spans="1:6">
      <c r="A182" s="17" t="s">
        <v>1209</v>
      </c>
      <c r="B182" s="85">
        <v>2371.3000000000002</v>
      </c>
      <c r="C182" s="85">
        <v>1609.6</v>
      </c>
      <c r="D182" s="85">
        <v>1219</v>
      </c>
      <c r="E182" s="85">
        <v>1279.5999999999999</v>
      </c>
      <c r="F182" s="85"/>
    </row>
    <row r="183" spans="1:6">
      <c r="A183" s="17" t="s">
        <v>1210</v>
      </c>
      <c r="B183" s="85">
        <v>2611.3000000000002</v>
      </c>
      <c r="C183" s="85">
        <v>1692.1</v>
      </c>
      <c r="D183" s="85">
        <v>1208.4000000000001</v>
      </c>
      <c r="E183" s="85">
        <v>1321</v>
      </c>
      <c r="F183" s="85"/>
    </row>
    <row r="184" spans="1:6">
      <c r="A184" s="17" t="s">
        <v>1211</v>
      </c>
      <c r="B184" s="85">
        <v>2537</v>
      </c>
      <c r="C184" s="85">
        <v>1632.7</v>
      </c>
      <c r="D184" s="85">
        <v>1188.5999999999999</v>
      </c>
      <c r="E184" s="85">
        <v>1313.1</v>
      </c>
      <c r="F184" s="85"/>
    </row>
    <row r="185" spans="1:6">
      <c r="A185" s="17" t="s">
        <v>1212</v>
      </c>
      <c r="B185" s="85">
        <v>2721.6</v>
      </c>
      <c r="C185" s="85">
        <v>1724.5</v>
      </c>
      <c r="D185" s="85">
        <v>1201</v>
      </c>
      <c r="E185" s="85">
        <v>1339.3</v>
      </c>
      <c r="F185" s="85"/>
    </row>
    <row r="186" spans="1:6">
      <c r="A186" s="17" t="s">
        <v>1213</v>
      </c>
      <c r="B186" s="85">
        <v>2484</v>
      </c>
      <c r="C186" s="85">
        <v>1669.6</v>
      </c>
      <c r="D186" s="85">
        <v>1183.9000000000001</v>
      </c>
      <c r="E186" s="85">
        <v>1307.0999999999999</v>
      </c>
      <c r="F186" s="85"/>
    </row>
    <row r="187" spans="1:6">
      <c r="A187" s="17" t="s">
        <v>1214</v>
      </c>
      <c r="B187" s="85">
        <v>2735.4</v>
      </c>
      <c r="C187" s="85">
        <v>1789.6</v>
      </c>
      <c r="D187" s="85">
        <v>1238.3</v>
      </c>
      <c r="E187" s="85">
        <v>1367.2</v>
      </c>
      <c r="F187" s="85"/>
    </row>
    <row r="188" spans="1:6">
      <c r="A188" s="17" t="s">
        <v>1215</v>
      </c>
      <c r="B188" s="85">
        <v>2711.5</v>
      </c>
      <c r="C188" s="85">
        <v>1825.4</v>
      </c>
      <c r="D188" s="85">
        <v>1248.2</v>
      </c>
      <c r="E188" s="85">
        <v>1389.6</v>
      </c>
      <c r="F188" s="85"/>
    </row>
    <row r="189" spans="1:6">
      <c r="A189" s="17" t="s">
        <v>1216</v>
      </c>
      <c r="B189" s="85">
        <v>2826.6</v>
      </c>
      <c r="C189" s="85">
        <v>1868.1</v>
      </c>
      <c r="D189" s="85">
        <v>1262.8</v>
      </c>
      <c r="E189" s="85">
        <v>1390.4</v>
      </c>
      <c r="F189" s="85"/>
    </row>
    <row r="190" spans="1:6">
      <c r="A190" s="17" t="s">
        <v>1217</v>
      </c>
      <c r="B190" s="85">
        <v>2884.7</v>
      </c>
      <c r="C190" s="85">
        <v>1909.9</v>
      </c>
      <c r="D190" s="85">
        <v>1278.5</v>
      </c>
      <c r="E190" s="85">
        <v>1429.4</v>
      </c>
      <c r="F190" s="85"/>
    </row>
    <row r="191" spans="1:6">
      <c r="A191" s="17" t="s">
        <v>1218</v>
      </c>
      <c r="B191" s="85">
        <v>2853</v>
      </c>
      <c r="C191" s="85">
        <v>1900.9</v>
      </c>
      <c r="D191" s="85">
        <v>1266.0999999999999</v>
      </c>
      <c r="E191" s="85">
        <v>1444.2</v>
      </c>
      <c r="F191" s="85"/>
    </row>
    <row r="192" spans="1:6">
      <c r="A192" s="17" t="s">
        <v>1219</v>
      </c>
      <c r="B192" s="85">
        <v>2789</v>
      </c>
      <c r="C192" s="85">
        <v>1875.6</v>
      </c>
      <c r="D192" s="85">
        <v>1239</v>
      </c>
      <c r="E192" s="85">
        <v>1420.7</v>
      </c>
      <c r="F192" s="85"/>
    </row>
    <row r="193" spans="1:6">
      <c r="A193" s="17" t="s">
        <v>1220</v>
      </c>
      <c r="B193" s="85">
        <v>2547.4</v>
      </c>
      <c r="C193" s="85">
        <v>1749.9</v>
      </c>
      <c r="D193" s="85">
        <v>1203</v>
      </c>
      <c r="E193" s="85">
        <v>1354.5</v>
      </c>
      <c r="F193" s="85"/>
    </row>
    <row r="194" spans="1:6">
      <c r="A194" s="17" t="s">
        <v>1221</v>
      </c>
      <c r="B194" s="85">
        <v>2616.6999999999998</v>
      </c>
      <c r="C194" s="85">
        <v>1778.9</v>
      </c>
      <c r="D194" s="85">
        <v>1217</v>
      </c>
      <c r="E194" s="85">
        <v>1364.6</v>
      </c>
      <c r="F194" s="85"/>
    </row>
    <row r="195" spans="1:6">
      <c r="A195" s="17" t="s">
        <v>1222</v>
      </c>
      <c r="B195" s="85">
        <v>2559.3000000000002</v>
      </c>
      <c r="C195" s="85">
        <v>1687.8</v>
      </c>
      <c r="D195" s="85">
        <v>1183.2</v>
      </c>
      <c r="E195" s="85">
        <v>1305.7</v>
      </c>
      <c r="F195" s="85"/>
    </row>
    <row r="196" spans="1:6">
      <c r="A196" s="17" t="s">
        <v>1223</v>
      </c>
      <c r="B196" s="85">
        <v>2383.5</v>
      </c>
      <c r="C196" s="85">
        <v>1619.7</v>
      </c>
      <c r="D196" s="85">
        <v>1147.0999999999999</v>
      </c>
      <c r="E196" s="85">
        <v>1268.0999999999999</v>
      </c>
      <c r="F196" s="85"/>
    </row>
    <row r="197" spans="1:6">
      <c r="A197" s="17" t="s">
        <v>1224</v>
      </c>
      <c r="B197" s="85">
        <v>2402.5</v>
      </c>
      <c r="C197" s="85">
        <v>1591.1</v>
      </c>
      <c r="D197" s="85">
        <v>1117.4000000000001</v>
      </c>
      <c r="E197" s="85">
        <v>1242.0999999999999</v>
      </c>
      <c r="F197" s="85"/>
    </row>
    <row r="198" spans="1:6">
      <c r="A198" s="17" t="s">
        <v>1225</v>
      </c>
      <c r="B198" s="85">
        <v>2522.6999999999998</v>
      </c>
      <c r="C198" s="85">
        <v>1614.3</v>
      </c>
      <c r="D198" s="85">
        <v>1151.3</v>
      </c>
      <c r="E198" s="85">
        <v>1263.4000000000001</v>
      </c>
      <c r="F198" s="85"/>
    </row>
    <row r="199" spans="1:6">
      <c r="A199" s="17" t="s">
        <v>1226</v>
      </c>
      <c r="B199" s="85">
        <v>2244.6999999999998</v>
      </c>
      <c r="C199" s="85">
        <v>1594.2</v>
      </c>
      <c r="D199" s="85">
        <v>1170.3</v>
      </c>
      <c r="E199" s="85">
        <v>1295.4000000000001</v>
      </c>
      <c r="F199" s="85"/>
    </row>
    <row r="200" spans="1:6">
      <c r="A200" s="17" t="s">
        <v>1227</v>
      </c>
      <c r="B200" s="85">
        <v>2281.9</v>
      </c>
      <c r="C200" s="85">
        <v>1573.9</v>
      </c>
      <c r="D200" s="85">
        <v>1172.5999999999999</v>
      </c>
      <c r="E200" s="85">
        <v>1301.4000000000001</v>
      </c>
      <c r="F200" s="85"/>
    </row>
    <row r="201" spans="1:6">
      <c r="A201" s="17" t="s">
        <v>1228</v>
      </c>
      <c r="B201" s="85">
        <v>2414.3000000000002</v>
      </c>
      <c r="C201" s="85">
        <v>1611.3</v>
      </c>
      <c r="D201" s="85">
        <v>1220.2</v>
      </c>
      <c r="E201" s="85">
        <v>1367</v>
      </c>
      <c r="F201" s="85"/>
    </row>
    <row r="202" spans="1:6">
      <c r="A202" s="17" t="s">
        <v>1229</v>
      </c>
      <c r="B202" s="85">
        <v>2219.6</v>
      </c>
      <c r="C202" s="85">
        <v>1556.3</v>
      </c>
      <c r="D202" s="85">
        <v>1255.3</v>
      </c>
      <c r="E202" s="85">
        <v>1386.2</v>
      </c>
      <c r="F202" s="85"/>
    </row>
    <row r="203" spans="1:6">
      <c r="A203" s="17" t="s">
        <v>1230</v>
      </c>
      <c r="B203" s="85">
        <v>2396.1999999999998</v>
      </c>
      <c r="C203" s="85">
        <v>1655.7</v>
      </c>
      <c r="D203" s="85">
        <v>1321.8</v>
      </c>
      <c r="E203" s="85">
        <v>1432.6</v>
      </c>
      <c r="F203" s="85"/>
    </row>
    <row r="204" spans="1:6">
      <c r="A204" s="17" t="s">
        <v>1231</v>
      </c>
      <c r="B204" s="85">
        <v>2396.3000000000002</v>
      </c>
      <c r="C204" s="85">
        <v>1663.7</v>
      </c>
      <c r="D204" s="85">
        <v>1339.4</v>
      </c>
      <c r="E204" s="85">
        <v>1439.8</v>
      </c>
      <c r="F204" s="85"/>
    </row>
    <row r="205" spans="1:6">
      <c r="A205" s="17" t="s">
        <v>1232</v>
      </c>
      <c r="B205" s="85">
        <v>2436.6999999999998</v>
      </c>
      <c r="C205" s="85">
        <v>1663.8</v>
      </c>
      <c r="D205" s="85">
        <v>1348.3</v>
      </c>
      <c r="E205" s="85">
        <v>1461.9</v>
      </c>
      <c r="F205" s="85"/>
    </row>
    <row r="206" spans="1:6">
      <c r="A206" s="17" t="s">
        <v>1233</v>
      </c>
      <c r="B206" s="85">
        <v>2527.1999999999998</v>
      </c>
      <c r="C206" s="85">
        <v>1680.1</v>
      </c>
      <c r="D206" s="85">
        <v>1344.2</v>
      </c>
      <c r="E206" s="85">
        <v>1455.1</v>
      </c>
      <c r="F206" s="85"/>
    </row>
    <row r="207" spans="1:6">
      <c r="A207" s="17" t="s">
        <v>1234</v>
      </c>
      <c r="B207" s="85">
        <v>2352.6999999999998</v>
      </c>
      <c r="C207" s="85">
        <v>1637.1</v>
      </c>
      <c r="D207" s="85">
        <v>1329.4</v>
      </c>
      <c r="E207" s="85">
        <v>1438.7</v>
      </c>
      <c r="F207" s="85"/>
    </row>
    <row r="208" spans="1:6">
      <c r="A208" s="17" t="s">
        <v>1235</v>
      </c>
      <c r="B208" s="85">
        <v>2344.1999999999998</v>
      </c>
      <c r="C208" s="85">
        <v>1601.2</v>
      </c>
      <c r="D208" s="85">
        <v>1290.5</v>
      </c>
      <c r="E208" s="85">
        <v>1407.5</v>
      </c>
      <c r="F208" s="85"/>
    </row>
    <row r="209" spans="1:6">
      <c r="A209" s="17" t="s">
        <v>1236</v>
      </c>
      <c r="B209" s="85">
        <v>2243.1</v>
      </c>
      <c r="C209" s="85">
        <v>1544.1</v>
      </c>
      <c r="D209" s="85">
        <v>1291.7</v>
      </c>
      <c r="E209" s="85">
        <v>1404.1</v>
      </c>
      <c r="F209" s="85"/>
    </row>
    <row r="210" spans="1:6">
      <c r="A210" s="17" t="s">
        <v>1237</v>
      </c>
      <c r="B210" s="85">
        <v>2259.1999999999998</v>
      </c>
      <c r="C210" s="85">
        <v>1540.3</v>
      </c>
      <c r="D210" s="85">
        <v>1293.0999999999999</v>
      </c>
      <c r="E210" s="85">
        <v>1411.6</v>
      </c>
      <c r="F210" s="85"/>
    </row>
    <row r="211" spans="1:6">
      <c r="A211" s="1" t="s">
        <v>1238</v>
      </c>
      <c r="B211" s="85">
        <v>2171.8000000000002</v>
      </c>
      <c r="C211" s="85">
        <v>1531.6</v>
      </c>
      <c r="D211" s="85">
        <v>1343.1</v>
      </c>
      <c r="E211" s="85">
        <v>1415.4</v>
      </c>
      <c r="F211" s="85"/>
    </row>
    <row r="212" spans="1:6">
      <c r="A212" s="17" t="s">
        <v>1238</v>
      </c>
      <c r="B212" s="85">
        <v>2304.9</v>
      </c>
      <c r="C212" s="85">
        <v>1623</v>
      </c>
      <c r="D212" s="85">
        <v>1400.1</v>
      </c>
      <c r="E212" s="85">
        <v>1454.5</v>
      </c>
      <c r="F212" s="85"/>
    </row>
    <row r="213" spans="1:6">
      <c r="A213" s="17" t="s">
        <v>1239</v>
      </c>
      <c r="B213" s="85">
        <v>2325</v>
      </c>
      <c r="C213" s="85">
        <v>1619.8</v>
      </c>
      <c r="D213" s="85">
        <v>1391</v>
      </c>
      <c r="E213" s="85">
        <v>1409</v>
      </c>
      <c r="F213" s="85"/>
    </row>
    <row r="214" spans="1:6">
      <c r="A214" s="36">
        <v>2023</v>
      </c>
      <c r="B214" s="85">
        <v>2515.4</v>
      </c>
      <c r="C214" s="85">
        <v>1714</v>
      </c>
      <c r="D214" s="85">
        <v>1403</v>
      </c>
      <c r="E214" s="85">
        <v>1452.5</v>
      </c>
      <c r="F214" s="85"/>
    </row>
    <row r="215" spans="1:6">
      <c r="A215" s="17" t="s">
        <v>1240</v>
      </c>
      <c r="B215" s="85">
        <v>2688.8</v>
      </c>
      <c r="C215" s="85">
        <v>1793.4</v>
      </c>
      <c r="D215" s="85">
        <v>1430.5</v>
      </c>
      <c r="E215" s="85">
        <v>1446.1</v>
      </c>
      <c r="F215" s="85"/>
    </row>
    <row r="216" spans="1:6">
      <c r="A216" s="17" t="s">
        <v>1241</v>
      </c>
      <c r="B216" s="85">
        <v>2626.6</v>
      </c>
      <c r="C216" s="85">
        <v>1737</v>
      </c>
      <c r="D216" s="85">
        <v>1423.5</v>
      </c>
      <c r="E216" s="85">
        <v>1437.4</v>
      </c>
      <c r="F216" s="85"/>
    </row>
    <row r="217" spans="1:6">
      <c r="A217" s="17" t="s">
        <v>1242</v>
      </c>
      <c r="B217" s="85">
        <v>2709.5</v>
      </c>
      <c r="C217" s="85">
        <v>1739.3</v>
      </c>
      <c r="D217" s="85">
        <v>1435.6</v>
      </c>
      <c r="E217" s="85">
        <v>1432.2</v>
      </c>
      <c r="F217" s="85"/>
    </row>
    <row r="218" spans="1:6">
      <c r="A218" s="17" t="s">
        <v>1243</v>
      </c>
      <c r="B218" s="85">
        <v>2688.9</v>
      </c>
      <c r="C218" s="85">
        <v>1719.9</v>
      </c>
      <c r="D218" s="85">
        <v>1423</v>
      </c>
      <c r="E218" s="85">
        <v>1414.8</v>
      </c>
      <c r="F218" s="85"/>
    </row>
    <row r="219" spans="1:6">
      <c r="A219" s="17" t="s">
        <v>1244</v>
      </c>
      <c r="B219" s="85">
        <v>2689.7</v>
      </c>
      <c r="C219" s="85">
        <v>1717.7</v>
      </c>
      <c r="D219" s="85">
        <v>1442.8</v>
      </c>
      <c r="E219" s="85">
        <v>1413.1</v>
      </c>
      <c r="F219" s="85"/>
    </row>
    <row r="220" spans="1:6">
      <c r="A220" s="17" t="s">
        <v>1245</v>
      </c>
      <c r="B220" s="85">
        <v>2656.3</v>
      </c>
      <c r="C220" s="85">
        <v>1682.5</v>
      </c>
      <c r="D220" s="85">
        <v>1436.8</v>
      </c>
      <c r="E220" s="85">
        <v>1376.5</v>
      </c>
      <c r="F220" s="85"/>
    </row>
    <row r="221" spans="1:6">
      <c r="A221" s="17" t="s">
        <v>1246</v>
      </c>
      <c r="B221" s="85">
        <v>2741.1</v>
      </c>
      <c r="C221" s="85">
        <v>1724.7</v>
      </c>
      <c r="D221" s="85">
        <v>1369.2</v>
      </c>
      <c r="E221" s="85">
        <v>1358.4</v>
      </c>
      <c r="F221" s="85"/>
    </row>
    <row r="222" spans="1:6">
      <c r="A222" s="17" t="s">
        <v>1247</v>
      </c>
      <c r="B222" s="85">
        <v>2779.9</v>
      </c>
      <c r="C222" s="85">
        <v>1742.3</v>
      </c>
      <c r="D222" s="85">
        <v>1382.4</v>
      </c>
      <c r="E222" s="85">
        <v>1364.3</v>
      </c>
      <c r="F222" s="85"/>
    </row>
    <row r="223" spans="1:6">
      <c r="A223" s="17" t="s">
        <v>1248</v>
      </c>
      <c r="B223" s="85">
        <v>2803.3</v>
      </c>
      <c r="C223" s="85">
        <v>1793.9</v>
      </c>
      <c r="D223" s="85">
        <v>1451.7</v>
      </c>
      <c r="E223" s="85">
        <v>1408.5</v>
      </c>
      <c r="F223" s="85"/>
    </row>
    <row r="224" spans="1:6">
      <c r="A224" s="17" t="s">
        <v>1249</v>
      </c>
      <c r="B224" s="85">
        <v>2846.6</v>
      </c>
      <c r="C224" s="85">
        <v>1793.8</v>
      </c>
      <c r="D224" s="85">
        <v>1448.6</v>
      </c>
      <c r="E224" s="85">
        <v>1429</v>
      </c>
      <c r="F224" s="85"/>
    </row>
    <row r="225" spans="1:6">
      <c r="A225" s="17" t="s">
        <v>1250</v>
      </c>
      <c r="B225" s="85">
        <v>2904.9</v>
      </c>
      <c r="C225" s="85">
        <v>1802.7</v>
      </c>
      <c r="D225" s="85">
        <v>1470.5</v>
      </c>
      <c r="E225" s="85">
        <v>1446.2</v>
      </c>
      <c r="F225" s="85"/>
    </row>
    <row r="226" spans="1:6">
      <c r="A226" s="17" t="s">
        <v>1251</v>
      </c>
      <c r="B226" s="85">
        <v>2856.6</v>
      </c>
      <c r="C226" s="85">
        <v>1789.6</v>
      </c>
      <c r="D226" s="85">
        <v>1466.9</v>
      </c>
      <c r="E226" s="85">
        <v>1441.8</v>
      </c>
      <c r="F226" s="85"/>
    </row>
    <row r="227" spans="1:6">
      <c r="A227" s="17" t="s">
        <v>1252</v>
      </c>
      <c r="B227" s="85">
        <v>2757.5</v>
      </c>
      <c r="C227" s="85">
        <v>1801.8</v>
      </c>
      <c r="D227" s="85">
        <v>1470</v>
      </c>
      <c r="E227" s="85">
        <v>1443.5</v>
      </c>
      <c r="F227" s="85"/>
    </row>
    <row r="228" spans="1:6">
      <c r="A228" s="17" t="s">
        <v>1253</v>
      </c>
      <c r="B228" s="85">
        <v>2683.8</v>
      </c>
      <c r="C228" s="85">
        <v>1799.3</v>
      </c>
      <c r="D228" s="85">
        <v>1477.6</v>
      </c>
      <c r="E228" s="85">
        <v>1431.5</v>
      </c>
      <c r="F228" s="85"/>
    </row>
    <row r="229" spans="1:6">
      <c r="A229" s="17" t="s">
        <v>1254</v>
      </c>
      <c r="B229" s="85">
        <v>2820.5</v>
      </c>
      <c r="C229" s="85">
        <v>1834</v>
      </c>
      <c r="D229" s="85">
        <v>1476.1</v>
      </c>
      <c r="E229" s="85">
        <v>1424.2</v>
      </c>
      <c r="F229" s="85"/>
    </row>
    <row r="230" spans="1:6">
      <c r="A230" s="17" t="s">
        <v>1255</v>
      </c>
      <c r="B230" s="85">
        <v>2987</v>
      </c>
      <c r="C230" s="85">
        <v>1882.9</v>
      </c>
      <c r="D230" s="85">
        <v>1511.8</v>
      </c>
      <c r="E230" s="85">
        <v>1431.1</v>
      </c>
      <c r="F230" s="85"/>
    </row>
    <row r="231" spans="1:6">
      <c r="A231" s="17" t="s">
        <v>1256</v>
      </c>
      <c r="B231" s="85">
        <v>3076</v>
      </c>
      <c r="C231" s="85">
        <v>1903.9</v>
      </c>
      <c r="D231" s="85">
        <v>1479.1</v>
      </c>
      <c r="E231" s="85">
        <v>1410.4</v>
      </c>
      <c r="F231" s="85"/>
    </row>
    <row r="232" spans="1:6">
      <c r="A232" s="17" t="s">
        <v>1257</v>
      </c>
      <c r="B232" s="85">
        <v>3262.2</v>
      </c>
      <c r="C232" s="85">
        <v>1965</v>
      </c>
      <c r="D232" s="85">
        <v>1490.7</v>
      </c>
      <c r="E232" s="85">
        <v>1437.4</v>
      </c>
      <c r="F232" s="85"/>
    </row>
    <row r="233" spans="1:6">
      <c r="A233" s="17" t="s">
        <v>1258</v>
      </c>
      <c r="B233" s="85">
        <v>3230.9</v>
      </c>
      <c r="C233" s="85">
        <v>1964.5</v>
      </c>
      <c r="D233" s="85">
        <v>1483</v>
      </c>
      <c r="E233" s="85">
        <v>1443.8</v>
      </c>
      <c r="F233" s="85"/>
    </row>
    <row r="234" spans="1:6">
      <c r="A234" s="17" t="s">
        <v>1259</v>
      </c>
      <c r="B234" s="85">
        <v>3431.6</v>
      </c>
      <c r="C234" s="85">
        <v>2044.6</v>
      </c>
      <c r="D234" s="85">
        <v>1519.6</v>
      </c>
      <c r="E234" s="85">
        <v>1471.5</v>
      </c>
      <c r="F234" s="85"/>
    </row>
    <row r="235" spans="1:6">
      <c r="A235" s="17" t="s">
        <v>1260</v>
      </c>
      <c r="B235" s="85">
        <v>3308.7</v>
      </c>
      <c r="C235" s="85">
        <v>1998.9</v>
      </c>
      <c r="D235" s="85">
        <v>1465.7</v>
      </c>
      <c r="E235" s="85">
        <v>1442.4</v>
      </c>
      <c r="F235" s="85"/>
    </row>
    <row r="236" spans="1:6">
      <c r="A236" s="17" t="s">
        <v>1261</v>
      </c>
      <c r="B236" s="85">
        <v>3323.1</v>
      </c>
      <c r="C236" s="85">
        <v>2016.9</v>
      </c>
      <c r="D236" s="85">
        <v>1499.5</v>
      </c>
      <c r="E236" s="85">
        <v>1456.2</v>
      </c>
      <c r="F236" s="85"/>
    </row>
    <row r="237" spans="1:6">
      <c r="A237" s="17" t="s">
        <v>1262</v>
      </c>
      <c r="B237" s="85">
        <v>3317.8</v>
      </c>
      <c r="C237" s="85">
        <v>2045.2</v>
      </c>
      <c r="D237" s="85">
        <v>1449.1</v>
      </c>
      <c r="E237" s="85">
        <v>1451</v>
      </c>
      <c r="F237" s="85"/>
    </row>
    <row r="238" spans="1:6">
      <c r="A238" s="17" t="s">
        <v>1263</v>
      </c>
      <c r="B238" s="85">
        <v>3465.7</v>
      </c>
      <c r="C238" s="85">
        <v>2098.1</v>
      </c>
      <c r="D238" s="85">
        <v>1497.7</v>
      </c>
      <c r="E238" s="85">
        <v>1467.8</v>
      </c>
      <c r="F238" s="85"/>
    </row>
    <row r="239" spans="1:6">
      <c r="A239" s="17" t="s">
        <v>1264</v>
      </c>
      <c r="B239" s="85">
        <v>3440.6</v>
      </c>
      <c r="C239" s="85">
        <v>2091</v>
      </c>
      <c r="D239" s="85">
        <v>1502.4</v>
      </c>
      <c r="E239" s="85">
        <v>1503.3</v>
      </c>
      <c r="F239" s="85"/>
    </row>
    <row r="240" spans="1:6">
      <c r="A240" s="17" t="s">
        <v>1265</v>
      </c>
      <c r="B240" s="85">
        <v>3403.4</v>
      </c>
      <c r="C240" s="85">
        <v>2124.5</v>
      </c>
      <c r="D240" s="85">
        <v>1529.6</v>
      </c>
      <c r="E240" s="85">
        <v>1513.2</v>
      </c>
      <c r="F240" s="85"/>
    </row>
    <row r="241" spans="1:6">
      <c r="A241" s="17" t="s">
        <v>1266</v>
      </c>
      <c r="B241" s="85">
        <v>3377.9</v>
      </c>
      <c r="C241" s="85">
        <v>2071.5</v>
      </c>
      <c r="D241" s="85">
        <v>1470.6</v>
      </c>
      <c r="E241" s="85">
        <v>1502.8</v>
      </c>
      <c r="F241" s="85"/>
    </row>
    <row r="242" spans="1:6">
      <c r="A242" s="17" t="s">
        <v>1267</v>
      </c>
      <c r="B242" s="85">
        <v>3180.5</v>
      </c>
      <c r="C242" s="85">
        <v>2024.8</v>
      </c>
      <c r="D242" s="85">
        <v>1470.3</v>
      </c>
      <c r="E242" s="85">
        <v>1505.6</v>
      </c>
      <c r="F242" s="85"/>
    </row>
    <row r="243" spans="1:6">
      <c r="A243" s="17" t="s">
        <v>1268</v>
      </c>
      <c r="B243" s="85">
        <v>3064</v>
      </c>
      <c r="C243" s="85">
        <v>1972.3</v>
      </c>
      <c r="D243" s="85">
        <v>1446.4</v>
      </c>
      <c r="E243" s="85">
        <v>1472.3</v>
      </c>
      <c r="F243" s="85"/>
    </row>
    <row r="244" spans="1:6">
      <c r="A244" s="17" t="s">
        <v>1269</v>
      </c>
      <c r="B244" s="85">
        <v>3146.8</v>
      </c>
      <c r="C244" s="85">
        <v>2011.1</v>
      </c>
      <c r="D244" s="85">
        <v>1457.3</v>
      </c>
      <c r="E244" s="85">
        <v>1461.6</v>
      </c>
      <c r="F244" s="85"/>
    </row>
    <row r="245" spans="1:6">
      <c r="A245" s="17" t="s">
        <v>1270</v>
      </c>
      <c r="B245" s="85">
        <v>3357.8</v>
      </c>
      <c r="C245" s="85">
        <v>2082.1999999999998</v>
      </c>
      <c r="D245" s="85">
        <v>1471.1</v>
      </c>
      <c r="E245" s="85">
        <v>1486.7</v>
      </c>
      <c r="F245" s="85"/>
    </row>
    <row r="246" spans="1:6">
      <c r="A246" s="17" t="s">
        <v>1271</v>
      </c>
      <c r="B246" s="85">
        <v>3415.7</v>
      </c>
      <c r="C246" s="85">
        <v>2050.6</v>
      </c>
      <c r="D246" s="85">
        <v>1461.1</v>
      </c>
      <c r="E246" s="85">
        <v>1476.8</v>
      </c>
      <c r="F246" s="85"/>
    </row>
    <row r="247" spans="1:6">
      <c r="A247" s="17" t="s">
        <v>1272</v>
      </c>
      <c r="B247" s="85">
        <v>3399.6</v>
      </c>
      <c r="C247" s="85">
        <v>2048.8000000000002</v>
      </c>
      <c r="D247" s="85">
        <v>1477.9</v>
      </c>
      <c r="E247" s="85">
        <v>1488.3</v>
      </c>
      <c r="F247" s="85"/>
    </row>
    <row r="248" spans="1:6">
      <c r="A248" s="17" t="s">
        <v>1273</v>
      </c>
      <c r="B248" s="85">
        <v>3207.5</v>
      </c>
      <c r="C248" s="85">
        <v>1972</v>
      </c>
      <c r="D248" s="85">
        <v>1445</v>
      </c>
      <c r="E248" s="85">
        <v>1453.7</v>
      </c>
      <c r="F248" s="85"/>
    </row>
    <row r="249" spans="1:6">
      <c r="A249" s="17" t="s">
        <v>1274</v>
      </c>
      <c r="B249" s="85">
        <v>3280.1</v>
      </c>
      <c r="C249" s="85">
        <v>1959</v>
      </c>
      <c r="D249" s="85">
        <v>1438.8</v>
      </c>
      <c r="E249" s="85">
        <v>1436.7</v>
      </c>
      <c r="F249" s="85"/>
    </row>
    <row r="250" spans="1:6">
      <c r="A250" s="17" t="s">
        <v>1275</v>
      </c>
      <c r="B250" s="85">
        <v>3271.6</v>
      </c>
      <c r="C250" s="85">
        <v>1951.2</v>
      </c>
      <c r="D250" s="85">
        <v>1403.7</v>
      </c>
      <c r="E250" s="85">
        <v>1409</v>
      </c>
      <c r="F250" s="85"/>
    </row>
    <row r="251" spans="1:6">
      <c r="A251" s="17" t="s">
        <v>1276</v>
      </c>
      <c r="B251" s="85">
        <v>3472.6</v>
      </c>
      <c r="C251" s="85">
        <v>2014.8</v>
      </c>
      <c r="D251" s="85">
        <v>1422.7</v>
      </c>
      <c r="E251" s="85">
        <v>1445.4</v>
      </c>
      <c r="F251" s="85"/>
    </row>
    <row r="252" spans="1:6">
      <c r="A252" s="17" t="s">
        <v>1277</v>
      </c>
      <c r="B252" s="85">
        <v>3364.5</v>
      </c>
      <c r="C252" s="85">
        <v>1950.3</v>
      </c>
      <c r="D252" s="85">
        <v>1379.8</v>
      </c>
      <c r="E252" s="85">
        <v>1425.9</v>
      </c>
      <c r="F252" s="85"/>
    </row>
    <row r="253" spans="1:6">
      <c r="A253" s="17" t="s">
        <v>1278</v>
      </c>
      <c r="B253" s="85">
        <v>3171.6</v>
      </c>
      <c r="C253" s="85">
        <v>1882.5</v>
      </c>
      <c r="D253" s="85">
        <v>1370</v>
      </c>
      <c r="E253" s="85">
        <v>1394.8</v>
      </c>
      <c r="F253" s="85"/>
    </row>
    <row r="254" spans="1:6">
      <c r="A254" s="17" t="s">
        <v>1279</v>
      </c>
      <c r="B254" s="85">
        <v>3373.4</v>
      </c>
      <c r="C254" s="85">
        <v>1990.5</v>
      </c>
      <c r="D254" s="85">
        <v>1412.5</v>
      </c>
      <c r="E254" s="85">
        <v>1451.8</v>
      </c>
      <c r="F254" s="85"/>
    </row>
    <row r="255" spans="1:6">
      <c r="A255" s="17" t="s">
        <v>1280</v>
      </c>
      <c r="B255" s="85">
        <v>3407.2</v>
      </c>
      <c r="C255" s="85">
        <v>2006.5</v>
      </c>
      <c r="D255" s="85">
        <v>1418.3</v>
      </c>
      <c r="E255" s="85">
        <v>1446.3</v>
      </c>
      <c r="F255" s="85"/>
    </row>
    <row r="256" spans="1:6">
      <c r="A256" s="17" t="s">
        <v>1281</v>
      </c>
      <c r="B256" s="85">
        <v>3527.3</v>
      </c>
      <c r="C256" s="85">
        <v>2096.1</v>
      </c>
      <c r="D256" s="85">
        <v>1478.4</v>
      </c>
      <c r="E256" s="85">
        <v>1491.4</v>
      </c>
      <c r="F256" s="85"/>
    </row>
    <row r="257" spans="1:6">
      <c r="A257" s="17" t="s">
        <v>1282</v>
      </c>
      <c r="B257" s="85">
        <v>3614.2</v>
      </c>
      <c r="C257" s="85">
        <v>2114.8000000000002</v>
      </c>
      <c r="D257" s="85">
        <v>1487.7</v>
      </c>
      <c r="E257" s="85">
        <v>1509.7</v>
      </c>
      <c r="F257" s="85"/>
    </row>
    <row r="258" spans="1:6">
      <c r="A258" s="17" t="s">
        <v>1283</v>
      </c>
      <c r="B258" s="85">
        <v>3736</v>
      </c>
      <c r="C258" s="85">
        <v>2104.9</v>
      </c>
      <c r="D258" s="85">
        <v>1516.1</v>
      </c>
      <c r="E258" s="85">
        <v>1537.7</v>
      </c>
      <c r="F258" s="85"/>
    </row>
    <row r="259" spans="1:6">
      <c r="A259" s="17" t="s">
        <v>1284</v>
      </c>
      <c r="B259" s="85">
        <v>3689.9</v>
      </c>
      <c r="C259" s="85">
        <v>2128</v>
      </c>
      <c r="D259" s="85">
        <v>1549.3</v>
      </c>
      <c r="E259" s="85">
        <v>1541.3</v>
      </c>
      <c r="F259" s="85"/>
    </row>
    <row r="260" spans="1:6">
      <c r="A260" s="17" t="s">
        <v>1285</v>
      </c>
      <c r="B260" s="85">
        <v>3823.3</v>
      </c>
      <c r="C260" s="85">
        <v>2198.1999999999998</v>
      </c>
      <c r="D260" s="85">
        <v>1553.6</v>
      </c>
      <c r="E260" s="85">
        <v>1585.7</v>
      </c>
      <c r="F260" s="85"/>
    </row>
    <row r="261" spans="1:6">
      <c r="A261" s="17" t="s">
        <v>1286</v>
      </c>
      <c r="B261" s="85">
        <v>3872.9</v>
      </c>
      <c r="C261" s="85">
        <v>2232.5</v>
      </c>
      <c r="D261" s="85">
        <v>1552.2</v>
      </c>
      <c r="E261" s="85">
        <v>1599.9</v>
      </c>
      <c r="F261" s="85"/>
    </row>
    <row r="262" spans="1:6">
      <c r="A262" s="17" t="s">
        <v>1287</v>
      </c>
      <c r="B262" s="85">
        <v>3856.5</v>
      </c>
      <c r="C262" s="85">
        <v>2240</v>
      </c>
      <c r="D262" s="85">
        <v>1555.7</v>
      </c>
      <c r="E262" s="85">
        <v>1609.2</v>
      </c>
      <c r="F262" s="85"/>
    </row>
    <row r="263" spans="1:6">
      <c r="A263" s="1" t="s">
        <v>1288</v>
      </c>
      <c r="B263" s="85">
        <v>3663.1</v>
      </c>
      <c r="C263" s="85">
        <v>2154.8000000000002</v>
      </c>
      <c r="D263" s="85">
        <v>1534.9</v>
      </c>
      <c r="E263" s="85">
        <v>1597.1</v>
      </c>
      <c r="F263" s="85"/>
    </row>
    <row r="264" spans="1:6">
      <c r="A264" s="17" t="s">
        <v>1289</v>
      </c>
      <c r="B264" s="85">
        <v>3934.9</v>
      </c>
      <c r="C264" s="85">
        <v>2230.6999999999998</v>
      </c>
      <c r="D264" s="85">
        <v>1553.2</v>
      </c>
      <c r="E264" s="85">
        <v>1612.2</v>
      </c>
      <c r="F264" s="85"/>
    </row>
    <row r="265" spans="1:6">
      <c r="A265" s="17" t="s">
        <v>1290</v>
      </c>
      <c r="B265" s="85">
        <v>3959.6</v>
      </c>
      <c r="C265" s="85">
        <v>2242.9</v>
      </c>
      <c r="D265" s="85">
        <v>1536.5</v>
      </c>
      <c r="E265" s="85">
        <v>1599.7</v>
      </c>
      <c r="F265" s="85"/>
    </row>
    <row r="266" spans="1:6">
      <c r="A266" s="17" t="s">
        <v>1291</v>
      </c>
      <c r="B266" s="85">
        <v>4114.1000000000004</v>
      </c>
      <c r="C266" s="85">
        <v>2301.6999999999998</v>
      </c>
      <c r="D266" s="85">
        <v>1573.9</v>
      </c>
      <c r="E266" s="85">
        <v>1623.7</v>
      </c>
      <c r="F266" s="85"/>
    </row>
    <row r="267" spans="1:6">
      <c r="A267" s="36">
        <v>2024</v>
      </c>
      <c r="B267" s="85">
        <v>4107.1000000000004</v>
      </c>
      <c r="C267" s="85">
        <v>2279.6</v>
      </c>
      <c r="D267" s="85">
        <v>1572.9</v>
      </c>
      <c r="E267" s="85">
        <v>1643.8</v>
      </c>
      <c r="F267" s="85"/>
    </row>
    <row r="268" spans="1:6">
      <c r="A268" s="17" t="s">
        <v>1292</v>
      </c>
      <c r="B268" s="85">
        <v>4396.3999999999996</v>
      </c>
      <c r="C268" s="85">
        <v>2343.6999999999998</v>
      </c>
      <c r="D268" s="85">
        <v>1574.8</v>
      </c>
      <c r="E268" s="85">
        <v>1652.6</v>
      </c>
      <c r="F268" s="85"/>
    </row>
    <row r="269" spans="1:6">
      <c r="A269" s="17" t="s">
        <v>1293</v>
      </c>
      <c r="B269" s="85">
        <v>4398.2</v>
      </c>
      <c r="C269" s="85">
        <v>2351.4</v>
      </c>
      <c r="D269" s="85">
        <v>1588.7</v>
      </c>
      <c r="E269" s="85">
        <v>1649.7</v>
      </c>
      <c r="F269" s="85"/>
    </row>
    <row r="270" spans="1:6">
      <c r="A270" s="17" t="s">
        <v>1294</v>
      </c>
      <c r="B270" s="85">
        <v>4229.6000000000004</v>
      </c>
      <c r="C270" s="85">
        <v>2380.5</v>
      </c>
      <c r="D270" s="85">
        <v>1615.5</v>
      </c>
      <c r="E270" s="85">
        <v>1667.3</v>
      </c>
      <c r="F270" s="85"/>
    </row>
    <row r="271" spans="1:6">
      <c r="A271" s="17" t="s">
        <v>1295</v>
      </c>
      <c r="B271" s="85">
        <v>4356.8</v>
      </c>
      <c r="C271" s="85">
        <v>2387.9</v>
      </c>
      <c r="D271" s="85">
        <v>1647.7</v>
      </c>
      <c r="E271" s="85">
        <v>1664.2</v>
      </c>
      <c r="F271" s="85"/>
    </row>
    <row r="272" spans="1:6">
      <c r="A272" s="17" t="s">
        <v>1296</v>
      </c>
      <c r="B272" s="85">
        <v>4373.7</v>
      </c>
      <c r="C272" s="85">
        <v>2414.9</v>
      </c>
      <c r="D272" s="85">
        <v>1655.2</v>
      </c>
      <c r="E272" s="85">
        <v>1655.4</v>
      </c>
      <c r="F272" s="85"/>
    </row>
    <row r="273" spans="1:6">
      <c r="A273" s="17" t="s">
        <v>1297</v>
      </c>
      <c r="B273" s="85">
        <v>4294.2</v>
      </c>
      <c r="C273" s="85">
        <v>2372.3000000000002</v>
      </c>
      <c r="D273" s="85">
        <v>1670.8</v>
      </c>
      <c r="E273" s="85">
        <v>1655.4</v>
      </c>
      <c r="F273" s="85"/>
    </row>
    <row r="274" spans="1:6">
      <c r="A274" s="17" t="s">
        <v>1298</v>
      </c>
      <c r="B274" s="85">
        <v>4392.2</v>
      </c>
      <c r="C274" s="85">
        <v>2432.6</v>
      </c>
      <c r="D274" s="85">
        <v>1690.7</v>
      </c>
      <c r="E274" s="85">
        <v>1695.3</v>
      </c>
      <c r="F274" s="85"/>
    </row>
    <row r="275" spans="1:6">
      <c r="A275" s="17" t="s">
        <v>1299</v>
      </c>
      <c r="B275" s="85">
        <v>4303</v>
      </c>
      <c r="C275" s="85">
        <v>2430.6</v>
      </c>
      <c r="D275" s="85">
        <v>1717.4</v>
      </c>
      <c r="E275" s="85">
        <v>1698.8</v>
      </c>
      <c r="F275" s="85"/>
    </row>
    <row r="276" spans="1:6">
      <c r="A276" s="17" t="s">
        <v>1300</v>
      </c>
      <c r="B276" s="85">
        <v>4200.6000000000004</v>
      </c>
      <c r="C276" s="85">
        <v>2412</v>
      </c>
      <c r="D276" s="85">
        <v>1687.5</v>
      </c>
      <c r="E276" s="85">
        <v>1659.9</v>
      </c>
      <c r="F276" s="85"/>
    </row>
    <row r="277" spans="1:6">
      <c r="A277" s="17" t="s">
        <v>1301</v>
      </c>
      <c r="B277" s="85">
        <v>4265.3999999999996</v>
      </c>
      <c r="C277" s="85">
        <v>2414.1</v>
      </c>
      <c r="D277" s="85">
        <v>1662.8</v>
      </c>
      <c r="E277" s="85">
        <v>1628.4</v>
      </c>
      <c r="F277" s="85"/>
    </row>
    <row r="278" spans="1:6">
      <c r="A278" s="17" t="s">
        <v>1302</v>
      </c>
      <c r="B278" s="85">
        <v>4025.3</v>
      </c>
      <c r="C278" s="85">
        <v>2273.5</v>
      </c>
      <c r="D278" s="85">
        <v>1647.3</v>
      </c>
      <c r="E278" s="85">
        <v>1614.9</v>
      </c>
      <c r="F278" s="85"/>
    </row>
    <row r="279" spans="1:6">
      <c r="A279" s="17" t="s">
        <v>1303</v>
      </c>
      <c r="B279" s="85">
        <v>4030.5</v>
      </c>
      <c r="C279" s="85">
        <v>2361.1999999999998</v>
      </c>
      <c r="D279" s="85">
        <v>1689.3</v>
      </c>
      <c r="E279" s="85">
        <v>1631.9</v>
      </c>
      <c r="F279" s="85"/>
    </row>
    <row r="280" spans="1:6">
      <c r="A280" s="17" t="s">
        <v>1304</v>
      </c>
      <c r="B280" s="85">
        <v>4047.6</v>
      </c>
      <c r="C280" s="85">
        <v>2397.5</v>
      </c>
      <c r="D280" s="85">
        <v>1671.8</v>
      </c>
      <c r="E280" s="85">
        <v>1650.5</v>
      </c>
      <c r="F280" s="85"/>
    </row>
    <row r="281" spans="1:6">
      <c r="A281" s="17" t="s">
        <v>1305</v>
      </c>
      <c r="B281" s="85">
        <v>4097.2</v>
      </c>
      <c r="C281" s="85">
        <v>2424.9</v>
      </c>
      <c r="D281" s="85">
        <v>1743.4</v>
      </c>
      <c r="E281" s="85">
        <v>1686.2</v>
      </c>
      <c r="F281" s="85"/>
    </row>
    <row r="282" spans="1:6">
      <c r="A282" s="17" t="s">
        <v>1306</v>
      </c>
      <c r="B282" s="85">
        <v>4259.8999999999996</v>
      </c>
      <c r="C282" s="85">
        <v>2477.9</v>
      </c>
      <c r="D282" s="85">
        <v>1735.1</v>
      </c>
      <c r="E282" s="85">
        <v>1701.4</v>
      </c>
      <c r="F282" s="85"/>
    </row>
    <row r="283" spans="1:6">
      <c r="A283" s="17" t="s">
        <v>1307</v>
      </c>
      <c r="B283" s="85">
        <v>4253.3</v>
      </c>
      <c r="C283" s="85">
        <v>2509.9</v>
      </c>
      <c r="D283" s="85">
        <v>1736.1</v>
      </c>
      <c r="E283" s="85">
        <v>1671</v>
      </c>
      <c r="F283" s="85"/>
    </row>
    <row r="284" spans="1:6">
      <c r="A284" s="17" t="s">
        <v>1308</v>
      </c>
      <c r="B284" s="85">
        <v>4006.8</v>
      </c>
      <c r="C284" s="85">
        <v>2459.3000000000002</v>
      </c>
      <c r="D284" s="85">
        <v>1713.7</v>
      </c>
      <c r="E284" s="85">
        <v>1628.2</v>
      </c>
      <c r="F284" s="85"/>
    </row>
    <row r="285" spans="1:6">
      <c r="A285" s="17" t="s">
        <v>1309</v>
      </c>
      <c r="B285" s="85">
        <v>4169.8</v>
      </c>
      <c r="C285" s="85">
        <v>2548.4</v>
      </c>
      <c r="D285" s="85">
        <v>1714.9</v>
      </c>
      <c r="E285" s="85">
        <v>1659.5</v>
      </c>
      <c r="F285" s="85"/>
    </row>
    <row r="286" spans="1:6">
      <c r="A286" s="17" t="s">
        <v>1310</v>
      </c>
      <c r="B286" s="85">
        <v>4296.7</v>
      </c>
      <c r="C286" s="85">
        <v>2617.6999999999998</v>
      </c>
      <c r="D286" s="85">
        <v>1674</v>
      </c>
      <c r="E286" s="85">
        <v>1642.9</v>
      </c>
      <c r="F286" s="85"/>
    </row>
    <row r="287" spans="1:6">
      <c r="A287" s="17" t="s">
        <v>1311</v>
      </c>
      <c r="B287" s="85">
        <v>4357.1000000000004</v>
      </c>
      <c r="C287" s="85">
        <v>2625</v>
      </c>
      <c r="D287" s="85">
        <v>1686.9</v>
      </c>
      <c r="E287" s="85">
        <v>1670</v>
      </c>
      <c r="F287" s="85"/>
    </row>
    <row r="288" spans="1:6">
      <c r="A288" s="17" t="s">
        <v>1312</v>
      </c>
      <c r="B288" s="85">
        <v>4445.7</v>
      </c>
      <c r="C288" s="85">
        <v>2642.6</v>
      </c>
      <c r="D288" s="85">
        <v>1693.5</v>
      </c>
      <c r="E288" s="85">
        <v>1664.7</v>
      </c>
      <c r="F288" s="85"/>
    </row>
    <row r="289" spans="1:6">
      <c r="A289" s="17" t="s">
        <v>1313</v>
      </c>
      <c r="B289" s="85">
        <v>4496.1000000000004</v>
      </c>
      <c r="C289" s="85">
        <v>2723.4</v>
      </c>
      <c r="D289" s="85">
        <v>1715.8</v>
      </c>
      <c r="E289" s="85">
        <v>1680.3</v>
      </c>
      <c r="F289" s="85"/>
    </row>
    <row r="290" spans="1:6">
      <c r="A290" s="17" t="s">
        <v>1314</v>
      </c>
      <c r="B290" s="85">
        <v>4425</v>
      </c>
      <c r="C290" s="85">
        <v>2713.1</v>
      </c>
      <c r="D290" s="85">
        <v>1727.9</v>
      </c>
      <c r="E290" s="85">
        <v>1696.5</v>
      </c>
      <c r="F290" s="85"/>
    </row>
    <row r="291" spans="1:6">
      <c r="A291" s="17" t="s">
        <v>1315</v>
      </c>
      <c r="B291" s="85">
        <v>4259.6000000000004</v>
      </c>
      <c r="C291" s="85">
        <v>2641.7</v>
      </c>
      <c r="D291" s="85">
        <v>1689</v>
      </c>
      <c r="E291" s="85">
        <v>1721.5</v>
      </c>
      <c r="F291" s="85"/>
    </row>
    <row r="292" spans="1:6">
      <c r="A292" s="17" t="s">
        <v>1316</v>
      </c>
      <c r="B292" s="85">
        <v>4156.1000000000004</v>
      </c>
      <c r="C292" s="85">
        <v>2582.8000000000002</v>
      </c>
      <c r="D292" s="85">
        <v>1710.4</v>
      </c>
      <c r="E292" s="85">
        <v>1734</v>
      </c>
      <c r="F292" s="85"/>
    </row>
    <row r="293" spans="1:6">
      <c r="A293" s="17" t="s">
        <v>1317</v>
      </c>
      <c r="B293" s="85">
        <v>4076.5</v>
      </c>
      <c r="C293" s="85">
        <v>2551.5</v>
      </c>
      <c r="D293" s="85">
        <v>1679.4</v>
      </c>
      <c r="E293" s="85">
        <v>1721.8</v>
      </c>
      <c r="F293" s="85"/>
    </row>
    <row r="294" spans="1:6">
      <c r="A294" s="17" t="s">
        <v>1318</v>
      </c>
      <c r="B294" s="85">
        <v>4159.3</v>
      </c>
      <c r="C294" s="85">
        <v>2472.1999999999998</v>
      </c>
      <c r="D294" s="85">
        <v>1642</v>
      </c>
      <c r="E294" s="85">
        <v>1683.4</v>
      </c>
      <c r="F294" s="85"/>
    </row>
    <row r="295" spans="1:6">
      <c r="A295" s="17" t="s">
        <v>1319</v>
      </c>
      <c r="B295" s="85">
        <v>4419.8</v>
      </c>
      <c r="C295" s="85">
        <v>2610.9</v>
      </c>
      <c r="D295" s="85">
        <v>1688.7</v>
      </c>
      <c r="E295" s="85">
        <v>1731</v>
      </c>
      <c r="F295" s="85"/>
    </row>
    <row r="296" spans="1:6">
      <c r="A296" s="17" t="s">
        <v>1320</v>
      </c>
      <c r="B296" s="85">
        <v>4446.2</v>
      </c>
      <c r="C296" s="85">
        <v>2614.6</v>
      </c>
      <c r="D296" s="85">
        <v>1717.5</v>
      </c>
      <c r="E296" s="85">
        <v>1737.4</v>
      </c>
      <c r="F296" s="85"/>
    </row>
    <row r="297" spans="1:6">
      <c r="A297" s="17" t="s">
        <v>1321</v>
      </c>
      <c r="B297" s="85">
        <v>4458.8999999999996</v>
      </c>
      <c r="C297" s="85">
        <v>2599.3000000000002</v>
      </c>
      <c r="D297" s="85">
        <v>1756.4</v>
      </c>
      <c r="E297" s="85">
        <v>1764</v>
      </c>
      <c r="F297" s="85"/>
    </row>
    <row r="298" spans="1:6">
      <c r="A298" s="17" t="s">
        <v>1322</v>
      </c>
      <c r="B298" s="85">
        <v>4333.5</v>
      </c>
      <c r="C298" s="85">
        <v>2541.6</v>
      </c>
      <c r="D298" s="85">
        <v>1725.2</v>
      </c>
      <c r="E298" s="85">
        <v>1739.2</v>
      </c>
      <c r="F298" s="85"/>
    </row>
    <row r="299" spans="1:6">
      <c r="A299" s="17" t="s">
        <v>1323</v>
      </c>
      <c r="B299" s="85">
        <v>4502</v>
      </c>
      <c r="C299" s="85">
        <v>2607.1999999999998</v>
      </c>
      <c r="D299" s="85">
        <v>1719.8</v>
      </c>
      <c r="E299" s="85">
        <v>1753.8</v>
      </c>
      <c r="F299" s="85"/>
    </row>
    <row r="300" spans="1:6">
      <c r="A300" s="17" t="s">
        <v>1324</v>
      </c>
      <c r="B300" s="85">
        <v>4631.3999999999996</v>
      </c>
      <c r="C300" s="85">
        <v>2673.1</v>
      </c>
      <c r="D300" s="85">
        <v>1764.8</v>
      </c>
      <c r="E300" s="85">
        <v>1793.4</v>
      </c>
      <c r="F300" s="85"/>
    </row>
    <row r="301" spans="1:6">
      <c r="A301" s="17" t="s">
        <v>1325</v>
      </c>
      <c r="B301" s="85">
        <v>4619.8999999999996</v>
      </c>
      <c r="C301" s="85">
        <v>2699.3</v>
      </c>
      <c r="D301" s="85">
        <v>1786.7</v>
      </c>
      <c r="E301" s="85">
        <v>1799.8</v>
      </c>
      <c r="F301" s="85"/>
    </row>
    <row r="302" spans="1:6">
      <c r="A302" s="17" t="s">
        <v>1326</v>
      </c>
      <c r="B302" s="85">
        <v>4627.8</v>
      </c>
      <c r="C302" s="85">
        <v>2659</v>
      </c>
      <c r="D302" s="85">
        <v>1766</v>
      </c>
      <c r="E302" s="85">
        <v>1792.8</v>
      </c>
      <c r="F302" s="85"/>
    </row>
    <row r="303" spans="1:6">
      <c r="A303" s="17" t="s">
        <v>1327</v>
      </c>
      <c r="B303" s="85">
        <v>4959.1000000000004</v>
      </c>
      <c r="C303" s="85">
        <v>2712.9</v>
      </c>
      <c r="D303" s="85">
        <v>1784.1</v>
      </c>
      <c r="E303" s="85">
        <v>1811.7</v>
      </c>
      <c r="F303" s="85"/>
    </row>
    <row r="304" spans="1:6">
      <c r="A304" s="17" t="s">
        <v>1328</v>
      </c>
      <c r="B304" s="85">
        <v>4870.7</v>
      </c>
      <c r="C304" s="85">
        <v>2726.5</v>
      </c>
      <c r="D304" s="85">
        <v>1818.7</v>
      </c>
      <c r="E304" s="85">
        <v>1845.2</v>
      </c>
      <c r="F304" s="85"/>
    </row>
    <row r="305" spans="1:6">
      <c r="A305" s="17" t="s">
        <v>1329</v>
      </c>
      <c r="B305" s="85">
        <v>4878.7</v>
      </c>
      <c r="C305" s="85">
        <v>2732.7</v>
      </c>
      <c r="D305" s="85">
        <v>1805.7</v>
      </c>
      <c r="E305" s="85">
        <v>1808.3</v>
      </c>
      <c r="F305" s="85"/>
    </row>
    <row r="306" spans="1:6">
      <c r="A306" s="17" t="s">
        <v>1330</v>
      </c>
      <c r="B306" s="85">
        <v>4860.8999999999996</v>
      </c>
      <c r="C306" s="85">
        <v>2685.2</v>
      </c>
      <c r="D306" s="85">
        <v>1771.7</v>
      </c>
      <c r="E306" s="85">
        <v>1782.2</v>
      </c>
      <c r="F306" s="85"/>
    </row>
    <row r="307" spans="1:6">
      <c r="A307" s="17" t="s">
        <v>1331</v>
      </c>
      <c r="B307" s="85">
        <v>5432.6</v>
      </c>
      <c r="C307" s="85">
        <v>2859.5</v>
      </c>
      <c r="D307" s="85">
        <v>1798.2</v>
      </c>
      <c r="E307" s="85">
        <v>1866.1</v>
      </c>
      <c r="F307" s="85"/>
    </row>
    <row r="308" spans="1:6">
      <c r="A308" s="17" t="s">
        <v>1332</v>
      </c>
      <c r="B308" s="85">
        <v>5550.7</v>
      </c>
      <c r="C308" s="85">
        <v>2835.4</v>
      </c>
      <c r="D308" s="85">
        <v>1789</v>
      </c>
      <c r="E308" s="85">
        <v>1867</v>
      </c>
      <c r="F308" s="85"/>
    </row>
    <row r="309" spans="1:6">
      <c r="A309" s="17" t="s">
        <v>1333</v>
      </c>
      <c r="B309" s="85">
        <v>5611.7</v>
      </c>
      <c r="C309" s="85">
        <v>2815.4</v>
      </c>
      <c r="D309" s="85">
        <v>1778.1</v>
      </c>
      <c r="E309" s="85">
        <v>1872.1</v>
      </c>
      <c r="F309" s="85"/>
    </row>
    <row r="310" spans="1:6">
      <c r="A310" s="17" t="s">
        <v>1334</v>
      </c>
      <c r="B310" s="85">
        <v>5636.6</v>
      </c>
      <c r="C310" s="85">
        <v>2828.4</v>
      </c>
      <c r="D310" s="85">
        <v>1804.1</v>
      </c>
      <c r="E310" s="85">
        <v>1908.5</v>
      </c>
      <c r="F310" s="85"/>
    </row>
    <row r="311" spans="1:6">
      <c r="A311" s="17" t="s">
        <v>1335</v>
      </c>
      <c r="B311" s="85">
        <v>5897</v>
      </c>
      <c r="C311" s="85">
        <v>2923.4</v>
      </c>
      <c r="D311" s="85">
        <v>1890.7</v>
      </c>
      <c r="E311" s="85">
        <v>1910.4</v>
      </c>
      <c r="F311" s="85"/>
    </row>
    <row r="312" spans="1:6">
      <c r="A312" s="17" t="s">
        <v>1336</v>
      </c>
      <c r="B312" s="85">
        <v>5943.7</v>
      </c>
      <c r="C312" s="85">
        <v>2953.4</v>
      </c>
      <c r="D312" s="85">
        <v>1897</v>
      </c>
      <c r="E312" s="85">
        <v>1874</v>
      </c>
      <c r="F312" s="85"/>
    </row>
    <row r="313" spans="1:6">
      <c r="A313" s="17" t="s">
        <v>1337</v>
      </c>
      <c r="B313" s="85">
        <v>5721.5</v>
      </c>
      <c r="C313" s="85">
        <v>2874.8</v>
      </c>
      <c r="D313" s="85">
        <v>1854.6</v>
      </c>
      <c r="E313" s="85">
        <v>1806.9</v>
      </c>
      <c r="F313" s="85"/>
    </row>
    <row r="314" spans="1:6">
      <c r="A314" s="17" t="s">
        <v>1338</v>
      </c>
      <c r="B314" s="85">
        <v>5888.5</v>
      </c>
      <c r="C314" s="85">
        <v>2970.9</v>
      </c>
      <c r="D314" s="85">
        <v>1843.4</v>
      </c>
      <c r="E314" s="85">
        <v>1848.9</v>
      </c>
      <c r="F314" s="85"/>
    </row>
    <row r="315" spans="1:6">
      <c r="A315" s="1" t="s">
        <v>1339</v>
      </c>
      <c r="B315" s="85">
        <v>5620.8</v>
      </c>
      <c r="C315" s="85">
        <v>2861.1</v>
      </c>
      <c r="D315" s="85">
        <v>1859.7</v>
      </c>
      <c r="E315" s="85">
        <v>1809.1</v>
      </c>
      <c r="F315" s="85"/>
    </row>
    <row r="316" spans="1:6">
      <c r="A316" s="17" t="s">
        <v>1340</v>
      </c>
      <c r="B316" s="85">
        <v>5541</v>
      </c>
      <c r="C316" s="85">
        <v>2890.5</v>
      </c>
      <c r="D316" s="85">
        <v>1886.9</v>
      </c>
      <c r="E316" s="85">
        <v>1819.4</v>
      </c>
      <c r="F316" s="85"/>
    </row>
    <row r="317" spans="1:6">
      <c r="A317" s="17" t="s">
        <v>1341</v>
      </c>
      <c r="B317" s="85">
        <v>5592.1</v>
      </c>
      <c r="C317" s="85">
        <v>2869.7</v>
      </c>
      <c r="D317" s="85">
        <v>1918.3</v>
      </c>
      <c r="E317" s="85">
        <v>1841.5</v>
      </c>
      <c r="F317" s="85"/>
    </row>
    <row r="318" spans="1:6">
      <c r="A318" s="17" t="s">
        <v>1342</v>
      </c>
      <c r="B318" s="85">
        <v>5985.3</v>
      </c>
      <c r="C318" s="85">
        <v>2975.8</v>
      </c>
      <c r="D318" s="85">
        <v>1988.5</v>
      </c>
      <c r="E318" s="85">
        <v>1901.8</v>
      </c>
      <c r="F318" s="85"/>
    </row>
    <row r="319" spans="1:6">
      <c r="A319" s="36" t="s">
        <v>1343</v>
      </c>
      <c r="B319" s="85">
        <v>5875.8</v>
      </c>
      <c r="C319" s="85">
        <v>2920.6</v>
      </c>
      <c r="D319" s="85">
        <v>2017.8</v>
      </c>
      <c r="E319" s="85">
        <v>1915.3</v>
      </c>
      <c r="F319" s="85"/>
    </row>
    <row r="320" spans="1:6">
      <c r="A320" s="36">
        <v>2025</v>
      </c>
      <c r="B320" s="85">
        <v>6363.9</v>
      </c>
      <c r="C320" s="85">
        <v>2937</v>
      </c>
      <c r="D320" s="85">
        <v>2034.1</v>
      </c>
      <c r="E320" s="85">
        <v>1909.6</v>
      </c>
      <c r="F320" s="85"/>
    </row>
    <row r="321" spans="1:6">
      <c r="A321" s="17" t="s">
        <v>1344</v>
      </c>
      <c r="B321" s="85">
        <v>6498.3</v>
      </c>
      <c r="C321" s="85">
        <v>2959.8</v>
      </c>
      <c r="D321" s="85">
        <v>2100</v>
      </c>
      <c r="E321" s="85">
        <v>1908</v>
      </c>
      <c r="F321" s="85"/>
    </row>
    <row r="322" spans="1:6">
      <c r="A322" s="17" t="s">
        <v>1345</v>
      </c>
      <c r="B322" s="85">
        <v>6254.8</v>
      </c>
      <c r="C322" s="85">
        <v>2962.3</v>
      </c>
      <c r="D322" s="85">
        <v>2072.4</v>
      </c>
      <c r="E322" s="85">
        <v>1885.2</v>
      </c>
      <c r="F322" s="85"/>
    </row>
    <row r="323" spans="1:6">
      <c r="A323" s="17" t="s">
        <v>1346</v>
      </c>
      <c r="B323" s="85">
        <v>5647.2</v>
      </c>
      <c r="C323" s="85">
        <v>2751.9</v>
      </c>
      <c r="D323" s="85">
        <v>2094.3000000000002</v>
      </c>
      <c r="E323" s="85">
        <v>1845.2</v>
      </c>
      <c r="F323" s="85"/>
    </row>
    <row r="324" spans="1:6">
      <c r="A324" s="17" t="s">
        <v>1347</v>
      </c>
      <c r="B324" s="85">
        <v>5405.8</v>
      </c>
      <c r="C324" s="85">
        <v>2681.4</v>
      </c>
      <c r="D324" s="85">
        <v>2175</v>
      </c>
      <c r="E324" s="85">
        <v>1817</v>
      </c>
      <c r="F324" s="85"/>
    </row>
    <row r="325" spans="1:6">
      <c r="A325" s="17" t="s">
        <v>1348</v>
      </c>
      <c r="B325" s="85">
        <v>5199.6000000000004</v>
      </c>
      <c r="C325" s="85">
        <v>2567.6</v>
      </c>
      <c r="D325" s="85">
        <v>2095.8000000000002</v>
      </c>
      <c r="E325" s="85">
        <v>1741.7</v>
      </c>
      <c r="F325" s="85"/>
    </row>
    <row r="326" spans="1:6">
      <c r="A326" s="17" t="s">
        <v>1349</v>
      </c>
      <c r="B326" s="85">
        <v>5509</v>
      </c>
      <c r="C326" s="85">
        <v>2625.3</v>
      </c>
      <c r="D326" s="85">
        <v>2135.9</v>
      </c>
      <c r="E326" s="85">
        <v>1790.3</v>
      </c>
      <c r="F326" s="85"/>
    </row>
    <row r="327" spans="1:6">
      <c r="A327" s="17" t="s">
        <v>1350</v>
      </c>
      <c r="B327" s="85">
        <v>5518.3</v>
      </c>
      <c r="C327" s="85">
        <v>2642</v>
      </c>
      <c r="D327" s="85">
        <v>2106.1999999999998</v>
      </c>
      <c r="E327" s="85">
        <v>1805.1</v>
      </c>
      <c r="F327" s="85"/>
    </row>
    <row r="328" spans="1:6">
      <c r="A328" s="17" t="s">
        <v>1351</v>
      </c>
      <c r="B328" s="85">
        <v>5162.2</v>
      </c>
      <c r="C328" s="85">
        <v>2456</v>
      </c>
      <c r="D328" s="85">
        <v>2016.9</v>
      </c>
      <c r="E328" s="85">
        <v>1730.3</v>
      </c>
      <c r="F328" s="85"/>
    </row>
    <row r="329" spans="1:6">
      <c r="A329" s="17" t="s">
        <v>1352</v>
      </c>
      <c r="B329" s="85">
        <v>5284.1</v>
      </c>
      <c r="C329" s="85">
        <v>2431.8000000000002</v>
      </c>
      <c r="D329" s="85">
        <v>1909.7</v>
      </c>
      <c r="E329" s="85">
        <v>1689.6</v>
      </c>
      <c r="F329" s="85"/>
    </row>
    <row r="330" spans="1:6">
      <c r="A330" s="17" t="s">
        <v>1353</v>
      </c>
      <c r="B330" s="85">
        <v>5377.1</v>
      </c>
      <c r="C330" s="85">
        <v>2416.8000000000002</v>
      </c>
      <c r="D330" s="85">
        <v>1969.4</v>
      </c>
      <c r="E330" s="85">
        <v>1670.4</v>
      </c>
      <c r="F330" s="85"/>
    </row>
    <row r="331" spans="1:6">
      <c r="A331" s="17" t="s">
        <v>1354</v>
      </c>
      <c r="B331" s="85">
        <v>5984.2</v>
      </c>
      <c r="C331" s="85">
        <v>2547.3000000000002</v>
      </c>
      <c r="D331" s="85">
        <v>2049.1</v>
      </c>
      <c r="E331" s="85">
        <v>1711</v>
      </c>
      <c r="F331" s="85"/>
    </row>
    <row r="332" spans="1:6">
      <c r="A332" s="17" t="s">
        <v>1355</v>
      </c>
      <c r="B332" s="85">
        <v>6267.5</v>
      </c>
      <c r="C332" s="85">
        <v>2628.2</v>
      </c>
      <c r="D332" s="85">
        <v>2089.3000000000002</v>
      </c>
      <c r="E332" s="85">
        <v>1739.1</v>
      </c>
      <c r="F332" s="85"/>
    </row>
    <row r="333" spans="1:6">
      <c r="A333" s="17" t="s">
        <v>1356</v>
      </c>
      <c r="B333" s="85">
        <v>6371.6</v>
      </c>
      <c r="C333" s="85">
        <v>2660.4</v>
      </c>
      <c r="D333" s="85">
        <v>2168.8000000000002</v>
      </c>
      <c r="E333" s="85">
        <v>1765.4</v>
      </c>
      <c r="F333" s="85"/>
    </row>
    <row r="334" spans="1:6">
      <c r="A334" s="17" t="s">
        <v>1357</v>
      </c>
      <c r="B334" s="85">
        <v>6677.8</v>
      </c>
      <c r="C334" s="85">
        <v>2836.1</v>
      </c>
      <c r="D334" s="85">
        <v>2200.6</v>
      </c>
      <c r="E334" s="85">
        <v>1806.1</v>
      </c>
      <c r="F334" s="85"/>
    </row>
    <row r="335" spans="1:6">
      <c r="A335" s="17" t="s">
        <v>1358</v>
      </c>
      <c r="B335" s="85">
        <v>6556.1</v>
      </c>
      <c r="C335" s="85">
        <v>2808.4</v>
      </c>
      <c r="D335" s="85">
        <v>2228.8000000000002</v>
      </c>
      <c r="E335" s="85">
        <v>1786.3</v>
      </c>
      <c r="F335" s="85"/>
    </row>
    <row r="336" spans="1:6">
      <c r="A336" s="17" t="s">
        <v>1359</v>
      </c>
      <c r="B336" s="85">
        <v>6508.4</v>
      </c>
      <c r="C336" s="85">
        <v>2845.6</v>
      </c>
      <c r="D336" s="85">
        <v>2222.6999999999998</v>
      </c>
      <c r="E336" s="85">
        <v>1801.5</v>
      </c>
      <c r="F336" s="85"/>
    </row>
    <row r="337" spans="1:6">
      <c r="A337" s="17" t="s">
        <v>1360</v>
      </c>
      <c r="B337" s="85">
        <v>6618</v>
      </c>
      <c r="C337" s="85">
        <v>2863.8</v>
      </c>
      <c r="D337" s="85">
        <v>2258.9</v>
      </c>
      <c r="E337" s="85">
        <v>1806</v>
      </c>
      <c r="F337" s="85"/>
    </row>
    <row r="338" spans="1:6">
      <c r="A338" s="17" t="s">
        <v>1361</v>
      </c>
      <c r="B338" s="85">
        <v>6839.5</v>
      </c>
      <c r="C338" s="85">
        <v>2917.8</v>
      </c>
      <c r="D338" s="85">
        <v>2207.6999999999998</v>
      </c>
      <c r="E338" s="85">
        <v>1833.6</v>
      </c>
      <c r="F338" s="85"/>
    </row>
    <row r="339" spans="1:6">
      <c r="A339" s="17" t="s">
        <v>1362</v>
      </c>
      <c r="B339" s="85">
        <v>6838.8</v>
      </c>
      <c r="C339" s="85">
        <v>2900.5</v>
      </c>
      <c r="D339" s="85">
        <v>2141.3000000000002</v>
      </c>
      <c r="E339" s="85">
        <v>1799.7</v>
      </c>
      <c r="F339" s="85"/>
    </row>
    <row r="340" spans="1:6">
      <c r="A340" s="17" t="s">
        <v>1363</v>
      </c>
      <c r="B340" s="85">
        <v>7023.1</v>
      </c>
      <c r="C340" s="85">
        <v>2992.8</v>
      </c>
      <c r="D340" s="85">
        <v>2196.3000000000002</v>
      </c>
      <c r="E340" s="85">
        <v>1851.5</v>
      </c>
      <c r="F340" s="85"/>
    </row>
    <row r="341" spans="1:6">
      <c r="A341" s="17" t="s">
        <v>1364</v>
      </c>
      <c r="B341" s="85">
        <v>7058.3</v>
      </c>
      <c r="C341" s="85">
        <v>3057.1</v>
      </c>
      <c r="D341" s="85">
        <v>2222.8000000000002</v>
      </c>
      <c r="E341" s="85">
        <v>1913</v>
      </c>
      <c r="F341" s="85"/>
    </row>
    <row r="342" spans="1:6">
      <c r="A342" s="17" t="s">
        <v>1365</v>
      </c>
      <c r="B342" s="85">
        <v>6971.7</v>
      </c>
      <c r="C342" s="85">
        <v>3061.4</v>
      </c>
      <c r="D342" s="85">
        <v>2271.3000000000002</v>
      </c>
      <c r="E342" s="85">
        <v>1905.4</v>
      </c>
      <c r="F342" s="85"/>
    </row>
    <row r="343" spans="1:6">
      <c r="A343" s="17" t="s">
        <v>1366</v>
      </c>
      <c r="B343" s="85">
        <v>7141</v>
      </c>
      <c r="C343" s="85">
        <v>3099.3</v>
      </c>
      <c r="D343" s="85">
        <v>2263.3000000000002</v>
      </c>
      <c r="E343" s="85">
        <v>1898.4</v>
      </c>
      <c r="F343" s="85"/>
    </row>
    <row r="344" spans="1:6">
      <c r="A344" s="17" t="s">
        <v>1367</v>
      </c>
      <c r="B344" s="85">
        <v>7431.9</v>
      </c>
      <c r="C344" s="85">
        <v>3124.9</v>
      </c>
      <c r="D344" s="85">
        <v>2256.4</v>
      </c>
      <c r="E344" s="85">
        <v>1907.3</v>
      </c>
      <c r="F344" s="85"/>
    </row>
    <row r="345" spans="1:6">
      <c r="A345" s="17" t="s">
        <v>1368</v>
      </c>
      <c r="B345" s="85">
        <v>7350.2</v>
      </c>
      <c r="C345" s="85">
        <v>3134.4</v>
      </c>
      <c r="D345" s="85">
        <v>2235</v>
      </c>
      <c r="E345" s="85">
        <v>1883.3</v>
      </c>
      <c r="F345" s="85"/>
    </row>
    <row r="346" spans="1:6">
      <c r="A346" s="17" t="s">
        <v>1369</v>
      </c>
      <c r="B346" s="85">
        <v>7378.4</v>
      </c>
      <c r="C346" s="85">
        <v>3152.3</v>
      </c>
      <c r="D346" s="85">
        <v>2246.8000000000002</v>
      </c>
      <c r="E346" s="85">
        <v>1876.3</v>
      </c>
      <c r="F346" s="85"/>
    </row>
    <row r="347" spans="1:6">
      <c r="A347" s="17" t="s">
        <v>1370</v>
      </c>
      <c r="B347" s="85">
        <v>7336.9</v>
      </c>
      <c r="C347" s="85">
        <v>3221.7</v>
      </c>
      <c r="D347" s="85">
        <v>2263.9</v>
      </c>
      <c r="E347" s="85">
        <v>1916.6</v>
      </c>
      <c r="F347" s="85"/>
    </row>
    <row r="348" spans="1:6">
      <c r="A348" s="17" t="s">
        <v>1371</v>
      </c>
      <c r="B348" s="85">
        <v>7031.5</v>
      </c>
      <c r="C348" s="85">
        <v>3131.1</v>
      </c>
      <c r="D348" s="85">
        <v>2256.1</v>
      </c>
      <c r="E348" s="85">
        <v>1911.2</v>
      </c>
      <c r="F348" s="85"/>
    </row>
    <row r="349" spans="1:6">
      <c r="A349" s="17" t="s">
        <v>1372</v>
      </c>
      <c r="B349" s="85">
        <v>7250.4</v>
      </c>
      <c r="C349" s="85">
        <v>3220.9</v>
      </c>
      <c r="D349" s="85">
        <v>2232.6</v>
      </c>
      <c r="E349" s="85">
        <v>1947.5</v>
      </c>
      <c r="F349" s="85"/>
    </row>
    <row r="350" spans="1:6">
      <c r="A350" s="17" t="s">
        <v>1373</v>
      </c>
      <c r="B350" s="85">
        <v>7122.4</v>
      </c>
      <c r="C350" s="85">
        <v>3221.3</v>
      </c>
      <c r="D350" s="85">
        <v>2207.6</v>
      </c>
      <c r="E350" s="85">
        <v>1946.9</v>
      </c>
      <c r="F350" s="85"/>
    </row>
    <row r="351" spans="1:6">
      <c r="A351" s="17" t="s">
        <v>1374</v>
      </c>
      <c r="B351" s="85">
        <v>7231.8</v>
      </c>
      <c r="C351" s="85">
        <v>3271</v>
      </c>
      <c r="D351" s="85">
        <v>2201.4</v>
      </c>
      <c r="E351" s="85">
        <v>1967.6</v>
      </c>
      <c r="F351" s="85"/>
    </row>
    <row r="352" spans="1:6">
      <c r="A352" s="17" t="s">
        <v>1375</v>
      </c>
      <c r="B352" s="85">
        <v>7640</v>
      </c>
      <c r="C352" s="85">
        <v>3334.5</v>
      </c>
      <c r="D352" s="85">
        <v>2198.6999999999998</v>
      </c>
      <c r="E352" s="85">
        <v>1969.1</v>
      </c>
      <c r="F352" s="85"/>
    </row>
    <row r="353" spans="1:6">
      <c r="A353" s="17" t="s">
        <v>1376</v>
      </c>
      <c r="B353" s="85">
        <v>7571.9</v>
      </c>
      <c r="C353" s="85">
        <v>3321.7</v>
      </c>
      <c r="D353" s="85">
        <v>2185.6999999999998</v>
      </c>
      <c r="E353" s="85">
        <v>1960.8</v>
      </c>
      <c r="F353" s="85"/>
    </row>
    <row r="354" spans="1:6">
      <c r="A354" s="17" t="s">
        <v>1377</v>
      </c>
      <c r="B354" s="85">
        <v>7747</v>
      </c>
      <c r="C354" s="85">
        <v>3389.9</v>
      </c>
      <c r="D354" s="85">
        <v>2268.1</v>
      </c>
      <c r="E354" s="85">
        <v>1985.2</v>
      </c>
      <c r="F354" s="85"/>
    </row>
    <row r="355" spans="1:6">
      <c r="A355" s="17" t="s">
        <v>1378</v>
      </c>
      <c r="B355" s="85">
        <v>7817.8</v>
      </c>
      <c r="C355" s="85">
        <v>3416.7</v>
      </c>
      <c r="D355" s="85">
        <v>2285.6999999999998</v>
      </c>
      <c r="E355" s="85">
        <v>1978.3</v>
      </c>
      <c r="F355" s="85"/>
    </row>
    <row r="356" spans="1:6">
      <c r="A356" s="17" t="s">
        <v>1379</v>
      </c>
      <c r="B356" s="85">
        <v>7475.9</v>
      </c>
      <c r="C356" s="85">
        <v>3348.1</v>
      </c>
      <c r="D356" s="85">
        <v>2254.1999999999998</v>
      </c>
      <c r="E356" s="85">
        <v>1961</v>
      </c>
      <c r="F356" s="85"/>
    </row>
    <row r="357" spans="1:6">
      <c r="A357" s="17" t="s">
        <v>1380</v>
      </c>
      <c r="B357" s="85">
        <v>7729.5</v>
      </c>
      <c r="C357" s="85">
        <v>3404.4</v>
      </c>
      <c r="D357" s="85">
        <v>2248.1999999999998</v>
      </c>
      <c r="E357" s="85">
        <v>1994.4</v>
      </c>
      <c r="F357" s="85"/>
    </row>
    <row r="358" spans="1:6">
      <c r="A358" s="17" t="s">
        <v>1381</v>
      </c>
      <c r="B358" s="36">
        <v>7949.3</v>
      </c>
      <c r="C358" s="36">
        <v>3499.3</v>
      </c>
      <c r="D358" s="36">
        <v>2239.9</v>
      </c>
      <c r="E358" s="36">
        <v>2028</v>
      </c>
      <c r="F358" s="36"/>
    </row>
    <row r="359" spans="1:6">
      <c r="A359" s="17" t="s">
        <v>1382</v>
      </c>
      <c r="B359" s="36">
        <v>7461.5</v>
      </c>
      <c r="C359" s="36">
        <v>3421.1</v>
      </c>
      <c r="D359" s="36">
        <v>2204.1999999999998</v>
      </c>
      <c r="E359" s="36">
        <v>2002</v>
      </c>
      <c r="F359" s="36"/>
    </row>
    <row r="360" spans="1:6">
      <c r="A360" s="17" t="s">
        <v>1383</v>
      </c>
      <c r="B360" s="36">
        <v>7336.4</v>
      </c>
      <c r="C360" s="36">
        <v>3393.8</v>
      </c>
      <c r="D360" s="36">
        <v>2232.8000000000002</v>
      </c>
      <c r="E360" s="36">
        <v>2025.2</v>
      </c>
      <c r="F360" s="36"/>
    </row>
    <row r="361" spans="1:6">
      <c r="A361" s="17" t="s">
        <v>1384</v>
      </c>
      <c r="B361" s="36">
        <v>6829.3</v>
      </c>
      <c r="C361" s="36">
        <v>3276.2</v>
      </c>
      <c r="D361" s="36">
        <v>2161.9</v>
      </c>
      <c r="E361" s="36">
        <v>1952.5</v>
      </c>
      <c r="F361" s="36"/>
    </row>
    <row r="362" spans="1:6">
      <c r="A362" s="17" t="s">
        <v>1385</v>
      </c>
      <c r="B362" s="36">
        <v>7024.5</v>
      </c>
      <c r="C362" s="36">
        <v>3444.9</v>
      </c>
      <c r="D362" s="36">
        <v>2207.3000000000002</v>
      </c>
      <c r="E362" s="36">
        <v>2023.9</v>
      </c>
      <c r="F362" s="36"/>
    </row>
    <row r="363" spans="1:6">
      <c r="A363" s="17" t="s">
        <v>1386</v>
      </c>
      <c r="B363" s="36">
        <v>7454.9</v>
      </c>
      <c r="C363" s="36">
        <v>3488</v>
      </c>
      <c r="D363" s="36">
        <v>2217.9</v>
      </c>
      <c r="E363" s="36">
        <v>2042</v>
      </c>
      <c r="F363" s="36"/>
    </row>
    <row r="364" spans="1:6">
      <c r="A364" s="17" t="s">
        <v>1387</v>
      </c>
      <c r="B364" s="36">
        <v>7647.1</v>
      </c>
      <c r="C364" s="36">
        <v>3501.2</v>
      </c>
      <c r="D364" s="36">
        <v>2256.3000000000002</v>
      </c>
      <c r="E364" s="36">
        <v>2078.4</v>
      </c>
      <c r="F364" s="36"/>
    </row>
    <row r="365" spans="1:6">
      <c r="A365" s="17" t="s">
        <v>1388</v>
      </c>
      <c r="B365" s="36">
        <v>7304.8</v>
      </c>
      <c r="C365" s="36">
        <v>3414</v>
      </c>
      <c r="D365" s="36">
        <v>2247.4</v>
      </c>
      <c r="E365" s="36">
        <v>2046.3</v>
      </c>
      <c r="F365" s="36"/>
    </row>
    <row r="366" spans="1:6">
      <c r="A366" s="17" t="s">
        <v>1389</v>
      </c>
      <c r="B366" s="36">
        <v>7443.3</v>
      </c>
      <c r="C366" s="36">
        <v>3501.1</v>
      </c>
      <c r="D366" s="36">
        <v>2260.5</v>
      </c>
      <c r="E366" s="36">
        <v>2078.6999999999998</v>
      </c>
      <c r="F366" s="36"/>
    </row>
    <row r="367" spans="1:6">
      <c r="A367" s="36" t="s">
        <v>1390</v>
      </c>
      <c r="B367" s="36">
        <v>6983</v>
      </c>
      <c r="C367" s="36">
        <v>3448</v>
      </c>
      <c r="D367" s="36">
        <v>2279</v>
      </c>
      <c r="E367" s="36">
        <v>2064.6999999999998</v>
      </c>
      <c r="F367" s="36"/>
    </row>
    <row r="368" spans="1:6">
      <c r="A368" s="17" t="s">
        <v>1391</v>
      </c>
      <c r="B368" s="36">
        <v>7243.2</v>
      </c>
      <c r="C368" s="36">
        <v>3484.3</v>
      </c>
      <c r="D368" s="36">
        <v>2333.6</v>
      </c>
      <c r="E368" s="36">
        <v>2102.4</v>
      </c>
      <c r="F368" s="36"/>
    </row>
    <row r="369" spans="1:6">
      <c r="A369" s="17" t="s">
        <v>1392</v>
      </c>
      <c r="B369" s="36">
        <v>7100.1</v>
      </c>
      <c r="C369" s="36">
        <v>3491.7</v>
      </c>
      <c r="D369" s="36">
        <v>2354.5</v>
      </c>
      <c r="E369" s="36">
        <v>2109.9</v>
      </c>
      <c r="F369" s="36"/>
    </row>
    <row r="370" spans="1:6">
      <c r="A370" s="17" t="s">
        <v>1393</v>
      </c>
      <c r="B370" s="36">
        <v>6880.6</v>
      </c>
      <c r="C370" s="36">
        <v>3477.7</v>
      </c>
      <c r="D370" s="36">
        <v>2308.4</v>
      </c>
      <c r="E370" s="36">
        <v>2107.4</v>
      </c>
      <c r="F370" s="36"/>
    </row>
    <row r="371" spans="1:6">
      <c r="A371" s="17" t="s">
        <v>1394</v>
      </c>
      <c r="B371" s="36">
        <v>6521</v>
      </c>
      <c r="C371" s="36">
        <v>3514.7</v>
      </c>
      <c r="D371" s="36">
        <v>2257.6</v>
      </c>
      <c r="E371" s="36">
        <v>2094.1</v>
      </c>
      <c r="F371" s="36"/>
    </row>
    <row r="372" spans="1:6">
      <c r="A372" s="17" t="s">
        <v>1395</v>
      </c>
    </row>
    <row r="373" spans="1:6">
      <c r="A373" s="36">
        <v>2026</v>
      </c>
    </row>
    <row r="374" spans="1:6">
      <c r="A374" s="17" t="s">
        <v>1396</v>
      </c>
    </row>
    <row r="375" spans="1:6">
      <c r="A375" s="17" t="s">
        <v>1397</v>
      </c>
    </row>
    <row r="376" spans="1:6">
      <c r="A376" s="17" t="s">
        <v>1398</v>
      </c>
    </row>
    <row r="377" spans="1:6">
      <c r="A377" s="107"/>
    </row>
    <row r="378" spans="1:6">
      <c r="A378" s="107"/>
    </row>
    <row r="379" spans="1:6">
      <c r="A379" s="107"/>
    </row>
    <row r="380" spans="1:6">
      <c r="A380" s="107"/>
    </row>
    <row r="381" spans="1:6">
      <c r="A381" s="107"/>
    </row>
    <row r="382" spans="1:6">
      <c r="A382" s="107"/>
    </row>
    <row r="383" spans="1:6">
      <c r="A383" s="107"/>
    </row>
    <row r="384" spans="1:6">
      <c r="A384" s="107"/>
    </row>
    <row r="385" spans="1:1">
      <c r="A385" s="107"/>
    </row>
    <row r="386" spans="1:1">
      <c r="A386" s="107"/>
    </row>
    <row r="387" spans="1:1">
      <c r="A387" s="107"/>
    </row>
    <row r="388" spans="1:1">
      <c r="A388" s="107"/>
    </row>
    <row r="389" spans="1:1">
      <c r="A389" s="107"/>
    </row>
    <row r="390" spans="1:1">
      <c r="A390" s="107"/>
    </row>
    <row r="391" spans="1:1">
      <c r="A391" s="107"/>
    </row>
    <row r="392" spans="1:1">
      <c r="A392" s="107"/>
    </row>
    <row r="393" spans="1:1">
      <c r="A393" s="107"/>
    </row>
    <row r="394" spans="1:1">
      <c r="A394" s="107"/>
    </row>
    <row r="395" spans="1:1">
      <c r="A395" s="107"/>
    </row>
    <row r="396" spans="1:1">
      <c r="A396" s="107"/>
    </row>
    <row r="397" spans="1:1">
      <c r="A397" s="107"/>
    </row>
    <row r="398" spans="1:1">
      <c r="A398" s="107"/>
    </row>
    <row r="399" spans="1:1">
      <c r="A399" s="107"/>
    </row>
    <row r="400" spans="1:1">
      <c r="A400" s="107"/>
    </row>
    <row r="401" spans="1:1">
      <c r="A401" s="107"/>
    </row>
    <row r="402" spans="1:1">
      <c r="A402" s="107"/>
    </row>
    <row r="403" spans="1:1">
      <c r="A403" s="107"/>
    </row>
    <row r="404" spans="1:1">
      <c r="A404" s="107"/>
    </row>
    <row r="405" spans="1:1">
      <c r="A405" s="107"/>
    </row>
    <row r="406" spans="1:1">
      <c r="A406" s="107"/>
    </row>
    <row r="407" spans="1:1">
      <c r="A407" s="107"/>
    </row>
    <row r="408" spans="1:1">
      <c r="A408" s="107"/>
    </row>
    <row r="409" spans="1:1">
      <c r="A409" s="107"/>
    </row>
    <row r="410" spans="1:1">
      <c r="A410" s="107"/>
    </row>
    <row r="411" spans="1:1">
      <c r="A411" s="107"/>
    </row>
    <row r="412" spans="1:1">
      <c r="A412" s="107"/>
    </row>
    <row r="413" spans="1:1">
      <c r="A413" s="107"/>
    </row>
    <row r="414" spans="1:1">
      <c r="A414" s="107"/>
    </row>
    <row r="415" spans="1:1">
      <c r="A415" s="107"/>
    </row>
    <row r="416" spans="1:1">
      <c r="A416" s="107"/>
    </row>
    <row r="417" spans="1:1">
      <c r="A417" s="107"/>
    </row>
    <row r="418" spans="1:1">
      <c r="A418" s="107"/>
    </row>
    <row r="419" spans="1:1">
      <c r="A419" s="107"/>
    </row>
    <row r="420" spans="1:1">
      <c r="A420" s="107"/>
    </row>
    <row r="421" spans="1:1">
      <c r="A421" s="107"/>
    </row>
    <row r="422" spans="1:1">
      <c r="A422" s="107"/>
    </row>
    <row r="423" spans="1:1">
      <c r="A423" s="107"/>
    </row>
    <row r="424" spans="1:1">
      <c r="A424" s="107"/>
    </row>
    <row r="425" spans="1:1">
      <c r="A425" s="107"/>
    </row>
    <row r="426" spans="1:1">
      <c r="A426" s="107"/>
    </row>
    <row r="427" spans="1:1">
      <c r="A427" s="107"/>
    </row>
    <row r="428" spans="1:1">
      <c r="A428" s="107"/>
    </row>
    <row r="429" spans="1:1">
      <c r="A429" s="107"/>
    </row>
    <row r="430" spans="1:1">
      <c r="A430" s="107"/>
    </row>
    <row r="431" spans="1:1">
      <c r="A431" s="107"/>
    </row>
    <row r="432" spans="1:1">
      <c r="A432" s="107"/>
    </row>
    <row r="433" spans="1:1">
      <c r="A433" s="107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A2747-E215-41B0-9446-914736904DFC}">
  <sheetPr codeName="Sheet5">
    <tabColor theme="4"/>
  </sheetPr>
  <dimension ref="A1:J86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/>
  <cols>
    <col min="1" max="1" width="12.7109375" style="132" bestFit="1" customWidth="1"/>
    <col min="2" max="2" width="11.28515625" style="134" customWidth="1"/>
    <col min="3" max="3" width="15" style="134" customWidth="1"/>
    <col min="4" max="4" width="19.28515625" style="134" bestFit="1" customWidth="1"/>
    <col min="5" max="5" width="20" style="134" bestFit="1" customWidth="1"/>
    <col min="6" max="6" width="9.28515625" style="134" bestFit="1" customWidth="1"/>
    <col min="7" max="8" width="9.28515625" style="134" customWidth="1"/>
    <col min="9" max="9" width="9.140625" style="8"/>
  </cols>
  <sheetData>
    <row r="1" spans="1:10" ht="15.75">
      <c r="A1" s="41"/>
      <c r="B1" s="44" t="s">
        <v>48</v>
      </c>
      <c r="C1" s="44" t="s">
        <v>47</v>
      </c>
      <c r="D1" s="44" t="s">
        <v>46</v>
      </c>
      <c r="E1" s="44" t="s">
        <v>45</v>
      </c>
      <c r="F1" s="44" t="s">
        <v>44</v>
      </c>
      <c r="G1" s="44"/>
      <c r="H1" s="44"/>
      <c r="J1" s="90" t="s">
        <v>919</v>
      </c>
    </row>
    <row r="2" spans="1:10" ht="15.75">
      <c r="A2" s="41">
        <v>43466</v>
      </c>
      <c r="B2" s="43">
        <v>1.48759</v>
      </c>
      <c r="C2" s="43">
        <v>2.375054</v>
      </c>
      <c r="D2" s="43">
        <v>1.84443</v>
      </c>
      <c r="E2" s="43">
        <v>3.8</v>
      </c>
      <c r="F2" s="43">
        <v>2</v>
      </c>
      <c r="G2" s="43"/>
      <c r="H2" s="43"/>
      <c r="J2" s="91" t="s">
        <v>43</v>
      </c>
    </row>
    <row r="3" spans="1:10" ht="15.75">
      <c r="A3" s="41">
        <v>43497</v>
      </c>
      <c r="B3" s="43">
        <v>1.5188600000000001</v>
      </c>
      <c r="C3" s="43">
        <v>2.3759429999999999</v>
      </c>
      <c r="D3" s="43">
        <v>1.74411</v>
      </c>
      <c r="E3" s="43">
        <v>3.4</v>
      </c>
      <c r="F3" s="43">
        <v>2</v>
      </c>
      <c r="G3" s="43"/>
      <c r="H3" s="43"/>
    </row>
    <row r="4" spans="1:10" ht="15.75">
      <c r="A4" s="41">
        <v>43525</v>
      </c>
      <c r="B4" s="43">
        <v>1.8831899999999999</v>
      </c>
      <c r="C4" s="43">
        <v>2.3569460000000002</v>
      </c>
      <c r="D4" s="43">
        <v>1.6160699999999999</v>
      </c>
      <c r="E4" s="43">
        <v>3.5</v>
      </c>
      <c r="F4" s="43">
        <v>2</v>
      </c>
      <c r="G4" s="43"/>
      <c r="H4" s="43"/>
    </row>
    <row r="5" spans="1:10" ht="15.75">
      <c r="A5" s="41">
        <v>43556</v>
      </c>
      <c r="B5" s="43">
        <v>2.0005799999999998</v>
      </c>
      <c r="C5" s="43">
        <v>2.392773</v>
      </c>
      <c r="D5" s="43">
        <v>1.6367799999999999</v>
      </c>
      <c r="E5" s="43">
        <v>3.6</v>
      </c>
      <c r="F5" s="43">
        <v>2</v>
      </c>
      <c r="G5" s="43"/>
      <c r="H5" s="43"/>
    </row>
    <row r="6" spans="1:10" ht="15.75">
      <c r="A6" s="41">
        <v>43586</v>
      </c>
      <c r="B6" s="43">
        <v>1.7959099999999999</v>
      </c>
      <c r="C6" s="43">
        <v>2.360903</v>
      </c>
      <c r="D6" s="43">
        <v>1.56318</v>
      </c>
      <c r="E6" s="43">
        <v>3.7</v>
      </c>
      <c r="F6" s="43">
        <v>2</v>
      </c>
      <c r="G6" s="43"/>
      <c r="H6" s="43"/>
    </row>
    <row r="7" spans="1:10" ht="15.75">
      <c r="A7" s="41">
        <v>43617</v>
      </c>
      <c r="B7" s="43">
        <v>1.67119</v>
      </c>
      <c r="C7" s="43">
        <v>2.3925969999999999</v>
      </c>
      <c r="D7" s="43">
        <v>1.6569799999999999</v>
      </c>
      <c r="E7" s="43">
        <v>3.9</v>
      </c>
      <c r="F7" s="43">
        <v>2</v>
      </c>
      <c r="G7" s="43"/>
      <c r="H7" s="43"/>
    </row>
    <row r="8" spans="1:10" ht="15.75">
      <c r="A8" s="41">
        <v>43647</v>
      </c>
      <c r="B8" s="43">
        <v>1.82633</v>
      </c>
      <c r="C8" s="43">
        <v>2.4759229999999999</v>
      </c>
      <c r="D8" s="43">
        <v>1.6391199999999999</v>
      </c>
      <c r="E8" s="43">
        <v>3.9</v>
      </c>
      <c r="F8" s="43">
        <v>2</v>
      </c>
      <c r="G8" s="43"/>
      <c r="H8" s="43"/>
    </row>
    <row r="9" spans="1:10" ht="15.75">
      <c r="A9" s="41">
        <v>43678</v>
      </c>
      <c r="B9" s="43">
        <v>1.7376400000000001</v>
      </c>
      <c r="C9" s="43">
        <v>2.630398</v>
      </c>
      <c r="D9" s="43">
        <v>1.7458</v>
      </c>
      <c r="E9" s="43">
        <v>3.7</v>
      </c>
      <c r="F9" s="43">
        <v>2</v>
      </c>
      <c r="G9" s="43"/>
      <c r="H9" s="43"/>
    </row>
    <row r="10" spans="1:10" ht="15.75">
      <c r="A10" s="41">
        <v>43709</v>
      </c>
      <c r="B10" s="43">
        <v>1.6845000000000001</v>
      </c>
      <c r="C10" s="43">
        <v>2.6229339999999999</v>
      </c>
      <c r="D10" s="43">
        <v>1.63201</v>
      </c>
      <c r="E10" s="43">
        <v>3.6</v>
      </c>
      <c r="F10" s="43">
        <v>2</v>
      </c>
      <c r="G10" s="43"/>
      <c r="H10" s="43"/>
    </row>
    <row r="11" spans="1:10" ht="15.75">
      <c r="A11" s="41">
        <v>43739</v>
      </c>
      <c r="B11" s="43">
        <v>1.73397</v>
      </c>
      <c r="C11" s="43">
        <v>2.7475960000000001</v>
      </c>
      <c r="D11" s="43">
        <v>1.6235900000000001</v>
      </c>
      <c r="E11" s="43">
        <v>3.5</v>
      </c>
      <c r="F11" s="43">
        <v>2</v>
      </c>
      <c r="G11" s="43"/>
      <c r="H11" s="43"/>
    </row>
    <row r="12" spans="1:10" ht="15.75">
      <c r="A12" s="41">
        <v>43770</v>
      </c>
      <c r="B12" s="43">
        <v>2.0922900000000002</v>
      </c>
      <c r="C12" s="43">
        <v>2.7720210000000001</v>
      </c>
      <c r="D12" s="43">
        <v>1.4977199999999999</v>
      </c>
      <c r="E12" s="43">
        <v>3.7</v>
      </c>
      <c r="F12" s="43">
        <v>2</v>
      </c>
      <c r="G12" s="43"/>
      <c r="H12" s="43"/>
    </row>
    <row r="13" spans="1:10" ht="15.75">
      <c r="A13" s="41">
        <v>43800</v>
      </c>
      <c r="B13" s="43">
        <v>2.3195299999999999</v>
      </c>
      <c r="C13" s="43">
        <v>2.7526090000000001</v>
      </c>
      <c r="D13" s="43">
        <v>1.5447500000000001</v>
      </c>
      <c r="E13" s="43">
        <v>3.7</v>
      </c>
      <c r="F13" s="43">
        <v>2</v>
      </c>
      <c r="G13" s="43"/>
      <c r="H13" s="43"/>
    </row>
    <row r="14" spans="1:10" ht="15.75">
      <c r="A14" s="41">
        <v>43831</v>
      </c>
      <c r="B14" s="43">
        <v>2.5997699999999999</v>
      </c>
      <c r="C14" s="43">
        <v>2.8002050000000001</v>
      </c>
      <c r="D14" s="43">
        <v>1.5913299999999999</v>
      </c>
      <c r="E14" s="43">
        <v>3.8</v>
      </c>
      <c r="F14" s="43">
        <v>2</v>
      </c>
      <c r="G14" s="43"/>
      <c r="H14" s="43"/>
    </row>
    <row r="15" spans="1:10" ht="15.75">
      <c r="A15" s="41">
        <v>43862</v>
      </c>
      <c r="B15" s="43">
        <v>2.3413200000000001</v>
      </c>
      <c r="C15" s="43">
        <v>2.7922989999999999</v>
      </c>
      <c r="D15" s="43">
        <v>1.6977</v>
      </c>
      <c r="E15" s="43">
        <v>3.7</v>
      </c>
      <c r="F15" s="43">
        <v>2</v>
      </c>
      <c r="G15" s="43"/>
      <c r="H15" s="43"/>
    </row>
    <row r="16" spans="1:10" ht="15.75">
      <c r="A16" s="41">
        <v>43891</v>
      </c>
      <c r="B16" s="43">
        <v>1.49404</v>
      </c>
      <c r="C16" s="43">
        <v>2.5922749999999999</v>
      </c>
      <c r="D16" s="43">
        <v>1.5273000000000001</v>
      </c>
      <c r="E16" s="43">
        <v>3.5</v>
      </c>
      <c r="F16" s="43">
        <v>2</v>
      </c>
      <c r="G16" s="43"/>
      <c r="H16" s="43"/>
    </row>
    <row r="17" spans="1:9" ht="15.75">
      <c r="A17" s="41">
        <v>43922</v>
      </c>
      <c r="B17" s="43">
        <v>0.31304999999999999</v>
      </c>
      <c r="C17" s="43">
        <v>2.1606879999999999</v>
      </c>
      <c r="D17" s="43">
        <v>0.99550000000000005</v>
      </c>
      <c r="E17" s="43">
        <v>3.3</v>
      </c>
      <c r="F17" s="43">
        <v>2</v>
      </c>
      <c r="G17" s="43"/>
      <c r="H17" s="43"/>
    </row>
    <row r="18" spans="1:9" ht="15.75">
      <c r="A18" s="41">
        <v>43952</v>
      </c>
      <c r="B18" s="43">
        <v>0.19819999999999999</v>
      </c>
      <c r="C18" s="43">
        <v>2.0000249999999999</v>
      </c>
      <c r="D18" s="43">
        <v>0.99738000000000004</v>
      </c>
      <c r="E18" s="43">
        <v>3.5</v>
      </c>
      <c r="F18" s="43">
        <v>2</v>
      </c>
      <c r="G18" s="43"/>
      <c r="H18" s="43"/>
      <c r="I18" s="11"/>
    </row>
    <row r="19" spans="1:9" ht="15.75">
      <c r="A19" s="41">
        <v>43983</v>
      </c>
      <c r="B19" s="43">
        <v>0.71665999999999996</v>
      </c>
      <c r="C19" s="43">
        <v>1.9982610000000001</v>
      </c>
      <c r="D19" s="43">
        <v>0.97045000000000003</v>
      </c>
      <c r="E19" s="43">
        <v>3.8</v>
      </c>
      <c r="F19" s="43">
        <v>2</v>
      </c>
      <c r="G19" s="43"/>
      <c r="H19" s="43"/>
    </row>
    <row r="20" spans="1:9" ht="15.75">
      <c r="A20" s="41">
        <v>44013</v>
      </c>
      <c r="B20" s="43">
        <v>0.99685999999999997</v>
      </c>
      <c r="C20" s="43">
        <v>2.287039</v>
      </c>
      <c r="D20" s="43">
        <v>1.21434</v>
      </c>
      <c r="E20" s="43">
        <v>3.9</v>
      </c>
      <c r="F20" s="43">
        <v>2</v>
      </c>
      <c r="G20" s="43"/>
      <c r="H20" s="43"/>
    </row>
    <row r="21" spans="1:9" ht="15.75">
      <c r="A21" s="41">
        <v>44044</v>
      </c>
      <c r="B21" s="43">
        <v>1.2810699999999999</v>
      </c>
      <c r="C21" s="43">
        <v>2.2220200000000001</v>
      </c>
      <c r="D21" s="43">
        <v>1.3931</v>
      </c>
      <c r="E21" s="43">
        <v>3.5</v>
      </c>
      <c r="F21" s="43">
        <v>2</v>
      </c>
      <c r="G21" s="43"/>
      <c r="H21" s="43"/>
    </row>
    <row r="22" spans="1:9" ht="15.75">
      <c r="A22" s="41">
        <v>44075</v>
      </c>
      <c r="B22" s="43">
        <v>1.3910199999999999</v>
      </c>
      <c r="C22" s="43">
        <v>1.991587</v>
      </c>
      <c r="D22" s="43">
        <v>1.4796899999999999</v>
      </c>
      <c r="E22" s="43">
        <v>3.5</v>
      </c>
      <c r="F22" s="43">
        <v>2</v>
      </c>
      <c r="G22" s="43"/>
      <c r="H22" s="43"/>
    </row>
    <row r="23" spans="1:9" ht="15.75">
      <c r="A23" s="41">
        <v>44105</v>
      </c>
      <c r="B23" s="43">
        <v>1.2303900000000001</v>
      </c>
      <c r="C23" s="43">
        <v>1.7496100000000001</v>
      </c>
      <c r="D23" s="43">
        <v>1.4217299999999999</v>
      </c>
      <c r="E23" s="43">
        <v>3.5</v>
      </c>
      <c r="F23" s="43">
        <v>2</v>
      </c>
      <c r="G23" s="43"/>
      <c r="H23" s="43"/>
    </row>
    <row r="24" spans="1:9" ht="15.75">
      <c r="A24" s="41">
        <v>44136</v>
      </c>
      <c r="B24" s="43">
        <v>1.1757500000000001</v>
      </c>
      <c r="C24" s="43">
        <v>1.7073780000000001</v>
      </c>
      <c r="D24" s="43">
        <v>1.4535199999999999</v>
      </c>
      <c r="E24" s="43">
        <v>3.7</v>
      </c>
      <c r="F24" s="43">
        <v>2</v>
      </c>
      <c r="G24" s="43"/>
      <c r="H24" s="43"/>
    </row>
    <row r="25" spans="1:9" ht="15.75">
      <c r="A25" s="41">
        <v>44166</v>
      </c>
      <c r="B25" s="43">
        <v>1.3204199999999999</v>
      </c>
      <c r="C25" s="43">
        <v>1.6039079999999999</v>
      </c>
      <c r="D25" s="43">
        <v>1.5087900000000001</v>
      </c>
      <c r="E25" s="43">
        <v>3.4</v>
      </c>
      <c r="F25" s="43">
        <v>2</v>
      </c>
      <c r="G25" s="43"/>
      <c r="H25" s="43"/>
    </row>
    <row r="26" spans="1:9" ht="15.75">
      <c r="A26" s="41">
        <v>44197</v>
      </c>
      <c r="B26" s="43">
        <v>1.3553200000000001</v>
      </c>
      <c r="C26" s="43">
        <v>1.391588</v>
      </c>
      <c r="D26" s="43">
        <v>1.6974899999999999</v>
      </c>
      <c r="E26" s="43">
        <v>3.4</v>
      </c>
      <c r="F26" s="43">
        <v>2</v>
      </c>
      <c r="G26" s="43"/>
      <c r="H26" s="43"/>
    </row>
    <row r="27" spans="1:9" ht="15.75">
      <c r="A27" s="41">
        <v>44228</v>
      </c>
      <c r="B27" s="43">
        <v>1.6675</v>
      </c>
      <c r="C27" s="43">
        <v>1.403014</v>
      </c>
      <c r="D27" s="43">
        <v>1.70947</v>
      </c>
      <c r="E27" s="43">
        <v>3.4</v>
      </c>
      <c r="F27" s="43">
        <v>2</v>
      </c>
      <c r="G27" s="43"/>
      <c r="H27" s="43"/>
    </row>
    <row r="28" spans="1:9" ht="15.75">
      <c r="A28" s="41">
        <v>44256</v>
      </c>
      <c r="B28" s="43">
        <v>2.62365</v>
      </c>
      <c r="C28" s="43">
        <v>1.5926020000000001</v>
      </c>
      <c r="D28" s="43">
        <v>2.1991399999999999</v>
      </c>
      <c r="E28" s="43">
        <v>3.4</v>
      </c>
      <c r="F28" s="43">
        <v>2</v>
      </c>
      <c r="G28" s="43"/>
      <c r="H28" s="43"/>
    </row>
    <row r="29" spans="1:9" ht="15.75">
      <c r="A29" s="41">
        <v>44287</v>
      </c>
      <c r="B29" s="43">
        <v>4.1373699999999998</v>
      </c>
      <c r="C29" s="43">
        <v>2.2126640000000002</v>
      </c>
      <c r="D29" s="43">
        <v>3.1305999999999998</v>
      </c>
      <c r="E29" s="43">
        <v>3.2</v>
      </c>
      <c r="F29" s="43">
        <v>2</v>
      </c>
      <c r="G29" s="43"/>
      <c r="H29" s="43"/>
    </row>
    <row r="30" spans="1:9" ht="15.75">
      <c r="A30" s="41">
        <v>44317</v>
      </c>
      <c r="B30" s="43">
        <v>4.9264700000000001</v>
      </c>
      <c r="C30" s="43">
        <v>2.5693950000000001</v>
      </c>
      <c r="D30" s="43">
        <v>3.5411199999999998</v>
      </c>
      <c r="E30" s="43">
        <v>3</v>
      </c>
      <c r="F30" s="43">
        <v>2</v>
      </c>
      <c r="G30" s="43"/>
      <c r="H30" s="43"/>
    </row>
    <row r="31" spans="1:9" ht="15.75">
      <c r="A31" s="41">
        <v>44348</v>
      </c>
      <c r="B31" s="43">
        <v>5.3174200000000003</v>
      </c>
      <c r="C31" s="43">
        <v>2.5648089999999999</v>
      </c>
      <c r="D31" s="43">
        <v>3.86171</v>
      </c>
      <c r="E31" s="43">
        <v>3.2</v>
      </c>
      <c r="F31" s="43">
        <v>2</v>
      </c>
      <c r="G31" s="43"/>
      <c r="H31" s="43"/>
    </row>
    <row r="32" spans="1:9" ht="15.75">
      <c r="A32" s="41">
        <v>44378</v>
      </c>
      <c r="B32" s="43">
        <v>5.2691699999999999</v>
      </c>
      <c r="C32" s="43">
        <v>2.330438</v>
      </c>
      <c r="D32" s="43">
        <v>3.9271199999999999</v>
      </c>
      <c r="E32" s="43">
        <v>3.7</v>
      </c>
      <c r="F32" s="43">
        <v>2</v>
      </c>
      <c r="G32" s="43"/>
      <c r="H32" s="43"/>
    </row>
    <row r="33" spans="1:8" ht="15.75">
      <c r="A33" s="41">
        <v>44409</v>
      </c>
      <c r="B33" s="43">
        <v>5.1813200000000004</v>
      </c>
      <c r="C33" s="43">
        <v>2.3357209999999999</v>
      </c>
      <c r="D33" s="43">
        <v>3.9584600000000001</v>
      </c>
      <c r="E33" s="43">
        <v>3.9</v>
      </c>
      <c r="F33" s="43">
        <v>2</v>
      </c>
      <c r="G33" s="43"/>
      <c r="H33" s="43"/>
    </row>
    <row r="34" spans="1:8" ht="15.75">
      <c r="A34" s="41">
        <v>44440</v>
      </c>
      <c r="B34" s="43">
        <v>5.3635200000000003</v>
      </c>
      <c r="C34" s="43">
        <v>2.6074959999999998</v>
      </c>
      <c r="D34" s="43">
        <v>4.0138499999999997</v>
      </c>
      <c r="E34" s="43">
        <v>4.2</v>
      </c>
      <c r="F34" s="43">
        <v>2</v>
      </c>
      <c r="G34" s="43"/>
      <c r="H34" s="43"/>
    </row>
    <row r="35" spans="1:8" ht="15.75">
      <c r="A35" s="41">
        <v>44470</v>
      </c>
      <c r="B35" s="43">
        <v>6.2265899999999998</v>
      </c>
      <c r="C35" s="43">
        <v>3.0092349999999999</v>
      </c>
      <c r="D35" s="43">
        <v>4.4366700000000003</v>
      </c>
      <c r="E35" s="43">
        <v>4.0999999999999996</v>
      </c>
      <c r="F35" s="43">
        <v>2</v>
      </c>
      <c r="G35" s="43"/>
      <c r="H35" s="43"/>
    </row>
    <row r="36" spans="1:8" ht="15.75">
      <c r="A36" s="41">
        <v>44501</v>
      </c>
      <c r="B36" s="43">
        <v>6.8655600000000003</v>
      </c>
      <c r="C36" s="43">
        <v>3.1893750000000001</v>
      </c>
      <c r="D36" s="43">
        <v>4.8908699999999996</v>
      </c>
      <c r="E36" s="43">
        <v>4.3</v>
      </c>
      <c r="F36" s="43">
        <v>2</v>
      </c>
      <c r="G36" s="43"/>
      <c r="H36" s="43"/>
    </row>
    <row r="37" spans="1:8" ht="15.75">
      <c r="A37" s="41">
        <v>44531</v>
      </c>
      <c r="B37" s="43">
        <v>7.1594600000000002</v>
      </c>
      <c r="C37" s="43">
        <v>3.4589859999999999</v>
      </c>
      <c r="D37" s="43">
        <v>5.21455</v>
      </c>
      <c r="E37" s="43">
        <v>4.5</v>
      </c>
      <c r="F37" s="43">
        <v>2</v>
      </c>
      <c r="G37" s="43"/>
      <c r="H37" s="43"/>
    </row>
    <row r="38" spans="1:8" ht="15.75">
      <c r="A38" s="41">
        <v>44562</v>
      </c>
      <c r="B38" s="43">
        <v>7.5780799999999999</v>
      </c>
      <c r="C38" s="43">
        <v>3.9669989999999999</v>
      </c>
      <c r="D38" s="43">
        <v>5.3584399999999999</v>
      </c>
      <c r="E38" s="43">
        <v>5.0999999999999996</v>
      </c>
      <c r="F38" s="43">
        <v>2</v>
      </c>
      <c r="G38" s="43"/>
      <c r="H38" s="43"/>
    </row>
    <row r="39" spans="1:8" ht="15.75">
      <c r="A39" s="41">
        <v>44593</v>
      </c>
      <c r="B39" s="43">
        <v>7.9492200000000004</v>
      </c>
      <c r="C39" s="43">
        <v>4.2840999999999996</v>
      </c>
      <c r="D39" s="43">
        <v>5.60276</v>
      </c>
      <c r="E39" s="43">
        <v>5.8</v>
      </c>
      <c r="F39" s="43">
        <v>2</v>
      </c>
      <c r="G39" s="43"/>
      <c r="H39" s="43"/>
    </row>
    <row r="40" spans="1:8" ht="15.75">
      <c r="A40" s="41">
        <v>44621</v>
      </c>
      <c r="B40" s="43">
        <v>8.5407799999999998</v>
      </c>
      <c r="C40" s="43">
        <v>4.5386790000000001</v>
      </c>
      <c r="D40" s="43">
        <v>5.5932199999999996</v>
      </c>
      <c r="E40" s="43">
        <v>6</v>
      </c>
      <c r="F40" s="43">
        <v>2</v>
      </c>
      <c r="G40" s="43"/>
      <c r="H40" s="43"/>
    </row>
    <row r="41" spans="1:8" ht="15.75">
      <c r="A41" s="41">
        <v>44652</v>
      </c>
      <c r="B41" s="43">
        <v>8.2351600000000005</v>
      </c>
      <c r="C41" s="43">
        <v>4.7084099999999998</v>
      </c>
      <c r="D41" s="43">
        <v>5.3450199999999999</v>
      </c>
      <c r="E41" s="43">
        <v>6</v>
      </c>
      <c r="F41" s="43">
        <v>2</v>
      </c>
      <c r="G41" s="43"/>
      <c r="H41" s="43"/>
    </row>
    <row r="42" spans="1:8" ht="15.75">
      <c r="A42" s="41">
        <v>44682</v>
      </c>
      <c r="B42" s="43">
        <v>8.5300499999999992</v>
      </c>
      <c r="C42" s="43">
        <v>4.9564890000000004</v>
      </c>
      <c r="D42" s="43">
        <v>5.1841400000000002</v>
      </c>
      <c r="E42" s="43">
        <v>6.1</v>
      </c>
      <c r="F42" s="43">
        <v>2</v>
      </c>
      <c r="G42" s="43"/>
      <c r="H42" s="43"/>
    </row>
    <row r="43" spans="1:8" ht="15.75">
      <c r="A43" s="41">
        <v>44713</v>
      </c>
      <c r="B43" s="43">
        <v>8.9992999999999999</v>
      </c>
      <c r="C43" s="43">
        <v>5.4025299999999996</v>
      </c>
      <c r="D43" s="43">
        <v>5.31569</v>
      </c>
      <c r="E43" s="43">
        <v>6.7</v>
      </c>
      <c r="F43" s="43">
        <v>2</v>
      </c>
      <c r="G43" s="43"/>
      <c r="H43" s="43"/>
    </row>
    <row r="44" spans="1:8" ht="15.75">
      <c r="A44" s="41">
        <v>44743</v>
      </c>
      <c r="B44" s="43">
        <v>8.4477799999999998</v>
      </c>
      <c r="C44" s="43">
        <v>5.5932459999999997</v>
      </c>
      <c r="D44" s="43">
        <v>5.1073700000000004</v>
      </c>
      <c r="E44" s="43">
        <v>6.7</v>
      </c>
      <c r="F44" s="43">
        <v>2</v>
      </c>
      <c r="G44" s="43"/>
      <c r="H44" s="43"/>
    </row>
    <row r="45" spans="1:8" ht="15.75">
      <c r="A45" s="41">
        <v>44774</v>
      </c>
      <c r="B45" s="43">
        <v>8.2162600000000001</v>
      </c>
      <c r="C45" s="43">
        <v>5.9526320000000004</v>
      </c>
      <c r="D45" s="43">
        <v>5.3624499999999999</v>
      </c>
      <c r="E45" s="43">
        <v>6.7</v>
      </c>
      <c r="F45" s="43">
        <v>2</v>
      </c>
      <c r="G45" s="43"/>
      <c r="H45" s="43"/>
    </row>
    <row r="46" spans="1:8" ht="15.75">
      <c r="A46" s="41">
        <v>44805</v>
      </c>
      <c r="B46" s="43">
        <v>8.2057500000000001</v>
      </c>
      <c r="C46" s="43">
        <v>6.3446490000000004</v>
      </c>
      <c r="D46" s="43">
        <v>5.6064800000000004</v>
      </c>
      <c r="E46" s="43">
        <v>6.3</v>
      </c>
      <c r="F46" s="43">
        <v>2</v>
      </c>
      <c r="G46" s="43"/>
      <c r="H46" s="43"/>
    </row>
    <row r="47" spans="1:8" ht="15.75">
      <c r="A47" s="41">
        <v>44835</v>
      </c>
      <c r="B47" s="43">
        <v>7.7572599999999996</v>
      </c>
      <c r="C47" s="43">
        <v>6.3156090000000003</v>
      </c>
      <c r="D47" s="43">
        <v>5.4597600000000002</v>
      </c>
      <c r="E47" s="43">
        <v>6.4</v>
      </c>
      <c r="F47" s="43">
        <v>2</v>
      </c>
      <c r="G47" s="43"/>
      <c r="H47" s="43"/>
    </row>
    <row r="48" spans="1:8" ht="15.75">
      <c r="A48" s="41">
        <v>44866</v>
      </c>
      <c r="B48" s="43">
        <v>7.1313800000000001</v>
      </c>
      <c r="C48" s="43">
        <v>6.4303189999999999</v>
      </c>
      <c r="D48" s="43">
        <v>5.2080900000000003</v>
      </c>
      <c r="E48" s="43">
        <v>6.4</v>
      </c>
      <c r="F48" s="43">
        <v>2</v>
      </c>
      <c r="G48" s="43"/>
      <c r="H48" s="43"/>
    </row>
    <row r="49" spans="1:8" ht="15.75">
      <c r="A49" s="41">
        <v>44896</v>
      </c>
      <c r="B49" s="43">
        <v>6.4108299999999998</v>
      </c>
      <c r="C49" s="43">
        <v>6.5455139999999998</v>
      </c>
      <c r="D49" s="43">
        <v>4.9668799999999997</v>
      </c>
      <c r="E49" s="43">
        <v>6.1</v>
      </c>
      <c r="F49" s="43">
        <v>2</v>
      </c>
      <c r="G49" s="43"/>
      <c r="H49" s="43"/>
    </row>
    <row r="50" spans="1:8" ht="15.75">
      <c r="A50" s="41">
        <v>44927</v>
      </c>
      <c r="B50" s="43">
        <v>6.3403</v>
      </c>
      <c r="C50" s="43">
        <v>6.4883389999999999</v>
      </c>
      <c r="D50" s="43">
        <v>4.9376699999999998</v>
      </c>
      <c r="E50" s="43">
        <v>6.1</v>
      </c>
      <c r="F50" s="43">
        <v>2</v>
      </c>
      <c r="G50" s="43"/>
      <c r="H50" s="43"/>
    </row>
    <row r="51" spans="1:8" ht="15.75">
      <c r="A51" s="41">
        <v>44958</v>
      </c>
      <c r="B51" s="43">
        <v>5.9576500000000001</v>
      </c>
      <c r="C51" s="43">
        <v>6.5265760000000004</v>
      </c>
      <c r="D51" s="43">
        <v>4.8555999999999999</v>
      </c>
      <c r="E51" s="43">
        <v>6.1</v>
      </c>
      <c r="F51" s="43">
        <v>2</v>
      </c>
      <c r="G51" s="43"/>
      <c r="H51" s="43"/>
    </row>
    <row r="52" spans="1:8" ht="15.75">
      <c r="A52" s="41">
        <v>44986</v>
      </c>
      <c r="B52" s="43">
        <v>4.9313500000000001</v>
      </c>
      <c r="C52" s="43">
        <v>6.3906460000000003</v>
      </c>
      <c r="D52" s="43">
        <v>4.78329</v>
      </c>
      <c r="E52" s="43">
        <v>6.4</v>
      </c>
      <c r="F52" s="43">
        <v>2</v>
      </c>
      <c r="G52" s="43"/>
      <c r="H52" s="43"/>
    </row>
    <row r="53" spans="1:8" ht="15.75">
      <c r="A53" s="41">
        <v>45017</v>
      </c>
      <c r="B53" s="43">
        <v>4.9469500000000002</v>
      </c>
      <c r="C53" s="43">
        <v>6.2677379999999996</v>
      </c>
      <c r="D53" s="43">
        <v>4.7896400000000003</v>
      </c>
      <c r="E53" s="43">
        <v>6</v>
      </c>
      <c r="F53" s="43">
        <v>2</v>
      </c>
      <c r="G53" s="43"/>
      <c r="H53" s="43"/>
    </row>
    <row r="54" spans="1:8" ht="15.75">
      <c r="A54" s="41">
        <v>45047</v>
      </c>
      <c r="B54" s="43">
        <v>4.1253099999999998</v>
      </c>
      <c r="C54" s="43">
        <v>5.9788829999999997</v>
      </c>
      <c r="D54" s="43">
        <v>4.73163</v>
      </c>
      <c r="E54" s="43">
        <v>5.9</v>
      </c>
      <c r="F54" s="43">
        <v>2</v>
      </c>
      <c r="G54" s="43"/>
      <c r="H54" s="43"/>
    </row>
    <row r="55" spans="1:8" ht="15.75">
      <c r="A55" s="41">
        <v>45078</v>
      </c>
      <c r="B55" s="43">
        <v>3.05925</v>
      </c>
      <c r="C55" s="43">
        <v>5.5887609999999999</v>
      </c>
      <c r="D55" s="43">
        <v>4.3837900000000003</v>
      </c>
      <c r="E55" s="43">
        <v>5.6</v>
      </c>
      <c r="F55" s="43">
        <v>2</v>
      </c>
      <c r="G55" s="43"/>
      <c r="H55" s="43"/>
    </row>
    <row r="56" spans="1:8" ht="15.75">
      <c r="A56" s="41">
        <v>45108</v>
      </c>
      <c r="B56" s="43">
        <v>3.2803300000000002</v>
      </c>
      <c r="C56" s="43">
        <v>5.4029189999999998</v>
      </c>
      <c r="D56" s="43">
        <v>4.2991200000000003</v>
      </c>
      <c r="E56" s="43">
        <v>5.7</v>
      </c>
      <c r="F56" s="43">
        <v>2</v>
      </c>
      <c r="G56" s="43"/>
      <c r="H56" s="43"/>
    </row>
    <row r="57" spans="1:8" ht="15.75">
      <c r="A57" s="41">
        <v>45139</v>
      </c>
      <c r="B57" s="43">
        <v>3.7186400000000002</v>
      </c>
      <c r="C57" s="43">
        <v>5.1696780000000002</v>
      </c>
      <c r="D57" s="43">
        <v>3.8281999999999998</v>
      </c>
      <c r="E57" s="43">
        <v>5.3</v>
      </c>
      <c r="F57" s="43">
        <v>2</v>
      </c>
      <c r="G57" s="43"/>
      <c r="H57" s="43"/>
    </row>
    <row r="58" spans="1:8" ht="15.75">
      <c r="A58" s="41">
        <v>45170</v>
      </c>
      <c r="B58" s="43">
        <v>3.6950799999999999</v>
      </c>
      <c r="C58" s="43">
        <v>4.9554450000000001</v>
      </c>
      <c r="D58" s="43">
        <v>3.68777</v>
      </c>
      <c r="E58" s="43">
        <v>5.2</v>
      </c>
      <c r="F58" s="43">
        <v>2</v>
      </c>
      <c r="G58" s="43"/>
      <c r="H58" s="43"/>
    </row>
    <row r="59" spans="1:8" ht="15.75">
      <c r="A59" s="41">
        <v>45200</v>
      </c>
      <c r="B59" s="43">
        <v>3.24654</v>
      </c>
      <c r="C59" s="43">
        <v>4.8827170000000004</v>
      </c>
      <c r="D59" s="43">
        <v>3.4740600000000001</v>
      </c>
      <c r="E59" s="43">
        <v>5.0999999999999996</v>
      </c>
      <c r="F59" s="43">
        <v>2</v>
      </c>
      <c r="G59" s="43"/>
      <c r="H59" s="43"/>
    </row>
    <row r="60" spans="1:8" ht="15.75">
      <c r="A60" s="41">
        <v>45231</v>
      </c>
      <c r="B60" s="43">
        <v>3.1398600000000001</v>
      </c>
      <c r="C60" s="43">
        <v>4.6912510000000003</v>
      </c>
      <c r="D60" s="43">
        <v>3.29074</v>
      </c>
      <c r="E60" s="43">
        <v>5</v>
      </c>
      <c r="F60" s="43">
        <v>2</v>
      </c>
      <c r="G60" s="43"/>
      <c r="H60" s="43"/>
    </row>
    <row r="61" spans="1:8" ht="15.75">
      <c r="A61" s="41">
        <v>45261</v>
      </c>
      <c r="B61" s="43">
        <v>3.3222</v>
      </c>
      <c r="C61" s="43">
        <v>4.5576670000000004</v>
      </c>
      <c r="D61" s="43">
        <v>3.11239</v>
      </c>
      <c r="E61" s="43">
        <v>5.2</v>
      </c>
      <c r="F61" s="43">
        <v>2</v>
      </c>
      <c r="G61" s="43"/>
      <c r="H61" s="43"/>
    </row>
    <row r="62" spans="1:8" ht="15.75">
      <c r="A62" s="41">
        <v>45292</v>
      </c>
      <c r="B62" s="43">
        <v>3.1079400000000001</v>
      </c>
      <c r="C62" s="43">
        <v>4.6013320000000002</v>
      </c>
      <c r="D62" s="43">
        <v>3.1590099999999999</v>
      </c>
      <c r="E62" s="43">
        <v>5.0999999999999996</v>
      </c>
      <c r="F62" s="43">
        <v>2</v>
      </c>
      <c r="G62" s="43"/>
      <c r="H62" s="43"/>
    </row>
    <row r="63" spans="1:8" ht="15.75">
      <c r="A63" s="41">
        <v>45323</v>
      </c>
      <c r="B63" s="43">
        <v>3.16642</v>
      </c>
      <c r="C63" s="43">
        <v>4.4000729999999999</v>
      </c>
      <c r="D63" s="43">
        <v>3.0594700000000001</v>
      </c>
      <c r="E63" s="43">
        <v>5</v>
      </c>
      <c r="F63" s="43">
        <v>2</v>
      </c>
      <c r="G63" s="43"/>
      <c r="H63" s="43"/>
    </row>
    <row r="64" spans="1:8" ht="15.75">
      <c r="A64" s="41">
        <v>45352</v>
      </c>
      <c r="B64" s="43">
        <v>3.4689999999999999</v>
      </c>
      <c r="C64" s="43">
        <v>4.502758</v>
      </c>
      <c r="D64" s="43">
        <v>3.1221700000000001</v>
      </c>
      <c r="E64" s="43">
        <v>4.7</v>
      </c>
      <c r="F64" s="43">
        <v>2</v>
      </c>
      <c r="G64" s="43"/>
      <c r="H64" s="43"/>
    </row>
    <row r="65" spans="1:8" ht="15.75">
      <c r="A65" s="41">
        <v>45383</v>
      </c>
      <c r="B65" s="43">
        <v>3.35405</v>
      </c>
      <c r="C65" s="43">
        <v>4.4036179999999998</v>
      </c>
      <c r="D65" s="43">
        <v>3.0067200000000001</v>
      </c>
      <c r="E65" s="43">
        <v>5.3</v>
      </c>
      <c r="F65" s="43">
        <v>2</v>
      </c>
      <c r="G65" s="43"/>
      <c r="H65" s="43"/>
    </row>
    <row r="66" spans="1:8" ht="15.75">
      <c r="A66" s="41">
        <v>45413</v>
      </c>
      <c r="B66" s="43">
        <v>3.2388699999999999</v>
      </c>
      <c r="C66" s="43">
        <v>4.3001480000000001</v>
      </c>
      <c r="D66" s="43">
        <v>2.7711800000000002</v>
      </c>
      <c r="E66" s="43">
        <v>5.2</v>
      </c>
      <c r="F66" s="43">
        <v>2</v>
      </c>
      <c r="G66" s="43"/>
      <c r="H66" s="43"/>
    </row>
    <row r="67" spans="1:8" ht="15.75">
      <c r="A67" s="41">
        <v>45444</v>
      </c>
      <c r="B67" s="43">
        <v>2.9700899999999999</v>
      </c>
      <c r="C67" s="43">
        <v>4.2347330000000003</v>
      </c>
      <c r="D67" s="43">
        <v>2.7531599999999998</v>
      </c>
      <c r="E67" s="43">
        <v>5.3</v>
      </c>
      <c r="F67" s="43">
        <v>2</v>
      </c>
      <c r="G67" s="43"/>
      <c r="H67" s="43"/>
    </row>
    <row r="68" spans="1:8" ht="15.75">
      <c r="A68" s="41">
        <v>45474</v>
      </c>
      <c r="B68" s="43">
        <v>2.9384600000000001</v>
      </c>
      <c r="C68" s="43">
        <v>4.1797069999999996</v>
      </c>
      <c r="D68" s="43">
        <v>2.8062200000000002</v>
      </c>
      <c r="E68" s="43">
        <v>4.7</v>
      </c>
      <c r="F68" s="43">
        <v>2</v>
      </c>
      <c r="G68" s="43"/>
      <c r="H68" s="43"/>
    </row>
    <row r="69" spans="1:8" ht="15.75">
      <c r="A69" s="41">
        <v>45505</v>
      </c>
      <c r="B69" s="43">
        <v>2.6109100000000001</v>
      </c>
      <c r="C69" s="43">
        <v>4.1120960000000002</v>
      </c>
      <c r="D69" s="43">
        <v>2.8732799999999998</v>
      </c>
      <c r="E69" s="43">
        <v>4.7</v>
      </c>
      <c r="F69" s="43">
        <v>2</v>
      </c>
      <c r="G69" s="43"/>
      <c r="H69" s="43"/>
    </row>
    <row r="70" spans="1:8" ht="15.75">
      <c r="A70" s="41">
        <v>45536</v>
      </c>
      <c r="B70" s="43">
        <v>2.4325399999999999</v>
      </c>
      <c r="C70" s="43">
        <v>4.0127240000000004</v>
      </c>
      <c r="D70" s="43">
        <v>2.8386300000000002</v>
      </c>
      <c r="E70" s="43">
        <v>4.8</v>
      </c>
      <c r="F70" s="43">
        <v>2</v>
      </c>
      <c r="G70" s="43"/>
      <c r="H70" s="43"/>
    </row>
    <row r="71" spans="1:8" ht="15.75">
      <c r="A71" s="41">
        <v>45566</v>
      </c>
      <c r="B71" s="43">
        <v>2.5714000000000001</v>
      </c>
      <c r="C71" s="43">
        <v>3.9633949999999998</v>
      </c>
      <c r="D71" s="43">
        <v>2.9864999999999999</v>
      </c>
      <c r="E71" s="43">
        <v>4.7</v>
      </c>
      <c r="F71" s="43">
        <v>2</v>
      </c>
      <c r="G71" s="43"/>
      <c r="H71" s="43"/>
    </row>
    <row r="72" spans="1:8" ht="15.75">
      <c r="A72" s="41">
        <v>45597</v>
      </c>
      <c r="B72" s="43">
        <v>2.7141700000000002</v>
      </c>
      <c r="C72" s="43">
        <v>3.8761770000000002</v>
      </c>
      <c r="D72" s="43">
        <v>2.9807100000000002</v>
      </c>
      <c r="E72" s="43">
        <v>4.3</v>
      </c>
      <c r="F72" s="43">
        <v>2</v>
      </c>
      <c r="G72" s="43"/>
      <c r="H72" s="43"/>
    </row>
    <row r="73" spans="1:8" ht="15.75">
      <c r="A73" s="41">
        <v>45627</v>
      </c>
      <c r="B73" s="43">
        <v>2.8723700000000001</v>
      </c>
      <c r="C73" s="43">
        <v>3.746553</v>
      </c>
      <c r="D73" s="43">
        <v>2.9885899999999999</v>
      </c>
      <c r="E73" s="43">
        <v>4.2</v>
      </c>
      <c r="F73" s="43">
        <v>2</v>
      </c>
      <c r="G73" s="43"/>
      <c r="H73" s="43"/>
    </row>
    <row r="74" spans="1:8" ht="15.75">
      <c r="A74" s="41">
        <v>45658</v>
      </c>
      <c r="B74" s="43">
        <v>2.9994100000000001</v>
      </c>
      <c r="C74" s="43">
        <v>3.6252763271331787</v>
      </c>
      <c r="D74" s="43">
        <v>2.7801399999999998</v>
      </c>
      <c r="E74" s="43">
        <v>4.2</v>
      </c>
      <c r="F74" s="43">
        <v>2</v>
      </c>
      <c r="G74" s="43"/>
      <c r="H74" s="43"/>
    </row>
    <row r="75" spans="1:8" ht="15.75">
      <c r="A75" s="41">
        <v>45689</v>
      </c>
      <c r="B75" s="43">
        <v>2.81427</v>
      </c>
      <c r="C75" s="43">
        <v>3.5165152549743652</v>
      </c>
      <c r="D75" s="43">
        <v>2.9686400000000002</v>
      </c>
      <c r="E75" s="43">
        <v>4.3</v>
      </c>
      <c r="F75" s="43">
        <v>2</v>
      </c>
      <c r="G75" s="43"/>
      <c r="H75" s="43"/>
    </row>
    <row r="76" spans="1:8" ht="15.75">
      <c r="A76" s="41">
        <v>45717</v>
      </c>
      <c r="B76" s="43">
        <v>2.4055900000000001</v>
      </c>
      <c r="C76" s="43">
        <v>3.2578151226043701</v>
      </c>
      <c r="D76" s="43">
        <v>2.6702900000000001</v>
      </c>
      <c r="E76" s="43">
        <v>4.3</v>
      </c>
      <c r="F76" s="43">
        <v>2</v>
      </c>
      <c r="G76" s="43"/>
      <c r="H76" s="43"/>
    </row>
    <row r="77" spans="1:8" ht="15.75">
      <c r="A77" s="41">
        <v>45748</v>
      </c>
      <c r="B77" s="43">
        <v>2.3337500000000002</v>
      </c>
      <c r="C77" s="43">
        <v>3.1766898632049561</v>
      </c>
      <c r="D77" s="43">
        <v>2.6147999999999998</v>
      </c>
      <c r="E77" s="43">
        <v>4.3</v>
      </c>
      <c r="F77" s="43">
        <v>2</v>
      </c>
      <c r="G77" s="43"/>
      <c r="H77" s="43"/>
    </row>
    <row r="78" spans="1:8" ht="15.75">
      <c r="A78" s="41">
        <v>45778</v>
      </c>
      <c r="B78" s="43">
        <v>2.3759299999999999</v>
      </c>
      <c r="C78" s="43">
        <v>3.1591310501098633</v>
      </c>
      <c r="D78" s="43">
        <v>2.7838799999999999</v>
      </c>
      <c r="E78" s="43">
        <v>4.3</v>
      </c>
      <c r="F78" s="43">
        <v>2</v>
      </c>
      <c r="G78" s="43"/>
      <c r="H78" s="43"/>
    </row>
    <row r="79" spans="1:8" ht="15.75">
      <c r="A79" s="41">
        <v>45809</v>
      </c>
      <c r="B79" s="43">
        <v>2.6726800000000002</v>
      </c>
      <c r="C79" s="43">
        <v>3.2887740135192871</v>
      </c>
      <c r="D79" s="43">
        <v>2.8073700000000001</v>
      </c>
      <c r="E79" s="43">
        <v>4.0999999999999996</v>
      </c>
      <c r="F79" s="43">
        <v>2</v>
      </c>
      <c r="G79" s="43"/>
      <c r="H79" s="43"/>
    </row>
    <row r="80" spans="1:8" ht="15.75">
      <c r="A80" s="41">
        <v>45839</v>
      </c>
      <c r="B80" s="43">
        <v>2.7317999999999998</v>
      </c>
      <c r="C80" s="43">
        <v>3.4198105335235596</v>
      </c>
      <c r="D80" s="43">
        <v>2.8581699999999999</v>
      </c>
      <c r="E80" s="43">
        <v>4.0999999999999996</v>
      </c>
      <c r="F80" s="43">
        <v>2</v>
      </c>
      <c r="G80" s="43"/>
      <c r="H80" s="43"/>
    </row>
    <row r="81" spans="1:8" ht="15.75">
      <c r="A81" s="41">
        <v>45870</v>
      </c>
      <c r="B81" s="43">
        <v>2.9392200000000002</v>
      </c>
      <c r="C81" s="43">
        <v>3.428096</v>
      </c>
      <c r="D81" s="43">
        <v>2.9034800000000001</v>
      </c>
      <c r="E81" s="43">
        <v>4</v>
      </c>
      <c r="F81" s="43">
        <v>2</v>
      </c>
      <c r="G81" s="43"/>
      <c r="H81" s="43"/>
    </row>
    <row r="82" spans="1:8" ht="15.75">
      <c r="A82" s="41">
        <v>45901</v>
      </c>
      <c r="B82" s="43">
        <v>3.0226999999999999</v>
      </c>
      <c r="C82" s="133">
        <v>3.3260800838470459</v>
      </c>
      <c r="D82" s="43">
        <v>2.8250700000000002</v>
      </c>
      <c r="E82" s="43">
        <v>4.0999999999999996</v>
      </c>
      <c r="F82" s="43">
        <v>2</v>
      </c>
      <c r="G82" s="43"/>
      <c r="H82" s="43"/>
    </row>
    <row r="83" spans="1:8" ht="15.75">
      <c r="A83" s="41">
        <v>45931</v>
      </c>
      <c r="B83" s="43">
        <v>3.0226999999999999</v>
      </c>
      <c r="C83" s="133">
        <v>3.1259721634199655</v>
      </c>
      <c r="D83" s="43">
        <v>2.7618100000000001</v>
      </c>
      <c r="E83" s="43">
        <v>4.0999999999999996</v>
      </c>
      <c r="F83" s="43">
        <v>2</v>
      </c>
      <c r="G83" s="43"/>
      <c r="H83" s="43"/>
    </row>
    <row r="84" spans="1:8" ht="15.75">
      <c r="A84" s="41">
        <v>45962</v>
      </c>
      <c r="B84" s="43">
        <v>2.71197</v>
      </c>
      <c r="C84" s="133">
        <v>2.9939082569786057</v>
      </c>
      <c r="D84" s="43">
        <v>2.8258700000000001</v>
      </c>
      <c r="E84" s="43">
        <v>4</v>
      </c>
      <c r="F84" s="43">
        <v>2</v>
      </c>
      <c r="G84" s="43"/>
      <c r="H84" s="43"/>
    </row>
    <row r="85" spans="1:8" ht="15.75">
      <c r="A85" s="41">
        <v>45992</v>
      </c>
      <c r="B85" s="43">
        <v>2.6533099999999998</v>
      </c>
      <c r="C85" s="133">
        <v>3.0798194469232376</v>
      </c>
      <c r="D85" s="43">
        <v>2.99688</v>
      </c>
      <c r="E85" s="43">
        <v>3.7</v>
      </c>
      <c r="F85" s="43">
        <v>2</v>
      </c>
      <c r="G85" s="43"/>
      <c r="H85" s="43"/>
    </row>
    <row r="86" spans="1:8" ht="15.75">
      <c r="A86" s="41">
        <v>46023</v>
      </c>
      <c r="B86" s="43">
        <v>2.3912</v>
      </c>
      <c r="C86" s="133">
        <v>3.0478700887140997</v>
      </c>
      <c r="D86" s="43"/>
      <c r="E86" s="43">
        <v>3.6</v>
      </c>
      <c r="F86" s="43">
        <v>2</v>
      </c>
      <c r="G86" s="43"/>
      <c r="H86" s="4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1A696-B0DA-4CA3-B05E-8148C83B9568}">
  <sheetPr codeName="Sheet6">
    <tabColor rgb="FF00163B"/>
  </sheetPr>
  <dimension ref="A1:M17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8.5703125" style="1"/>
    <col min="2" max="2" width="8.7109375" style="1" customWidth="1"/>
    <col min="3" max="3" width="13.28515625" style="1" customWidth="1"/>
    <col min="4" max="4" width="15" style="1" customWidth="1"/>
    <col min="5" max="16384" width="8.5703125" style="1"/>
  </cols>
  <sheetData>
    <row r="1" spans="1:13">
      <c r="A1" s="12" t="s">
        <v>55</v>
      </c>
      <c r="B1" s="12" t="s">
        <v>54</v>
      </c>
      <c r="C1" s="12" t="s">
        <v>53</v>
      </c>
      <c r="D1" s="12" t="s">
        <v>52</v>
      </c>
      <c r="E1" s="12" t="s">
        <v>51</v>
      </c>
      <c r="F1" s="12"/>
      <c r="G1" s="12"/>
      <c r="I1" s="18" t="s">
        <v>50</v>
      </c>
    </row>
    <row r="2" spans="1:13">
      <c r="A2" s="12" t="s">
        <v>16</v>
      </c>
      <c r="B2" s="13">
        <v>-0.15999999999999998</v>
      </c>
      <c r="C2" s="27">
        <v>0.47</v>
      </c>
      <c r="D2" s="27">
        <v>0.42</v>
      </c>
      <c r="E2" s="27">
        <v>0.7</v>
      </c>
      <c r="F2" s="27"/>
      <c r="G2" s="27"/>
      <c r="H2" s="17"/>
      <c r="I2" s="16" t="s">
        <v>49</v>
      </c>
    </row>
    <row r="3" spans="1:13">
      <c r="A3" s="12" t="s">
        <v>14</v>
      </c>
      <c r="B3" s="13">
        <v>0.21999999999999997</v>
      </c>
      <c r="C3" s="27">
        <v>0.47</v>
      </c>
      <c r="D3" s="27">
        <v>0.25</v>
      </c>
      <c r="E3" s="27">
        <v>0.9</v>
      </c>
      <c r="F3" s="27"/>
      <c r="G3" s="27"/>
      <c r="K3" s="15"/>
      <c r="M3" s="15"/>
    </row>
    <row r="4" spans="1:13">
      <c r="A4" s="12" t="s">
        <v>13</v>
      </c>
      <c r="B4" s="13">
        <v>-0.28000000000000003</v>
      </c>
      <c r="C4" s="27">
        <v>0.5</v>
      </c>
      <c r="D4" s="27">
        <v>0.22</v>
      </c>
      <c r="E4" s="27">
        <v>0.4</v>
      </c>
      <c r="F4" s="27"/>
      <c r="G4" s="27"/>
      <c r="I4" s="14"/>
      <c r="K4" s="15"/>
    </row>
    <row r="5" spans="1:13">
      <c r="A5" s="12" t="s">
        <v>12</v>
      </c>
      <c r="B5" s="13">
        <v>-2.0000000000000073E-2</v>
      </c>
      <c r="C5" s="27">
        <v>0.02</v>
      </c>
      <c r="D5" s="27">
        <v>-0.05</v>
      </c>
      <c r="E5" s="27">
        <v>-0.1</v>
      </c>
      <c r="F5" s="27"/>
      <c r="G5" s="27"/>
      <c r="I5" s="14"/>
      <c r="K5" s="15"/>
    </row>
    <row r="6" spans="1:13">
      <c r="A6" s="12" t="s">
        <v>11</v>
      </c>
      <c r="B6" s="13">
        <v>0.60999999999999988</v>
      </c>
      <c r="C6" s="27">
        <v>-0.74</v>
      </c>
      <c r="D6" s="27">
        <v>0.12</v>
      </c>
      <c r="E6" s="27">
        <v>0</v>
      </c>
      <c r="F6" s="27"/>
      <c r="G6" s="27"/>
      <c r="I6" s="14"/>
      <c r="K6" s="15"/>
    </row>
    <row r="7" spans="1:13">
      <c r="A7" s="12" t="s">
        <v>10</v>
      </c>
      <c r="B7" s="13">
        <v>0.6</v>
      </c>
      <c r="C7" s="27">
        <v>-0.49</v>
      </c>
      <c r="D7" s="27">
        <v>0.09</v>
      </c>
      <c r="E7" s="27">
        <v>0.2</v>
      </c>
      <c r="F7" s="27"/>
      <c r="G7" s="27"/>
      <c r="I7" s="14"/>
      <c r="K7" s="15"/>
    </row>
    <row r="8" spans="1:13">
      <c r="A8" s="12" t="s">
        <v>9</v>
      </c>
      <c r="B8" s="13">
        <v>0.47000000000000003</v>
      </c>
      <c r="C8" s="27">
        <v>-0.68</v>
      </c>
      <c r="D8" s="27">
        <v>0.2</v>
      </c>
      <c r="E8" s="27">
        <v>0</v>
      </c>
      <c r="F8" s="27"/>
      <c r="G8" s="27"/>
      <c r="I8" s="14"/>
    </row>
    <row r="9" spans="1:13">
      <c r="A9" s="12" t="s">
        <v>8</v>
      </c>
      <c r="B9" s="13">
        <v>-0.28999999999999998</v>
      </c>
      <c r="C9" s="27">
        <v>0.23</v>
      </c>
      <c r="D9" s="27">
        <v>0.11</v>
      </c>
      <c r="E9" s="27">
        <v>0.1</v>
      </c>
      <c r="F9" s="27"/>
      <c r="G9" s="27"/>
      <c r="I9" s="14"/>
    </row>
    <row r="10" spans="1:13">
      <c r="A10" s="12" t="s">
        <v>7</v>
      </c>
      <c r="B10" s="13">
        <v>0.17000000000000004</v>
      </c>
      <c r="C10" s="27">
        <v>-0.09</v>
      </c>
      <c r="D10" s="27">
        <v>0.19</v>
      </c>
      <c r="E10" s="27">
        <v>0.3</v>
      </c>
      <c r="F10" s="27"/>
      <c r="G10" s="27"/>
      <c r="I10" s="14"/>
    </row>
    <row r="11" spans="1:13">
      <c r="A11" s="12" t="s">
        <v>6</v>
      </c>
      <c r="B11" s="13">
        <v>-0.58000000000000007</v>
      </c>
      <c r="C11" s="27">
        <v>0.28000000000000003</v>
      </c>
      <c r="D11" s="27">
        <v>0.53</v>
      </c>
      <c r="E11" s="27">
        <v>0.2</v>
      </c>
      <c r="F11" s="27"/>
      <c r="G11" s="27"/>
      <c r="I11" s="14"/>
    </row>
    <row r="12" spans="1:13">
      <c r="A12" s="12" t="s">
        <v>5</v>
      </c>
      <c r="B12" s="13">
        <v>1.1800000000000002</v>
      </c>
      <c r="C12" s="27">
        <v>-0.31</v>
      </c>
      <c r="D12" s="27">
        <v>-0.41</v>
      </c>
      <c r="E12" s="27">
        <v>0.4</v>
      </c>
      <c r="F12" s="27"/>
      <c r="G12" s="27"/>
      <c r="I12" s="14"/>
    </row>
    <row r="13" spans="1:13">
      <c r="A13" s="12" t="s">
        <v>4</v>
      </c>
      <c r="B13" s="13">
        <v>0.33</v>
      </c>
      <c r="C13" s="27">
        <v>7.0000000000000007E-2</v>
      </c>
      <c r="D13" s="27">
        <v>-0.01</v>
      </c>
      <c r="E13" s="27">
        <v>0.4</v>
      </c>
      <c r="F13" s="27"/>
      <c r="G13" s="27"/>
    </row>
    <row r="14" spans="1:13">
      <c r="A14" s="12" t="s">
        <v>3</v>
      </c>
      <c r="B14" s="13">
        <v>-0.55000000000000004</v>
      </c>
      <c r="C14" s="27">
        <v>0.75</v>
      </c>
      <c r="D14" s="27">
        <v>0.36</v>
      </c>
      <c r="E14" s="27">
        <v>0.6</v>
      </c>
      <c r="F14" s="27"/>
      <c r="G14" s="27"/>
    </row>
    <row r="15" spans="1:13">
      <c r="A15" s="12" t="s">
        <v>2</v>
      </c>
      <c r="B15" s="2">
        <v>0.35</v>
      </c>
      <c r="C15" s="27">
        <v>-0.28000000000000003</v>
      </c>
      <c r="D15" s="27">
        <v>0.08</v>
      </c>
      <c r="E15" s="27">
        <v>0.1</v>
      </c>
      <c r="F15" s="27"/>
      <c r="G15" s="27"/>
    </row>
    <row r="16" spans="1:13">
      <c r="A16" s="1" t="s">
        <v>1</v>
      </c>
      <c r="B16" s="2">
        <v>-7.999999999999996E-2</v>
      </c>
      <c r="C16" s="2">
        <v>0.47</v>
      </c>
      <c r="D16" s="2">
        <v>-0.13</v>
      </c>
      <c r="E16" s="2">
        <v>0.3</v>
      </c>
      <c r="F16" s="2"/>
      <c r="G16" s="2"/>
    </row>
    <row r="17" spans="1:7">
      <c r="A17" s="1" t="s">
        <v>0</v>
      </c>
      <c r="B17" s="2"/>
      <c r="C17" s="2"/>
      <c r="D17" s="2"/>
      <c r="E17" s="2">
        <v>0.2</v>
      </c>
      <c r="F17" s="2"/>
      <c r="G17" s="2"/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DCB00-A541-4007-864D-643E6AD59EFA}">
  <sheetPr codeName="Sheet7">
    <tabColor rgb="FF00163B"/>
  </sheetPr>
  <dimension ref="A1:J42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9" style="1" bestFit="1" customWidth="1"/>
    <col min="2" max="2" width="36.28515625" style="1" bestFit="1" customWidth="1"/>
    <col min="3" max="3" width="24.85546875" style="1" bestFit="1" customWidth="1"/>
    <col min="4" max="4" width="12.140625" style="1" bestFit="1" customWidth="1"/>
    <col min="5" max="5" width="12.7109375" style="1" bestFit="1" customWidth="1"/>
    <col min="6" max="6" width="19.28515625" style="1" bestFit="1" customWidth="1"/>
    <col min="7" max="7" width="9.85546875" style="1" customWidth="1"/>
    <col min="8" max="9" width="8.5703125" style="1"/>
    <col min="10" max="10" width="17.42578125" style="1" customWidth="1"/>
    <col min="11" max="16384" width="8.5703125" style="1"/>
  </cols>
  <sheetData>
    <row r="1" spans="1:10" s="73" customFormat="1">
      <c r="B1" s="135" t="s">
        <v>103</v>
      </c>
      <c r="C1" s="135" t="s">
        <v>102</v>
      </c>
      <c r="D1" s="135" t="s">
        <v>101</v>
      </c>
      <c r="E1" s="135" t="s">
        <v>100</v>
      </c>
      <c r="F1" s="135" t="s">
        <v>99</v>
      </c>
      <c r="G1" s="135"/>
      <c r="J1" s="4" t="s">
        <v>98</v>
      </c>
    </row>
    <row r="2" spans="1:10" ht="15.6" customHeight="1">
      <c r="A2" s="1" t="s">
        <v>97</v>
      </c>
      <c r="B2" s="22">
        <v>46.4</v>
      </c>
      <c r="C2" s="22">
        <v>48.6</v>
      </c>
      <c r="D2" s="22">
        <v>47.9</v>
      </c>
      <c r="E2" s="22"/>
      <c r="F2" s="22">
        <v>50</v>
      </c>
      <c r="G2" s="22"/>
      <c r="J2" s="16" t="s">
        <v>96</v>
      </c>
    </row>
    <row r="3" spans="1:10">
      <c r="A3" s="1" t="s">
        <v>95</v>
      </c>
      <c r="B3" s="22">
        <v>47.1</v>
      </c>
      <c r="C3" s="22">
        <v>48.5</v>
      </c>
      <c r="D3" s="22">
        <v>49.3</v>
      </c>
      <c r="E3" s="22">
        <v>46.3</v>
      </c>
      <c r="F3" s="22">
        <v>50</v>
      </c>
      <c r="G3" s="22"/>
    </row>
    <row r="4" spans="1:10">
      <c r="A4" s="1" t="s">
        <v>94</v>
      </c>
      <c r="B4" s="22">
        <v>47.8</v>
      </c>
      <c r="C4" s="22">
        <v>49.8</v>
      </c>
      <c r="D4" s="22">
        <v>49.8</v>
      </c>
      <c r="E4" s="22">
        <v>49</v>
      </c>
      <c r="F4" s="22">
        <v>50</v>
      </c>
      <c r="G4" s="22"/>
    </row>
    <row r="5" spans="1:10">
      <c r="A5" s="1" t="s">
        <v>93</v>
      </c>
      <c r="B5" s="22">
        <v>48.8</v>
      </c>
      <c r="C5" s="22">
        <v>50.8</v>
      </c>
      <c r="D5" s="22">
        <v>51.6</v>
      </c>
      <c r="E5" s="22">
        <v>49.9</v>
      </c>
      <c r="F5" s="22">
        <v>50</v>
      </c>
      <c r="G5" s="22"/>
    </row>
    <row r="6" spans="1:10">
      <c r="A6" s="1" t="s">
        <v>92</v>
      </c>
      <c r="B6" s="22">
        <v>48.5</v>
      </c>
      <c r="C6" s="22">
        <v>52.7</v>
      </c>
      <c r="D6" s="22">
        <v>55.7</v>
      </c>
      <c r="E6" s="22">
        <v>50.7</v>
      </c>
      <c r="F6" s="22">
        <v>50</v>
      </c>
      <c r="G6" s="22"/>
    </row>
    <row r="7" spans="1:10">
      <c r="A7" s="1" t="s">
        <v>91</v>
      </c>
      <c r="B7" s="22">
        <v>47.3</v>
      </c>
      <c r="C7" s="22">
        <v>55</v>
      </c>
      <c r="D7" s="22">
        <v>58.2</v>
      </c>
      <c r="E7" s="22">
        <v>52.4</v>
      </c>
      <c r="F7" s="22">
        <v>50</v>
      </c>
      <c r="G7" s="22"/>
    </row>
    <row r="8" spans="1:10">
      <c r="A8" s="1" t="s">
        <v>90</v>
      </c>
      <c r="B8" s="22">
        <v>45.8</v>
      </c>
      <c r="C8" s="22">
        <v>56.2</v>
      </c>
      <c r="D8" s="22">
        <v>56.2</v>
      </c>
      <c r="E8" s="22">
        <v>54.2</v>
      </c>
      <c r="F8" s="22">
        <v>50</v>
      </c>
      <c r="G8" s="22"/>
    </row>
    <row r="9" spans="1:10">
      <c r="A9" s="1" t="s">
        <v>89</v>
      </c>
      <c r="B9" s="22">
        <v>44.8</v>
      </c>
      <c r="C9" s="22">
        <v>55.1</v>
      </c>
      <c r="D9" s="22">
        <v>55.2</v>
      </c>
      <c r="E9" s="22">
        <v>53.8</v>
      </c>
      <c r="F9" s="22">
        <v>50</v>
      </c>
      <c r="G9" s="22"/>
    </row>
    <row r="10" spans="1:10">
      <c r="A10" s="1" t="s">
        <v>88</v>
      </c>
      <c r="B10" s="22">
        <v>43.4</v>
      </c>
      <c r="C10" s="22">
        <v>52</v>
      </c>
      <c r="D10" s="22">
        <v>52.8</v>
      </c>
      <c r="E10" s="22">
        <v>50.7</v>
      </c>
      <c r="F10" s="22">
        <v>50</v>
      </c>
      <c r="G10" s="22"/>
    </row>
    <row r="11" spans="1:10">
      <c r="A11" s="1" t="s">
        <v>87</v>
      </c>
      <c r="B11" s="22">
        <v>42.7</v>
      </c>
      <c r="C11" s="22">
        <v>50.9</v>
      </c>
      <c r="D11" s="22">
        <v>51.8</v>
      </c>
      <c r="E11" s="22">
        <v>48.5</v>
      </c>
      <c r="F11" s="22">
        <v>50</v>
      </c>
      <c r="G11" s="22"/>
    </row>
    <row r="12" spans="1:10">
      <c r="A12" s="1" t="s">
        <v>86</v>
      </c>
      <c r="B12" s="22">
        <v>43.5</v>
      </c>
      <c r="C12" s="22">
        <v>47.9</v>
      </c>
      <c r="D12" s="22">
        <v>48.5</v>
      </c>
      <c r="E12" s="22">
        <v>44.6</v>
      </c>
      <c r="F12" s="22">
        <v>50</v>
      </c>
      <c r="G12" s="22"/>
    </row>
    <row r="13" spans="1:10">
      <c r="A13" s="1" t="s">
        <v>85</v>
      </c>
      <c r="B13" s="22">
        <v>43.4</v>
      </c>
      <c r="C13" s="22">
        <v>48.7</v>
      </c>
      <c r="D13" s="22">
        <v>50.2</v>
      </c>
      <c r="E13" s="22">
        <v>46.3</v>
      </c>
      <c r="F13" s="22">
        <v>50</v>
      </c>
      <c r="G13" s="22"/>
    </row>
    <row r="14" spans="1:10">
      <c r="A14" s="1" t="s">
        <v>84</v>
      </c>
      <c r="B14" s="22">
        <v>43.1</v>
      </c>
      <c r="C14" s="22">
        <v>47.8</v>
      </c>
      <c r="D14" s="22">
        <v>50.1</v>
      </c>
      <c r="E14" s="22">
        <v>45.9</v>
      </c>
      <c r="F14" s="22">
        <v>50</v>
      </c>
      <c r="G14" s="22"/>
    </row>
    <row r="15" spans="1:10">
      <c r="A15" s="1" t="s">
        <v>83</v>
      </c>
      <c r="B15" s="22">
        <v>44.2</v>
      </c>
      <c r="C15" s="22">
        <v>48.2</v>
      </c>
      <c r="D15" s="22">
        <v>49.9</v>
      </c>
      <c r="E15" s="22">
        <v>47.8</v>
      </c>
      <c r="F15" s="22">
        <v>50</v>
      </c>
      <c r="G15" s="22"/>
    </row>
    <row r="16" spans="1:10">
      <c r="A16" s="1" t="s">
        <v>82</v>
      </c>
      <c r="B16" s="22">
        <v>44.4</v>
      </c>
      <c r="C16" s="22">
        <v>48.8</v>
      </c>
      <c r="D16" s="22">
        <v>50.3</v>
      </c>
      <c r="E16" s="22">
        <v>47.5</v>
      </c>
      <c r="F16" s="22">
        <v>50</v>
      </c>
      <c r="G16" s="22"/>
    </row>
    <row r="17" spans="1:7">
      <c r="A17" s="1" t="s">
        <v>81</v>
      </c>
      <c r="B17" s="22">
        <v>46.6</v>
      </c>
      <c r="C17" s="22">
        <v>48.4</v>
      </c>
      <c r="D17" s="22">
        <v>51.5</v>
      </c>
      <c r="E17" s="22">
        <v>47</v>
      </c>
      <c r="F17" s="22">
        <v>50</v>
      </c>
      <c r="G17" s="22"/>
    </row>
    <row r="18" spans="1:7">
      <c r="A18" s="1" t="s">
        <v>80</v>
      </c>
      <c r="B18" s="22">
        <v>46.5</v>
      </c>
      <c r="C18" s="22">
        <v>50.2</v>
      </c>
      <c r="D18" s="22">
        <v>53.9</v>
      </c>
      <c r="E18" s="22">
        <v>46.2</v>
      </c>
      <c r="F18" s="22">
        <v>50</v>
      </c>
      <c r="G18" s="22"/>
    </row>
    <row r="19" spans="1:7">
      <c r="A19" s="1" t="s">
        <v>79</v>
      </c>
      <c r="B19" s="1">
        <v>46.1</v>
      </c>
      <c r="C19" s="1">
        <v>51.5</v>
      </c>
      <c r="D19" s="1">
        <v>55.2</v>
      </c>
      <c r="E19" s="1">
        <v>47.7</v>
      </c>
      <c r="F19" s="1">
        <v>50</v>
      </c>
    </row>
    <row r="20" spans="1:7">
      <c r="A20" s="1" t="s">
        <v>78</v>
      </c>
      <c r="B20" s="22">
        <v>45.7</v>
      </c>
      <c r="C20" s="22">
        <v>53.3</v>
      </c>
      <c r="D20" s="22">
        <v>55.7</v>
      </c>
      <c r="E20" s="22">
        <v>50.7</v>
      </c>
      <c r="F20" s="22">
        <v>50</v>
      </c>
      <c r="G20" s="22"/>
    </row>
    <row r="21" spans="1:7">
      <c r="A21" s="1" t="s">
        <v>77</v>
      </c>
      <c r="B21" s="1">
        <v>47.3</v>
      </c>
      <c r="C21" s="1">
        <v>53.2</v>
      </c>
      <c r="D21" s="1">
        <v>56.6</v>
      </c>
      <c r="E21" s="1">
        <v>52.4</v>
      </c>
      <c r="F21" s="1">
        <v>50</v>
      </c>
    </row>
    <row r="22" spans="1:7">
      <c r="A22" s="1" t="s">
        <v>76</v>
      </c>
      <c r="B22" s="1">
        <v>45.8</v>
      </c>
      <c r="C22" s="1">
        <v>52.8</v>
      </c>
      <c r="D22" s="1">
        <v>55.8</v>
      </c>
      <c r="E22" s="1">
        <v>50.3</v>
      </c>
      <c r="F22" s="1">
        <v>50</v>
      </c>
    </row>
    <row r="23" spans="1:7">
      <c r="A23" s="1" t="s">
        <v>75</v>
      </c>
      <c r="B23" s="1">
        <v>45.8</v>
      </c>
      <c r="C23" s="1">
        <v>51.9</v>
      </c>
      <c r="D23" s="1">
        <v>53.4</v>
      </c>
      <c r="E23" s="1">
        <v>49.1</v>
      </c>
      <c r="F23" s="1">
        <v>50</v>
      </c>
    </row>
    <row r="24" spans="1:7">
      <c r="A24" s="1" t="s">
        <v>74</v>
      </c>
      <c r="B24" s="1">
        <v>45.8</v>
      </c>
      <c r="C24" s="1">
        <v>52.9</v>
      </c>
      <c r="D24" s="1">
        <v>53.5</v>
      </c>
      <c r="E24" s="1">
        <v>48.3</v>
      </c>
      <c r="F24" s="1">
        <v>50</v>
      </c>
    </row>
    <row r="25" spans="1:7">
      <c r="A25" s="1" t="s">
        <v>73</v>
      </c>
      <c r="B25" s="1">
        <v>45</v>
      </c>
      <c r="C25" s="1">
        <v>51.4</v>
      </c>
      <c r="D25" s="1">
        <v>56.4</v>
      </c>
      <c r="E25" s="1">
        <v>47.7</v>
      </c>
      <c r="F25" s="1">
        <v>50</v>
      </c>
    </row>
    <row r="26" spans="1:7">
      <c r="A26" s="1" t="s">
        <v>72</v>
      </c>
      <c r="B26" s="1">
        <v>46</v>
      </c>
      <c r="C26" s="1">
        <v>51.2</v>
      </c>
      <c r="D26" s="1">
        <v>55.2</v>
      </c>
      <c r="E26" s="1">
        <v>48.7</v>
      </c>
      <c r="F26" s="1">
        <v>50</v>
      </c>
    </row>
    <row r="27" spans="1:7">
      <c r="A27" s="1" t="s">
        <v>71</v>
      </c>
      <c r="B27" s="1">
        <v>45.2</v>
      </c>
      <c r="C27" s="1">
        <v>49.5</v>
      </c>
      <c r="D27" s="1">
        <v>53.1</v>
      </c>
      <c r="E27" s="1">
        <v>47.3</v>
      </c>
      <c r="F27" s="1">
        <v>50</v>
      </c>
    </row>
    <row r="28" spans="1:7">
      <c r="A28" s="1" t="s">
        <v>70</v>
      </c>
      <c r="B28" s="1">
        <v>45.1</v>
      </c>
      <c r="C28" s="1">
        <v>51.6</v>
      </c>
      <c r="D28" s="1">
        <v>56.8</v>
      </c>
      <c r="E28" s="1">
        <v>48.1</v>
      </c>
      <c r="F28" s="1">
        <v>50</v>
      </c>
    </row>
    <row r="29" spans="1:7">
      <c r="A29" s="1" t="s">
        <v>69</v>
      </c>
      <c r="B29" s="1">
        <v>46.6</v>
      </c>
      <c r="C29" s="1">
        <v>51.3</v>
      </c>
      <c r="D29" s="1">
        <v>54</v>
      </c>
      <c r="E29" s="1">
        <v>50.4</v>
      </c>
      <c r="F29" s="1">
        <v>50</v>
      </c>
    </row>
    <row r="30" spans="1:7">
      <c r="A30" s="1" t="s">
        <v>68</v>
      </c>
      <c r="B30" s="1">
        <v>47.6</v>
      </c>
      <c r="C30" s="1">
        <v>50.7</v>
      </c>
      <c r="D30" s="1">
        <v>55.1</v>
      </c>
      <c r="E30" s="1">
        <v>50.3</v>
      </c>
      <c r="F30" s="1">
        <v>50</v>
      </c>
    </row>
    <row r="31" spans="1:7">
      <c r="A31" s="1" t="s">
        <v>67</v>
      </c>
      <c r="B31" s="1">
        <v>48.6</v>
      </c>
      <c r="C31" s="1">
        <v>51</v>
      </c>
      <c r="D31" s="1">
        <v>54</v>
      </c>
      <c r="E31" s="1">
        <v>51.4</v>
      </c>
      <c r="F31" s="1">
        <v>50</v>
      </c>
    </row>
    <row r="32" spans="1:7">
      <c r="A32" s="1" t="s">
        <v>66</v>
      </c>
      <c r="B32" s="1">
        <v>49</v>
      </c>
      <c r="C32" s="1">
        <v>50.1</v>
      </c>
      <c r="D32" s="1">
        <v>52.4</v>
      </c>
      <c r="E32" s="1">
        <v>50.1</v>
      </c>
      <c r="F32" s="1">
        <v>50</v>
      </c>
    </row>
    <row r="33" spans="1:6">
      <c r="A33" s="1" t="s">
        <v>65</v>
      </c>
      <c r="B33" s="1">
        <v>49.4</v>
      </c>
      <c r="C33" s="1">
        <v>49.7</v>
      </c>
      <c r="D33" s="1">
        <v>51.4</v>
      </c>
      <c r="E33" s="1">
        <v>48.4</v>
      </c>
      <c r="F33" s="1">
        <v>50</v>
      </c>
    </row>
    <row r="34" spans="1:6">
      <c r="A34" s="1" t="s">
        <v>64</v>
      </c>
      <c r="B34" s="1">
        <v>49.5</v>
      </c>
      <c r="C34" s="1">
        <v>50.5</v>
      </c>
      <c r="D34" s="1">
        <v>52.1</v>
      </c>
      <c r="E34" s="1">
        <v>50.3</v>
      </c>
      <c r="F34" s="1">
        <v>50</v>
      </c>
    </row>
    <row r="35" spans="1:6">
      <c r="A35" s="1" t="s">
        <v>63</v>
      </c>
      <c r="B35" s="1">
        <v>49.8</v>
      </c>
      <c r="C35" s="1">
        <v>51</v>
      </c>
      <c r="D35" s="1">
        <v>54.7</v>
      </c>
      <c r="E35" s="1">
        <v>50.5</v>
      </c>
      <c r="F35" s="1">
        <v>50</v>
      </c>
    </row>
    <row r="36" spans="1:6">
      <c r="A36" s="1" t="s">
        <v>62</v>
      </c>
      <c r="B36" s="1">
        <v>50.7</v>
      </c>
      <c r="C36" s="1">
        <v>50.5</v>
      </c>
      <c r="D36" s="1">
        <v>53.7</v>
      </c>
      <c r="E36" s="1">
        <v>50.4</v>
      </c>
      <c r="F36" s="1">
        <v>50</v>
      </c>
    </row>
    <row r="37" spans="1:6">
      <c r="A37" s="1" t="s">
        <v>61</v>
      </c>
      <c r="B37" s="1">
        <v>49.8</v>
      </c>
      <c r="C37" s="1">
        <v>51.3</v>
      </c>
      <c r="D37" s="1">
        <v>53.8</v>
      </c>
      <c r="E37" s="1">
        <v>51.9</v>
      </c>
      <c r="F37" s="1">
        <v>50</v>
      </c>
    </row>
    <row r="38" spans="1:6">
      <c r="A38" s="1" t="s">
        <v>60</v>
      </c>
      <c r="B38" s="1">
        <v>50</v>
      </c>
      <c r="C38" s="1">
        <v>53</v>
      </c>
      <c r="D38" s="1">
        <v>56</v>
      </c>
      <c r="E38" s="1">
        <v>53.9</v>
      </c>
      <c r="F38" s="1">
        <v>50</v>
      </c>
    </row>
    <row r="39" spans="1:6">
      <c r="A39" s="1" t="s">
        <v>59</v>
      </c>
      <c r="B39" s="1">
        <v>49.6</v>
      </c>
      <c r="C39" s="1">
        <v>53.6</v>
      </c>
      <c r="D39" s="1">
        <v>55.1</v>
      </c>
      <c r="E39" s="1">
        <v>52.4</v>
      </c>
      <c r="F39" s="1">
        <v>50</v>
      </c>
    </row>
    <row r="40" spans="1:6">
      <c r="A40" s="1" t="s">
        <v>58</v>
      </c>
      <c r="B40" s="21">
        <v>48.8</v>
      </c>
      <c r="C40" s="21">
        <v>52.4</v>
      </c>
      <c r="D40" s="20">
        <v>55.6</v>
      </c>
      <c r="E40" s="21">
        <v>51.3</v>
      </c>
      <c r="F40" s="1">
        <v>50</v>
      </c>
    </row>
    <row r="41" spans="1:6">
      <c r="A41" s="1" t="s">
        <v>57</v>
      </c>
      <c r="B41" s="20">
        <v>49.5</v>
      </c>
      <c r="C41" s="20">
        <v>51.6</v>
      </c>
      <c r="D41" s="19">
        <v>52.9</v>
      </c>
      <c r="E41" s="20">
        <v>52.1</v>
      </c>
      <c r="F41" s="1">
        <v>50</v>
      </c>
    </row>
    <row r="42" spans="1:6">
      <c r="A42" s="1" t="s">
        <v>56</v>
      </c>
      <c r="B42" s="19">
        <v>50.8</v>
      </c>
      <c r="C42" s="19">
        <v>51.8</v>
      </c>
      <c r="E42" s="19">
        <v>53.1</v>
      </c>
      <c r="F42" s="1">
        <v>50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85D6D-0105-468A-8737-0CF1583A160E}">
  <sheetPr codeName="Sheet8">
    <tabColor rgb="FF00163B"/>
  </sheetPr>
  <dimension ref="A1:J86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15.28515625" style="1" customWidth="1"/>
    <col min="2" max="2" width="27.140625" style="1" bestFit="1" customWidth="1"/>
    <col min="3" max="3" width="19.28515625" style="24" bestFit="1" customWidth="1"/>
    <col min="4" max="4" width="21" style="25" customWidth="1"/>
    <col min="5" max="5" width="22.42578125" style="24" customWidth="1"/>
    <col min="6" max="8" width="8.5703125" style="24" customWidth="1"/>
    <col min="9" max="16384" width="8.5703125" style="1"/>
  </cols>
  <sheetData>
    <row r="1" spans="1:10">
      <c r="B1" s="1" t="s">
        <v>107</v>
      </c>
      <c r="C1" s="24" t="s">
        <v>46</v>
      </c>
      <c r="D1" s="25" t="s">
        <v>45</v>
      </c>
      <c r="E1" s="24" t="s">
        <v>106</v>
      </c>
      <c r="F1" s="24" t="s">
        <v>44</v>
      </c>
      <c r="J1" s="4" t="s">
        <v>105</v>
      </c>
    </row>
    <row r="2" spans="1:10">
      <c r="A2" s="41">
        <v>43466</v>
      </c>
      <c r="B2" s="27">
        <v>1.6</v>
      </c>
      <c r="C2" s="27">
        <v>1.1000000000000001</v>
      </c>
      <c r="D2" s="27">
        <v>2.286</v>
      </c>
      <c r="E2" s="27">
        <v>1.4</v>
      </c>
      <c r="F2" s="27">
        <v>2</v>
      </c>
      <c r="G2" s="27"/>
      <c r="J2" s="16" t="s">
        <v>104</v>
      </c>
    </row>
    <row r="3" spans="1:10">
      <c r="A3" s="41">
        <v>43497</v>
      </c>
      <c r="B3" s="27">
        <v>1.4</v>
      </c>
      <c r="C3" s="27">
        <v>1</v>
      </c>
      <c r="D3" s="27">
        <v>2.2970000000000002</v>
      </c>
      <c r="E3" s="27">
        <v>1.5</v>
      </c>
      <c r="F3" s="27">
        <v>2</v>
      </c>
      <c r="G3" s="27"/>
    </row>
    <row r="4" spans="1:10">
      <c r="A4" s="41">
        <v>43525</v>
      </c>
      <c r="B4" s="27">
        <v>1.1000000000000001</v>
      </c>
      <c r="C4" s="27">
        <v>0.8</v>
      </c>
      <c r="D4" s="27">
        <v>2.14</v>
      </c>
      <c r="E4" s="27">
        <v>1.4</v>
      </c>
      <c r="F4" s="27">
        <v>2</v>
      </c>
      <c r="G4" s="27"/>
    </row>
    <row r="5" spans="1:10">
      <c r="A5" s="41">
        <v>43556</v>
      </c>
      <c r="B5" s="27">
        <v>1.9</v>
      </c>
      <c r="C5" s="27">
        <v>1.3</v>
      </c>
      <c r="D5" s="27">
        <v>1.9590000000000001</v>
      </c>
      <c r="E5" s="27">
        <v>1.7</v>
      </c>
      <c r="F5" s="27">
        <v>2</v>
      </c>
      <c r="G5" s="27"/>
    </row>
    <row r="6" spans="1:10">
      <c r="A6" s="41">
        <v>43586</v>
      </c>
      <c r="B6" s="27">
        <v>1</v>
      </c>
      <c r="C6" s="27">
        <v>0.8</v>
      </c>
      <c r="D6" s="27">
        <v>1.643</v>
      </c>
      <c r="E6" s="27">
        <v>1.2</v>
      </c>
      <c r="F6" s="27">
        <v>2</v>
      </c>
      <c r="G6" s="27"/>
    </row>
    <row r="7" spans="1:10">
      <c r="A7" s="41">
        <v>43617</v>
      </c>
      <c r="B7" s="27">
        <v>1.6</v>
      </c>
      <c r="C7" s="27">
        <v>1.1000000000000001</v>
      </c>
      <c r="D7" s="27">
        <v>1.48</v>
      </c>
      <c r="E7" s="27">
        <v>1.3</v>
      </c>
      <c r="F7" s="27">
        <v>2</v>
      </c>
      <c r="G7" s="27"/>
    </row>
    <row r="8" spans="1:10">
      <c r="A8" s="41">
        <v>43647</v>
      </c>
      <c r="B8" s="27">
        <v>1.2</v>
      </c>
      <c r="C8" s="27">
        <v>0.9</v>
      </c>
      <c r="D8" s="27">
        <v>1.885</v>
      </c>
      <c r="E8" s="27">
        <v>1</v>
      </c>
      <c r="F8" s="27">
        <v>2</v>
      </c>
      <c r="G8" s="27"/>
    </row>
    <row r="9" spans="1:10">
      <c r="A9" s="41">
        <v>43678</v>
      </c>
      <c r="B9" s="27">
        <v>1.3</v>
      </c>
      <c r="C9" s="27">
        <v>0.9</v>
      </c>
      <c r="D9" s="27">
        <v>1.885</v>
      </c>
      <c r="E9" s="27">
        <v>1</v>
      </c>
      <c r="F9" s="27">
        <v>2</v>
      </c>
      <c r="G9" s="27"/>
    </row>
    <row r="10" spans="1:10">
      <c r="A10" s="41">
        <v>43709</v>
      </c>
      <c r="B10" s="27">
        <v>1.5</v>
      </c>
      <c r="C10" s="27">
        <v>1</v>
      </c>
      <c r="D10" s="27">
        <v>1.8839999999999999</v>
      </c>
      <c r="E10" s="27">
        <v>0.8</v>
      </c>
      <c r="F10" s="27">
        <v>2</v>
      </c>
      <c r="G10" s="27"/>
    </row>
    <row r="11" spans="1:10">
      <c r="A11" s="41">
        <v>43739</v>
      </c>
      <c r="B11" s="27">
        <v>1.5</v>
      </c>
      <c r="C11" s="27">
        <v>1.1000000000000001</v>
      </c>
      <c r="D11" s="27">
        <v>1.8540000000000001</v>
      </c>
      <c r="E11" s="27">
        <v>0.7</v>
      </c>
      <c r="F11" s="27">
        <v>2</v>
      </c>
      <c r="G11" s="27"/>
    </row>
    <row r="12" spans="1:10">
      <c r="A12" s="41">
        <v>43770</v>
      </c>
      <c r="B12" s="27">
        <v>1.9</v>
      </c>
      <c r="C12" s="27">
        <v>1.3</v>
      </c>
      <c r="D12" s="27">
        <v>1.819</v>
      </c>
      <c r="E12" s="27">
        <v>1</v>
      </c>
      <c r="F12" s="27">
        <v>2</v>
      </c>
      <c r="G12" s="27"/>
    </row>
    <row r="13" spans="1:10">
      <c r="A13" s="41">
        <v>43800</v>
      </c>
      <c r="B13" s="27">
        <v>1.8</v>
      </c>
      <c r="C13" s="27">
        <v>1.3</v>
      </c>
      <c r="D13" s="27">
        <v>1.8340000000000001</v>
      </c>
      <c r="E13" s="27">
        <v>1.3</v>
      </c>
      <c r="F13" s="27">
        <v>2</v>
      </c>
      <c r="G13" s="27"/>
    </row>
    <row r="14" spans="1:10">
      <c r="A14" s="41">
        <v>43831</v>
      </c>
      <c r="B14" s="27">
        <v>1.5</v>
      </c>
      <c r="C14" s="27">
        <v>1.1000000000000001</v>
      </c>
      <c r="D14" s="27">
        <v>1.802</v>
      </c>
      <c r="E14" s="27">
        <v>1.4</v>
      </c>
      <c r="F14" s="27">
        <v>2</v>
      </c>
      <c r="G14" s="27"/>
    </row>
    <row r="15" spans="1:10">
      <c r="A15" s="41">
        <v>43862</v>
      </c>
      <c r="B15" s="27">
        <v>1.6</v>
      </c>
      <c r="C15" s="27">
        <v>1.2</v>
      </c>
      <c r="D15" s="27">
        <v>1.8009999999999999</v>
      </c>
      <c r="E15" s="27">
        <v>1.2</v>
      </c>
      <c r="F15" s="27">
        <v>2</v>
      </c>
      <c r="G15" s="27"/>
    </row>
    <row r="16" spans="1:10">
      <c r="A16" s="41">
        <v>43891</v>
      </c>
      <c r="B16" s="27">
        <v>1.3</v>
      </c>
      <c r="C16" s="27">
        <v>1</v>
      </c>
      <c r="D16" s="27">
        <v>1.8280000000000001</v>
      </c>
      <c r="E16" s="27">
        <v>0.7</v>
      </c>
      <c r="F16" s="27">
        <v>2</v>
      </c>
      <c r="G16" s="27"/>
    </row>
    <row r="17" spans="1:7">
      <c r="A17" s="41">
        <v>43922</v>
      </c>
      <c r="B17" s="27">
        <v>1.2</v>
      </c>
      <c r="C17" s="27">
        <v>0.9</v>
      </c>
      <c r="D17" s="27">
        <v>1.647</v>
      </c>
      <c r="E17" s="27">
        <v>0.3</v>
      </c>
      <c r="F17" s="27">
        <v>2</v>
      </c>
      <c r="G17" s="27"/>
    </row>
    <row r="18" spans="1:7">
      <c r="A18" s="41">
        <v>43952</v>
      </c>
      <c r="B18" s="27">
        <v>1.3</v>
      </c>
      <c r="C18" s="27">
        <v>0.9</v>
      </c>
      <c r="D18" s="27">
        <v>1.704</v>
      </c>
      <c r="E18" s="27">
        <v>0.1</v>
      </c>
      <c r="F18" s="27">
        <v>2</v>
      </c>
      <c r="G18" s="27"/>
    </row>
    <row r="19" spans="1:7">
      <c r="A19" s="41">
        <v>43983</v>
      </c>
      <c r="B19" s="27">
        <v>1.2</v>
      </c>
      <c r="C19" s="27">
        <v>0.8</v>
      </c>
      <c r="D19" s="27">
        <v>1.7230000000000001</v>
      </c>
      <c r="E19" s="27">
        <v>0.3</v>
      </c>
      <c r="F19" s="27">
        <v>2</v>
      </c>
      <c r="G19" s="27"/>
    </row>
    <row r="20" spans="1:7">
      <c r="A20" s="41">
        <v>44013</v>
      </c>
      <c r="B20" s="27">
        <v>0.9</v>
      </c>
      <c r="C20" s="27">
        <v>1.2</v>
      </c>
      <c r="D20" s="27">
        <v>1.35</v>
      </c>
      <c r="E20" s="27">
        <v>0.4</v>
      </c>
      <c r="F20" s="27">
        <v>2</v>
      </c>
      <c r="G20" s="27"/>
    </row>
    <row r="21" spans="1:7">
      <c r="A21" s="41">
        <v>44044</v>
      </c>
      <c r="B21" s="27">
        <v>0.7</v>
      </c>
      <c r="C21" s="27">
        <v>0.4</v>
      </c>
      <c r="D21" s="27">
        <v>1.329</v>
      </c>
      <c r="E21" s="27">
        <v>-0.2</v>
      </c>
      <c r="F21" s="27">
        <v>2</v>
      </c>
      <c r="G21" s="27"/>
    </row>
    <row r="22" spans="1:7">
      <c r="A22" s="41">
        <v>44075</v>
      </c>
      <c r="B22" s="27">
        <v>0.5</v>
      </c>
      <c r="C22" s="27">
        <v>0.2</v>
      </c>
      <c r="D22" s="27">
        <v>1.3049999999999999</v>
      </c>
      <c r="E22" s="27">
        <v>-0.3</v>
      </c>
      <c r="F22" s="27">
        <v>2</v>
      </c>
      <c r="G22" s="27"/>
    </row>
    <row r="23" spans="1:7">
      <c r="A23" s="41">
        <v>44105</v>
      </c>
      <c r="B23" s="27">
        <v>0.4</v>
      </c>
      <c r="C23" s="27">
        <v>0.2</v>
      </c>
      <c r="D23" s="27">
        <v>1.2490000000000001</v>
      </c>
      <c r="E23" s="27">
        <v>-0.3</v>
      </c>
      <c r="F23" s="27">
        <v>2</v>
      </c>
      <c r="G23" s="27"/>
    </row>
    <row r="24" spans="1:7">
      <c r="A24" s="41">
        <v>44136</v>
      </c>
      <c r="B24" s="27">
        <v>0.6</v>
      </c>
      <c r="C24" s="27">
        <v>0.2</v>
      </c>
      <c r="D24" s="27">
        <v>1.2490000000000001</v>
      </c>
      <c r="E24" s="27">
        <v>-0.3</v>
      </c>
      <c r="F24" s="27">
        <v>2</v>
      </c>
      <c r="G24" s="27"/>
    </row>
    <row r="25" spans="1:7">
      <c r="A25" s="41">
        <v>44166</v>
      </c>
      <c r="B25" s="27">
        <v>0.7</v>
      </c>
      <c r="C25" s="27">
        <v>0.2</v>
      </c>
      <c r="D25" s="27">
        <v>1.2829999999999999</v>
      </c>
      <c r="E25" s="27">
        <v>-0.3</v>
      </c>
      <c r="F25" s="27">
        <v>2</v>
      </c>
      <c r="G25" s="27"/>
    </row>
    <row r="26" spans="1:7">
      <c r="A26" s="41">
        <v>44197</v>
      </c>
      <c r="B26" s="27">
        <v>1.4</v>
      </c>
      <c r="C26" s="27">
        <v>1.4</v>
      </c>
      <c r="D26" s="27">
        <v>1.1200000000000001</v>
      </c>
      <c r="E26" s="27">
        <v>0.9</v>
      </c>
      <c r="F26" s="27">
        <v>2</v>
      </c>
      <c r="G26" s="27"/>
    </row>
    <row r="27" spans="1:7">
      <c r="A27" s="41">
        <v>44228</v>
      </c>
      <c r="B27" s="27">
        <v>1.2</v>
      </c>
      <c r="C27" s="27">
        <v>1.1000000000000001</v>
      </c>
      <c r="D27" s="27">
        <v>1.1200000000000001</v>
      </c>
      <c r="E27" s="27">
        <v>0.9</v>
      </c>
      <c r="F27" s="27">
        <v>2</v>
      </c>
      <c r="G27" s="27"/>
    </row>
    <row r="28" spans="1:7">
      <c r="A28" s="41">
        <v>44256</v>
      </c>
      <c r="B28" s="27">
        <v>1.3</v>
      </c>
      <c r="C28" s="27">
        <v>0.9</v>
      </c>
      <c r="D28" s="27">
        <v>1.077</v>
      </c>
      <c r="E28" s="27">
        <v>1.3</v>
      </c>
      <c r="F28" s="27">
        <v>2</v>
      </c>
      <c r="G28" s="27"/>
    </row>
    <row r="29" spans="1:7">
      <c r="A29" s="41">
        <v>44287</v>
      </c>
      <c r="B29" s="27">
        <v>0.9</v>
      </c>
      <c r="C29" s="27">
        <v>0.7</v>
      </c>
      <c r="D29" s="27">
        <v>1.181</v>
      </c>
      <c r="E29" s="27">
        <v>1.6</v>
      </c>
      <c r="F29" s="27">
        <v>2</v>
      </c>
      <c r="G29" s="27"/>
    </row>
    <row r="30" spans="1:7">
      <c r="A30" s="41">
        <v>44317</v>
      </c>
      <c r="B30" s="27">
        <v>1.1000000000000001</v>
      </c>
      <c r="C30" s="27">
        <v>1</v>
      </c>
      <c r="D30" s="27">
        <v>1.268</v>
      </c>
      <c r="E30" s="27">
        <v>2</v>
      </c>
      <c r="F30" s="27">
        <v>2</v>
      </c>
      <c r="G30" s="27"/>
    </row>
    <row r="31" spans="1:7">
      <c r="A31" s="41">
        <v>44348</v>
      </c>
      <c r="B31" s="27">
        <v>0.7</v>
      </c>
      <c r="C31" s="27">
        <v>0.9</v>
      </c>
      <c r="D31" s="27">
        <v>1.3819999999999999</v>
      </c>
      <c r="E31" s="27">
        <v>1.9</v>
      </c>
      <c r="F31" s="27">
        <v>2</v>
      </c>
      <c r="G31" s="27"/>
    </row>
    <row r="32" spans="1:7">
      <c r="A32" s="41">
        <v>44378</v>
      </c>
      <c r="B32" s="27">
        <v>0.9</v>
      </c>
      <c r="C32" s="27">
        <v>0.7</v>
      </c>
      <c r="D32" s="27">
        <v>1.2709999999999999</v>
      </c>
      <c r="E32" s="27">
        <v>2.2000000000000002</v>
      </c>
      <c r="F32" s="27">
        <v>2</v>
      </c>
      <c r="G32" s="27"/>
    </row>
    <row r="33" spans="1:7">
      <c r="A33" s="41">
        <v>44409</v>
      </c>
      <c r="B33" s="27">
        <v>1.1000000000000001</v>
      </c>
      <c r="C33" s="27">
        <v>1.6</v>
      </c>
      <c r="D33" s="27">
        <v>1.4259999999999999</v>
      </c>
      <c r="E33" s="27">
        <v>3</v>
      </c>
      <c r="F33" s="27">
        <v>2</v>
      </c>
      <c r="G33" s="27"/>
    </row>
    <row r="34" spans="1:7">
      <c r="A34" s="41">
        <v>44440</v>
      </c>
      <c r="B34" s="27">
        <v>1.7</v>
      </c>
      <c r="C34" s="27">
        <v>1.9</v>
      </c>
      <c r="D34" s="27">
        <v>1.4279999999999999</v>
      </c>
      <c r="E34" s="27">
        <v>3.4</v>
      </c>
      <c r="F34" s="27">
        <v>2</v>
      </c>
      <c r="G34" s="27"/>
    </row>
    <row r="35" spans="1:7">
      <c r="A35" s="41">
        <v>44470</v>
      </c>
      <c r="B35" s="27">
        <v>2.1</v>
      </c>
      <c r="C35" s="27">
        <v>2</v>
      </c>
      <c r="D35" s="27">
        <v>1.5620000000000001</v>
      </c>
      <c r="E35" s="27">
        <v>4.0999999999999996</v>
      </c>
      <c r="F35" s="27">
        <v>2</v>
      </c>
      <c r="G35" s="27"/>
    </row>
    <row r="36" spans="1:7">
      <c r="A36" s="41">
        <v>44501</v>
      </c>
      <c r="B36" s="27">
        <v>2.7</v>
      </c>
      <c r="C36" s="27">
        <v>2.6</v>
      </c>
      <c r="D36" s="27">
        <v>1.5609999999999999</v>
      </c>
      <c r="E36" s="27">
        <v>4.9000000000000004</v>
      </c>
      <c r="F36" s="27">
        <v>2</v>
      </c>
      <c r="G36" s="27"/>
    </row>
    <row r="37" spans="1:7">
      <c r="A37" s="41">
        <v>44531</v>
      </c>
      <c r="B37" s="27">
        <v>2.4</v>
      </c>
      <c r="C37" s="27">
        <v>2.6</v>
      </c>
      <c r="D37" s="27">
        <v>1.51</v>
      </c>
      <c r="E37" s="27">
        <v>5</v>
      </c>
      <c r="F37" s="27">
        <v>2</v>
      </c>
      <c r="G37" s="27"/>
    </row>
    <row r="38" spans="1:7">
      <c r="A38" s="41">
        <v>44562</v>
      </c>
      <c r="B38" s="27">
        <v>2.2999999999999998</v>
      </c>
      <c r="C38" s="27">
        <v>2.2999999999999998</v>
      </c>
      <c r="D38" s="27">
        <v>2.1739999999999999</v>
      </c>
      <c r="E38" s="27">
        <v>5.0999999999999996</v>
      </c>
      <c r="F38" s="27">
        <v>2</v>
      </c>
      <c r="G38" s="27"/>
    </row>
    <row r="39" spans="1:7">
      <c r="A39" s="41">
        <v>44593</v>
      </c>
      <c r="B39" s="27">
        <v>2.5</v>
      </c>
      <c r="C39" s="27">
        <v>2.7</v>
      </c>
      <c r="D39" s="27">
        <v>2.282</v>
      </c>
      <c r="E39" s="27">
        <v>5.9</v>
      </c>
      <c r="F39" s="27">
        <v>2</v>
      </c>
      <c r="G39" s="27"/>
    </row>
    <row r="40" spans="1:7">
      <c r="A40" s="41">
        <v>44621</v>
      </c>
      <c r="B40" s="27">
        <v>2.7</v>
      </c>
      <c r="C40" s="27">
        <v>3</v>
      </c>
      <c r="D40" s="27">
        <v>2.4769999999999999</v>
      </c>
      <c r="E40" s="27">
        <v>7.4</v>
      </c>
      <c r="F40" s="27">
        <v>2</v>
      </c>
      <c r="G40" s="27"/>
    </row>
    <row r="41" spans="1:7">
      <c r="A41" s="41">
        <v>44652</v>
      </c>
      <c r="B41" s="27">
        <v>3.3</v>
      </c>
      <c r="C41" s="27">
        <v>3.5</v>
      </c>
      <c r="D41" s="27">
        <v>3.0070000000000001</v>
      </c>
      <c r="E41" s="27">
        <v>7.4</v>
      </c>
      <c r="F41" s="27">
        <v>2</v>
      </c>
      <c r="G41" s="27"/>
    </row>
    <row r="42" spans="1:7">
      <c r="A42" s="41">
        <v>44682</v>
      </c>
      <c r="B42" s="27">
        <v>3.5</v>
      </c>
      <c r="C42" s="27">
        <v>3.8</v>
      </c>
      <c r="D42" s="27">
        <v>3.0630000000000002</v>
      </c>
      <c r="E42" s="27">
        <v>8.1</v>
      </c>
      <c r="F42" s="27">
        <v>2</v>
      </c>
      <c r="G42" s="27"/>
    </row>
    <row r="43" spans="1:7">
      <c r="A43" s="41">
        <v>44713</v>
      </c>
      <c r="B43" s="27">
        <v>3.4</v>
      </c>
      <c r="C43" s="27">
        <v>3.7</v>
      </c>
      <c r="D43" s="27">
        <v>2.8980000000000001</v>
      </c>
      <c r="E43" s="27">
        <v>8.6</v>
      </c>
      <c r="F43" s="27">
        <v>2</v>
      </c>
      <c r="G43" s="27"/>
    </row>
    <row r="44" spans="1:7">
      <c r="A44" s="41">
        <v>44743</v>
      </c>
      <c r="B44" s="27">
        <v>3.7</v>
      </c>
      <c r="C44" s="27">
        <v>4</v>
      </c>
      <c r="D44" s="27">
        <v>3.2490000000000001</v>
      </c>
      <c r="E44" s="27">
        <v>8.9</v>
      </c>
      <c r="F44" s="27">
        <v>2</v>
      </c>
      <c r="G44" s="27"/>
    </row>
    <row r="45" spans="1:7">
      <c r="A45" s="41">
        <v>44774</v>
      </c>
      <c r="B45" s="27">
        <v>3.8</v>
      </c>
      <c r="C45" s="27">
        <v>4.3</v>
      </c>
      <c r="D45" s="27">
        <v>3.13</v>
      </c>
      <c r="E45" s="27">
        <v>9.1</v>
      </c>
      <c r="F45" s="27">
        <v>2</v>
      </c>
      <c r="G45" s="27"/>
    </row>
    <row r="46" spans="1:7">
      <c r="A46" s="41">
        <v>44805</v>
      </c>
      <c r="B46" s="27">
        <v>4.3</v>
      </c>
      <c r="C46" s="27">
        <v>4.8</v>
      </c>
      <c r="D46" s="27">
        <v>3.1240000000000001</v>
      </c>
      <c r="E46" s="27">
        <v>9.9</v>
      </c>
      <c r="F46" s="27">
        <v>2</v>
      </c>
      <c r="G46" s="27"/>
    </row>
    <row r="47" spans="1:7">
      <c r="A47" s="41">
        <v>44835</v>
      </c>
      <c r="B47" s="27">
        <v>4.3</v>
      </c>
      <c r="C47" s="27">
        <v>5</v>
      </c>
      <c r="D47" s="27">
        <v>3.3620000000000001</v>
      </c>
      <c r="E47" s="27">
        <v>10.6</v>
      </c>
      <c r="F47" s="27">
        <v>2</v>
      </c>
      <c r="G47" s="27"/>
    </row>
    <row r="48" spans="1:7">
      <c r="A48" s="41">
        <v>44866</v>
      </c>
      <c r="B48" s="27">
        <v>4.2</v>
      </c>
      <c r="C48" s="27">
        <v>5</v>
      </c>
      <c r="D48" s="27">
        <v>3.5129999999999999</v>
      </c>
      <c r="E48" s="27">
        <v>10.1</v>
      </c>
      <c r="F48" s="27">
        <v>2</v>
      </c>
      <c r="G48" s="27"/>
    </row>
    <row r="49" spans="1:7">
      <c r="A49" s="41">
        <v>44896</v>
      </c>
      <c r="B49" s="27">
        <v>4.4000000000000004</v>
      </c>
      <c r="C49" s="27">
        <v>5.2</v>
      </c>
      <c r="D49" s="27">
        <v>3.8079999999999998</v>
      </c>
      <c r="E49" s="27">
        <v>9.1999999999999993</v>
      </c>
      <c r="F49" s="27">
        <v>2</v>
      </c>
      <c r="G49" s="27"/>
    </row>
    <row r="50" spans="1:7">
      <c r="A50" s="41">
        <v>44927</v>
      </c>
      <c r="B50" s="27">
        <v>4.4000000000000004</v>
      </c>
      <c r="C50" s="27">
        <v>5.3</v>
      </c>
      <c r="D50" s="27">
        <v>4.37</v>
      </c>
      <c r="E50" s="27">
        <v>8.6</v>
      </c>
      <c r="F50" s="27">
        <v>2</v>
      </c>
      <c r="G50" s="27"/>
    </row>
    <row r="51" spans="1:7">
      <c r="A51" s="41">
        <v>44958</v>
      </c>
      <c r="B51" s="27">
        <v>4.8</v>
      </c>
      <c r="C51" s="27">
        <v>5.6</v>
      </c>
      <c r="D51" s="27">
        <v>4.4139999999999997</v>
      </c>
      <c r="E51" s="27">
        <v>8.5</v>
      </c>
      <c r="F51" s="27">
        <v>2</v>
      </c>
      <c r="G51" s="27"/>
    </row>
    <row r="52" spans="1:7">
      <c r="A52" s="41">
        <v>44986</v>
      </c>
      <c r="B52" s="27">
        <v>5.0999999999999996</v>
      </c>
      <c r="C52" s="27">
        <v>5.7</v>
      </c>
      <c r="D52" s="27">
        <v>4.1319999999999997</v>
      </c>
      <c r="E52" s="27">
        <v>6.9</v>
      </c>
      <c r="F52" s="27">
        <v>2</v>
      </c>
      <c r="G52" s="27"/>
    </row>
    <row r="53" spans="1:7">
      <c r="A53" s="41">
        <v>45017</v>
      </c>
      <c r="B53" s="27">
        <v>5.2</v>
      </c>
      <c r="C53" s="27">
        <v>5.6</v>
      </c>
      <c r="D53" s="27">
        <v>4.0540000000000003</v>
      </c>
      <c r="E53" s="27">
        <v>7</v>
      </c>
      <c r="F53" s="27">
        <v>2</v>
      </c>
      <c r="G53" s="27"/>
    </row>
    <row r="54" spans="1:7">
      <c r="A54" s="41">
        <v>45047</v>
      </c>
      <c r="B54" s="27">
        <v>5</v>
      </c>
      <c r="C54" s="27">
        <v>5.3</v>
      </c>
      <c r="D54" s="27">
        <v>3.9780000000000002</v>
      </c>
      <c r="E54" s="27">
        <v>6.1</v>
      </c>
      <c r="F54" s="27">
        <v>2</v>
      </c>
      <c r="G54" s="27"/>
    </row>
    <row r="55" spans="1:7">
      <c r="A55" s="41">
        <v>45078</v>
      </c>
      <c r="B55" s="27">
        <v>5.4</v>
      </c>
      <c r="C55" s="27">
        <v>5.5</v>
      </c>
      <c r="D55" s="27">
        <v>4.6470000000000002</v>
      </c>
      <c r="E55" s="27">
        <v>5.5</v>
      </c>
      <c r="F55" s="27">
        <v>2</v>
      </c>
      <c r="G55" s="27"/>
    </row>
    <row r="56" spans="1:7">
      <c r="A56" s="41">
        <v>45108</v>
      </c>
      <c r="B56" s="27">
        <v>5.6</v>
      </c>
      <c r="C56" s="27">
        <v>5.5</v>
      </c>
      <c r="D56" s="27">
        <v>4.6630000000000003</v>
      </c>
      <c r="E56" s="27">
        <v>5.3</v>
      </c>
      <c r="F56" s="27">
        <v>2</v>
      </c>
      <c r="G56" s="27"/>
    </row>
    <row r="57" spans="1:7">
      <c r="A57" s="41">
        <v>45139</v>
      </c>
      <c r="B57" s="27">
        <v>5.5</v>
      </c>
      <c r="C57" s="27">
        <v>5.3</v>
      </c>
      <c r="D57" s="27">
        <v>4.6989999999999998</v>
      </c>
      <c r="E57" s="27">
        <v>5.2</v>
      </c>
      <c r="F57" s="27">
        <v>2</v>
      </c>
      <c r="G57" s="27"/>
    </row>
    <row r="58" spans="1:7">
      <c r="A58" s="41">
        <v>45170</v>
      </c>
      <c r="B58" s="27">
        <v>4.7</v>
      </c>
      <c r="C58" s="27">
        <v>4.5</v>
      </c>
      <c r="D58" s="27">
        <v>4.7869999999999999</v>
      </c>
      <c r="E58" s="27">
        <v>4.3</v>
      </c>
      <c r="F58" s="27">
        <v>2</v>
      </c>
      <c r="G58" s="27"/>
    </row>
    <row r="59" spans="1:7">
      <c r="A59" s="41">
        <v>45200</v>
      </c>
      <c r="B59" s="27">
        <v>4.5999999999999996</v>
      </c>
      <c r="C59" s="27">
        <v>4.2</v>
      </c>
      <c r="D59" s="27">
        <v>4.665</v>
      </c>
      <c r="E59" s="27">
        <v>2.9</v>
      </c>
      <c r="F59" s="27">
        <v>2</v>
      </c>
      <c r="G59" s="27"/>
    </row>
    <row r="60" spans="1:7">
      <c r="A60" s="41">
        <v>45231</v>
      </c>
      <c r="B60" s="27">
        <v>4</v>
      </c>
      <c r="C60" s="27">
        <v>3.6</v>
      </c>
      <c r="D60" s="27">
        <v>4.5460000000000003</v>
      </c>
      <c r="E60" s="27">
        <v>2.4</v>
      </c>
      <c r="F60" s="27">
        <v>2</v>
      </c>
      <c r="G60" s="27"/>
    </row>
    <row r="61" spans="1:7">
      <c r="A61" s="41">
        <v>45261</v>
      </c>
      <c r="B61" s="27">
        <v>4</v>
      </c>
      <c r="C61" s="27">
        <v>3.4</v>
      </c>
      <c r="D61" s="27">
        <v>4.2720000000000002</v>
      </c>
      <c r="E61" s="27">
        <v>2.9</v>
      </c>
      <c r="F61" s="27">
        <v>2</v>
      </c>
      <c r="G61" s="27"/>
    </row>
    <row r="62" spans="1:7">
      <c r="A62" s="41">
        <v>45292</v>
      </c>
      <c r="B62" s="27">
        <v>4</v>
      </c>
      <c r="C62" s="27">
        <v>3.3</v>
      </c>
      <c r="D62" s="27">
        <v>3.7519999999999998</v>
      </c>
      <c r="E62" s="27">
        <v>2.8</v>
      </c>
      <c r="F62" s="27">
        <v>2</v>
      </c>
      <c r="G62" s="27"/>
    </row>
    <row r="63" spans="1:7">
      <c r="A63" s="41">
        <v>45323</v>
      </c>
      <c r="B63" s="27">
        <v>4</v>
      </c>
      <c r="C63" s="27">
        <v>3.1</v>
      </c>
      <c r="D63" s="27">
        <v>3.7170000000000001</v>
      </c>
      <c r="E63" s="27">
        <v>2.6</v>
      </c>
      <c r="F63" s="27">
        <v>2</v>
      </c>
      <c r="G63" s="27"/>
    </row>
    <row r="64" spans="1:7">
      <c r="A64" s="41">
        <v>45352</v>
      </c>
      <c r="B64" s="27">
        <v>4</v>
      </c>
      <c r="C64" s="27">
        <v>2.9</v>
      </c>
      <c r="D64" s="27">
        <v>4.6070000000000002</v>
      </c>
      <c r="E64" s="27">
        <v>2.4</v>
      </c>
      <c r="F64" s="27">
        <v>2</v>
      </c>
      <c r="G64" s="27"/>
    </row>
    <row r="65" spans="1:7">
      <c r="A65" s="41">
        <v>45383</v>
      </c>
      <c r="B65" s="27">
        <v>3.7</v>
      </c>
      <c r="C65" s="27">
        <v>2.7</v>
      </c>
      <c r="D65" s="27">
        <v>4.3250000000000002</v>
      </c>
      <c r="E65" s="27">
        <v>2.4</v>
      </c>
      <c r="F65" s="27">
        <v>2</v>
      </c>
      <c r="G65" s="27"/>
    </row>
    <row r="66" spans="1:7">
      <c r="A66" s="41">
        <v>45413</v>
      </c>
      <c r="B66" s="27">
        <v>4.0999999999999996</v>
      </c>
      <c r="C66" s="27">
        <v>2.9</v>
      </c>
      <c r="D66" s="27">
        <v>4.5659999999999998</v>
      </c>
      <c r="E66" s="27">
        <v>2.6</v>
      </c>
      <c r="F66" s="27">
        <v>2</v>
      </c>
      <c r="G66" s="27"/>
    </row>
    <row r="67" spans="1:7">
      <c r="A67" s="41">
        <v>45444</v>
      </c>
      <c r="B67" s="27">
        <v>4.0999999999999996</v>
      </c>
      <c r="C67" s="27">
        <v>2.9</v>
      </c>
      <c r="D67" s="27">
        <v>4.0659999999999998</v>
      </c>
      <c r="E67" s="27">
        <v>2.5</v>
      </c>
      <c r="F67" s="27">
        <v>2</v>
      </c>
      <c r="G67" s="27"/>
    </row>
    <row r="68" spans="1:7">
      <c r="A68" s="41">
        <v>45474</v>
      </c>
      <c r="B68" s="27">
        <v>4</v>
      </c>
      <c r="C68" s="27">
        <v>2.9</v>
      </c>
      <c r="D68" s="27">
        <v>4.742</v>
      </c>
      <c r="E68" s="27">
        <v>2.6</v>
      </c>
      <c r="F68" s="27">
        <v>2</v>
      </c>
      <c r="G68" s="27"/>
    </row>
    <row r="69" spans="1:7">
      <c r="A69" s="41">
        <v>45505</v>
      </c>
      <c r="B69" s="27">
        <v>4.0999999999999996</v>
      </c>
      <c r="C69" s="27">
        <v>2.8</v>
      </c>
      <c r="D69" s="27">
        <v>5.234</v>
      </c>
      <c r="E69" s="27">
        <v>2.2000000000000002</v>
      </c>
      <c r="F69" s="27">
        <v>2</v>
      </c>
      <c r="G69" s="27"/>
    </row>
    <row r="70" spans="1:7">
      <c r="A70" s="41">
        <v>45536</v>
      </c>
      <c r="B70" s="27">
        <v>3.9</v>
      </c>
      <c r="C70" s="27">
        <v>2.7</v>
      </c>
      <c r="D70" s="27">
        <v>5.21</v>
      </c>
      <c r="E70" s="27">
        <v>1.7</v>
      </c>
      <c r="F70" s="27">
        <v>2</v>
      </c>
      <c r="G70" s="27"/>
    </row>
    <row r="71" spans="1:7">
      <c r="A71" s="41">
        <v>45566</v>
      </c>
      <c r="B71" s="27">
        <v>4</v>
      </c>
      <c r="C71" s="27">
        <v>2.7</v>
      </c>
      <c r="D71" s="27">
        <v>5.0979999999999999</v>
      </c>
      <c r="E71" s="27">
        <v>2</v>
      </c>
      <c r="F71" s="27">
        <v>2</v>
      </c>
      <c r="G71" s="27"/>
    </row>
    <row r="72" spans="1:7">
      <c r="A72" s="41">
        <v>45597</v>
      </c>
      <c r="B72" s="27">
        <v>3.9</v>
      </c>
      <c r="C72" s="27">
        <v>2.7</v>
      </c>
      <c r="D72" s="27">
        <v>5.3449999999999998</v>
      </c>
      <c r="E72" s="27">
        <v>2.2000000000000002</v>
      </c>
      <c r="F72" s="27">
        <v>2</v>
      </c>
      <c r="G72" s="27"/>
    </row>
    <row r="73" spans="1:7">
      <c r="A73" s="41">
        <v>45627</v>
      </c>
      <c r="B73" s="27">
        <v>4</v>
      </c>
      <c r="C73" s="27">
        <v>2.7</v>
      </c>
      <c r="D73" s="27">
        <v>5.3250000000000002</v>
      </c>
      <c r="E73" s="27">
        <v>2.4</v>
      </c>
      <c r="F73" s="27">
        <v>2</v>
      </c>
      <c r="G73" s="27"/>
    </row>
    <row r="74" spans="1:7">
      <c r="A74" s="41">
        <v>45658</v>
      </c>
      <c r="B74" s="27">
        <v>3.9</v>
      </c>
      <c r="C74" s="27">
        <v>2.7</v>
      </c>
      <c r="D74" s="27">
        <v>4.9690000000000003</v>
      </c>
      <c r="E74" s="27">
        <v>2.5</v>
      </c>
      <c r="F74" s="27">
        <v>2</v>
      </c>
      <c r="G74" s="27"/>
    </row>
    <row r="75" spans="1:7">
      <c r="A75" s="41">
        <v>45689</v>
      </c>
      <c r="B75" s="27">
        <v>3.7</v>
      </c>
      <c r="C75" s="27">
        <v>2.6</v>
      </c>
      <c r="D75" s="27">
        <v>5.0789999999999997</v>
      </c>
      <c r="E75" s="27">
        <v>2.2999999999999998</v>
      </c>
      <c r="F75" s="27">
        <v>2</v>
      </c>
      <c r="G75" s="27"/>
    </row>
    <row r="76" spans="1:7">
      <c r="A76" s="41">
        <v>45717</v>
      </c>
      <c r="B76" s="27">
        <v>3.5</v>
      </c>
      <c r="C76" s="27">
        <v>2.4</v>
      </c>
      <c r="D76" s="27">
        <v>4.1130000000000004</v>
      </c>
      <c r="E76" s="27">
        <v>2.2000000000000002</v>
      </c>
      <c r="F76" s="27">
        <v>2</v>
      </c>
      <c r="G76" s="27"/>
    </row>
    <row r="77" spans="1:7">
      <c r="A77" s="41">
        <v>45748</v>
      </c>
      <c r="B77" s="27">
        <v>4</v>
      </c>
      <c r="C77" s="27">
        <v>2.7</v>
      </c>
      <c r="D77" s="27">
        <v>4.2439999999999998</v>
      </c>
      <c r="E77" s="27">
        <v>2.2000000000000002</v>
      </c>
      <c r="F77" s="27">
        <v>2</v>
      </c>
      <c r="G77" s="27"/>
    </row>
    <row r="78" spans="1:7">
      <c r="A78" s="41">
        <v>45778</v>
      </c>
      <c r="B78" s="27">
        <v>3.2</v>
      </c>
      <c r="C78" s="27">
        <v>2.2999999999999998</v>
      </c>
      <c r="D78" s="27">
        <v>3.988</v>
      </c>
      <c r="E78" s="27">
        <v>1.9</v>
      </c>
      <c r="F78" s="27">
        <v>2</v>
      </c>
      <c r="G78" s="27"/>
    </row>
    <row r="79" spans="1:7">
      <c r="A79" s="41">
        <v>45809</v>
      </c>
      <c r="B79" s="27">
        <v>3.3</v>
      </c>
      <c r="C79" s="27">
        <v>2.2999999999999998</v>
      </c>
      <c r="D79" s="27">
        <v>3.9380000000000002</v>
      </c>
      <c r="E79" s="27">
        <v>2</v>
      </c>
      <c r="F79" s="27">
        <v>2</v>
      </c>
      <c r="G79" s="27"/>
    </row>
    <row r="80" spans="1:7">
      <c r="A80" s="41">
        <v>45839</v>
      </c>
      <c r="B80" s="27">
        <v>3.2</v>
      </c>
      <c r="C80" s="27">
        <v>2.2999999999999998</v>
      </c>
      <c r="D80" s="27">
        <v>2.8620000000000001</v>
      </c>
      <c r="E80" s="27">
        <v>2</v>
      </c>
      <c r="F80" s="27">
        <v>2</v>
      </c>
      <c r="G80" s="27"/>
    </row>
    <row r="81" spans="1:7">
      <c r="A81" s="41">
        <v>45870</v>
      </c>
      <c r="B81" s="27">
        <v>3.1</v>
      </c>
      <c r="C81" s="27">
        <v>2.2999999999999998</v>
      </c>
      <c r="D81" s="27">
        <v>2.153</v>
      </c>
      <c r="E81" s="27">
        <v>2</v>
      </c>
      <c r="F81" s="27">
        <v>2</v>
      </c>
      <c r="G81" s="27"/>
    </row>
    <row r="82" spans="1:7">
      <c r="A82" s="41">
        <v>45901</v>
      </c>
      <c r="B82" s="2">
        <v>3.2</v>
      </c>
      <c r="C82" s="2">
        <v>2.4</v>
      </c>
      <c r="D82" s="2">
        <v>2.052</v>
      </c>
      <c r="E82" s="2">
        <v>2.2000000000000002</v>
      </c>
      <c r="F82" s="2">
        <v>2</v>
      </c>
      <c r="G82" s="2"/>
    </row>
    <row r="83" spans="1:7">
      <c r="A83" s="41">
        <v>45931</v>
      </c>
      <c r="B83" s="2">
        <v>3.4</v>
      </c>
      <c r="C83" s="2">
        <v>2.4</v>
      </c>
      <c r="D83" s="2">
        <v>1.9710000000000001</v>
      </c>
      <c r="E83" s="2">
        <v>2.1</v>
      </c>
      <c r="F83" s="2">
        <v>2</v>
      </c>
      <c r="G83" s="2"/>
    </row>
    <row r="84" spans="1:7">
      <c r="A84" s="41">
        <v>45962</v>
      </c>
      <c r="B84" s="2">
        <v>3.5</v>
      </c>
      <c r="C84" s="2">
        <v>2.4</v>
      </c>
      <c r="D84" s="2">
        <v>1.8</v>
      </c>
      <c r="E84" s="2">
        <v>2.2000000000000002</v>
      </c>
      <c r="F84" s="2">
        <v>2</v>
      </c>
      <c r="G84" s="2"/>
    </row>
    <row r="85" spans="1:7">
      <c r="A85" s="41">
        <v>45992</v>
      </c>
      <c r="B85" s="2">
        <v>3.4</v>
      </c>
      <c r="C85" s="2">
        <v>2.2999999999999998</v>
      </c>
      <c r="D85" s="2">
        <v>1.9</v>
      </c>
      <c r="E85" s="2">
        <v>2</v>
      </c>
      <c r="F85" s="2">
        <v>2</v>
      </c>
      <c r="G85" s="2"/>
    </row>
    <row r="86" spans="1:7">
      <c r="A86" s="41">
        <v>46023</v>
      </c>
      <c r="B86" s="2"/>
      <c r="C86" s="2">
        <v>2.2000000000000002</v>
      </c>
      <c r="D86" s="2">
        <v>1.9</v>
      </c>
      <c r="E86" s="2">
        <v>1.7</v>
      </c>
      <c r="F86" s="2">
        <v>2</v>
      </c>
      <c r="G86" s="2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89AF6-F55B-4656-A438-B01B3EF4A176}">
  <sheetPr codeName="Sheet1">
    <tabColor rgb="FF00163B"/>
  </sheetPr>
  <dimension ref="A1:J1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42578125" defaultRowHeight="15.75"/>
  <cols>
    <col min="1" max="1" width="9.42578125" style="1" bestFit="1" customWidth="1"/>
    <col min="2" max="5" width="17.5703125" style="1" customWidth="1"/>
    <col min="6" max="9" width="8.42578125" style="1"/>
    <col min="10" max="10" width="28.42578125" style="1" customWidth="1"/>
    <col min="11" max="16384" width="8.42578125" style="1"/>
  </cols>
  <sheetData>
    <row r="1" spans="1:10">
      <c r="B1" s="23" t="s">
        <v>1017</v>
      </c>
      <c r="C1" s="23" t="s">
        <v>1016</v>
      </c>
      <c r="D1" s="23" t="s">
        <v>109</v>
      </c>
      <c r="E1" s="23" t="s">
        <v>108</v>
      </c>
      <c r="F1" s="1" t="s">
        <v>51</v>
      </c>
      <c r="J1" s="4" t="s">
        <v>1027</v>
      </c>
    </row>
    <row r="2" spans="1:10">
      <c r="A2" s="1" t="s">
        <v>7</v>
      </c>
      <c r="B2" s="103">
        <v>3.8</v>
      </c>
      <c r="C2" s="103">
        <v>0.9</v>
      </c>
      <c r="D2" s="103">
        <v>-1.5</v>
      </c>
      <c r="E2" s="103">
        <v>2.1</v>
      </c>
      <c r="F2" s="2">
        <v>5.4</v>
      </c>
      <c r="G2" s="2"/>
      <c r="J2" s="16" t="s">
        <v>1015</v>
      </c>
    </row>
    <row r="3" spans="1:10">
      <c r="A3" s="1" t="s">
        <v>6</v>
      </c>
      <c r="B3" s="103">
        <v>2.8</v>
      </c>
      <c r="C3" s="103">
        <v>1</v>
      </c>
      <c r="D3" s="103">
        <v>-0.3</v>
      </c>
      <c r="E3" s="103">
        <v>0.8</v>
      </c>
      <c r="F3" s="2">
        <v>4.3</v>
      </c>
      <c r="G3" s="2"/>
    </row>
    <row r="4" spans="1:10">
      <c r="A4" s="1" t="s">
        <v>5</v>
      </c>
      <c r="B4" s="103">
        <v>2.7</v>
      </c>
      <c r="C4" s="103">
        <v>0.8</v>
      </c>
      <c r="D4" s="103">
        <v>2.5</v>
      </c>
      <c r="E4" s="103">
        <v>-2.7</v>
      </c>
      <c r="F4" s="2">
        <v>3.3</v>
      </c>
      <c r="G4" s="2"/>
    </row>
    <row r="5" spans="1:10">
      <c r="A5" s="1" t="s">
        <v>4</v>
      </c>
      <c r="B5" s="103">
        <v>2.1</v>
      </c>
      <c r="C5" s="103">
        <v>0.7</v>
      </c>
      <c r="D5" s="103">
        <v>1.2</v>
      </c>
      <c r="E5" s="103">
        <v>0.5</v>
      </c>
      <c r="F5" s="2">
        <v>4.5</v>
      </c>
      <c r="G5" s="2"/>
    </row>
    <row r="6" spans="1:10">
      <c r="A6" s="1" t="s">
        <v>3</v>
      </c>
      <c r="B6" s="103">
        <v>1.7</v>
      </c>
      <c r="C6" s="103">
        <v>0.3</v>
      </c>
      <c r="D6" s="103">
        <v>0.3</v>
      </c>
      <c r="E6" s="103">
        <v>-0.9</v>
      </c>
      <c r="F6" s="2">
        <v>1.4</v>
      </c>
      <c r="G6" s="2"/>
    </row>
    <row r="7" spans="1:10">
      <c r="A7" s="1" t="s">
        <v>2</v>
      </c>
      <c r="B7" s="103">
        <v>1.7</v>
      </c>
      <c r="C7" s="103">
        <v>0.1</v>
      </c>
      <c r="D7" s="103">
        <v>0</v>
      </c>
      <c r="E7" s="103">
        <v>-0.8</v>
      </c>
      <c r="F7" s="2">
        <v>1.1000000000000001</v>
      </c>
      <c r="G7" s="2"/>
    </row>
    <row r="8" spans="1:10">
      <c r="A8" s="1" t="s">
        <v>1</v>
      </c>
      <c r="B8" s="103">
        <v>1.7</v>
      </c>
      <c r="C8" s="103">
        <v>0.3</v>
      </c>
      <c r="D8" s="103">
        <v>-2.9</v>
      </c>
      <c r="E8" s="103">
        <v>1.4</v>
      </c>
      <c r="F8" s="2">
        <v>0.6</v>
      </c>
      <c r="G8" s="2"/>
    </row>
    <row r="9" spans="1:10">
      <c r="A9" s="1" t="s">
        <v>0</v>
      </c>
      <c r="B9" s="2"/>
      <c r="C9" s="2"/>
      <c r="D9" s="2"/>
      <c r="E9" s="2"/>
      <c r="F9" s="2">
        <v>1</v>
      </c>
      <c r="G9" s="2"/>
    </row>
    <row r="10" spans="1:10">
      <c r="B10" s="22"/>
      <c r="C10" s="22"/>
      <c r="D10" s="22"/>
      <c r="E10" s="22"/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73CC2-7A74-4209-8D20-73D02C6DBB1A}">
  <sheetPr codeName="Sheet10">
    <tabColor rgb="FF00163B"/>
  </sheetPr>
  <dimension ref="A1:G87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42578125" defaultRowHeight="15.75"/>
  <cols>
    <col min="1" max="1" width="12.85546875" style="6" bestFit="1" customWidth="1"/>
    <col min="2" max="2" width="14.140625" style="6" customWidth="1"/>
    <col min="3" max="3" width="33.28515625" style="6" bestFit="1" customWidth="1"/>
    <col min="4" max="16384" width="8.42578125" style="1"/>
  </cols>
  <sheetData>
    <row r="1" spans="1:7">
      <c r="A1" s="1"/>
      <c r="B1" s="1" t="s">
        <v>113</v>
      </c>
      <c r="C1" s="1" t="s">
        <v>112</v>
      </c>
      <c r="G1" s="4" t="s">
        <v>111</v>
      </c>
    </row>
    <row r="2" spans="1:7">
      <c r="A2" s="41">
        <v>43496</v>
      </c>
      <c r="B2" s="2">
        <v>1.1000000000000001</v>
      </c>
      <c r="C2" s="2">
        <v>4.9000000000000004</v>
      </c>
      <c r="G2" s="16" t="s">
        <v>110</v>
      </c>
    </row>
    <row r="3" spans="1:7">
      <c r="A3" s="41">
        <v>43524</v>
      </c>
      <c r="B3" s="2">
        <v>0</v>
      </c>
      <c r="C3" s="2">
        <v>4.9000000000000004</v>
      </c>
    </row>
    <row r="4" spans="1:7">
      <c r="A4" s="41">
        <v>43555</v>
      </c>
      <c r="B4" s="2">
        <v>2.2999999999999998</v>
      </c>
      <c r="C4" s="2">
        <v>4.7</v>
      </c>
    </row>
    <row r="5" spans="1:7">
      <c r="A5" s="41">
        <v>43585</v>
      </c>
      <c r="B5" s="2">
        <v>3.1</v>
      </c>
      <c r="C5" s="2">
        <v>4.7</v>
      </c>
    </row>
    <row r="6" spans="1:7">
      <c r="A6" s="41">
        <v>43616</v>
      </c>
      <c r="B6" s="2">
        <v>1.6</v>
      </c>
      <c r="C6" s="2">
        <v>4.5</v>
      </c>
    </row>
    <row r="7" spans="1:7">
      <c r="A7" s="41">
        <v>43646</v>
      </c>
      <c r="B7" s="2">
        <v>2.9</v>
      </c>
      <c r="C7" s="2">
        <v>4.4000000000000004</v>
      </c>
    </row>
    <row r="8" spans="1:7">
      <c r="A8" s="41">
        <v>43677</v>
      </c>
      <c r="B8" s="2">
        <v>3</v>
      </c>
      <c r="C8" s="2">
        <v>4.5</v>
      </c>
    </row>
    <row r="9" spans="1:7">
      <c r="A9" s="41">
        <v>43708</v>
      </c>
      <c r="B9" s="2">
        <v>2.4</v>
      </c>
      <c r="C9" s="2">
        <v>4.3</v>
      </c>
    </row>
    <row r="10" spans="1:7">
      <c r="A10" s="41">
        <v>43738</v>
      </c>
      <c r="B10" s="2">
        <v>3.1</v>
      </c>
      <c r="C10" s="2">
        <v>4.5</v>
      </c>
    </row>
    <row r="11" spans="1:7">
      <c r="A11" s="41">
        <v>43769</v>
      </c>
      <c r="B11" s="2">
        <v>3.8</v>
      </c>
      <c r="C11" s="2">
        <v>4.5999999999999996</v>
      </c>
    </row>
    <row r="12" spans="1:7">
      <c r="A12" s="41">
        <v>43799</v>
      </c>
      <c r="B12" s="2">
        <v>2.7</v>
      </c>
      <c r="C12" s="2">
        <v>4.5999999999999996</v>
      </c>
    </row>
    <row r="13" spans="1:7">
      <c r="A13" s="41">
        <v>43830</v>
      </c>
      <c r="B13" s="2">
        <v>6.9</v>
      </c>
      <c r="C13" s="2">
        <v>4.5999999999999996</v>
      </c>
    </row>
    <row r="14" spans="1:7">
      <c r="A14" s="41">
        <v>43861</v>
      </c>
      <c r="B14" s="2">
        <v>6.5</v>
      </c>
      <c r="C14" s="2">
        <v>4.7</v>
      </c>
    </row>
    <row r="15" spans="1:7">
      <c r="A15" s="41">
        <v>43890</v>
      </c>
      <c r="B15" s="2">
        <v>5.7</v>
      </c>
      <c r="C15" s="2">
        <v>4.5999999999999996</v>
      </c>
    </row>
    <row r="16" spans="1:7">
      <c r="A16" s="41">
        <v>43921</v>
      </c>
      <c r="B16" s="2">
        <v>5.9</v>
      </c>
      <c r="C16" s="2">
        <v>4.7</v>
      </c>
    </row>
    <row r="17" spans="1:3">
      <c r="A17" s="41">
        <v>43951</v>
      </c>
      <c r="B17" s="2">
        <v>-2</v>
      </c>
      <c r="C17" s="2">
        <v>5.8</v>
      </c>
    </row>
    <row r="18" spans="1:3">
      <c r="A18" s="41">
        <v>43982</v>
      </c>
      <c r="B18" s="2">
        <v>1</v>
      </c>
      <c r="C18" s="2">
        <v>6.1</v>
      </c>
    </row>
    <row r="19" spans="1:3">
      <c r="A19" s="41">
        <v>44012</v>
      </c>
      <c r="B19" s="2">
        <v>0.6</v>
      </c>
      <c r="C19" s="2">
        <v>6.2</v>
      </c>
    </row>
    <row r="20" spans="1:3">
      <c r="A20" s="41">
        <v>44043</v>
      </c>
      <c r="B20" s="2">
        <v>2.2999999999999998</v>
      </c>
      <c r="C20" s="2">
        <v>6.3</v>
      </c>
    </row>
    <row r="21" spans="1:3">
      <c r="A21" s="41">
        <v>44074</v>
      </c>
      <c r="B21" s="2">
        <v>0.1</v>
      </c>
      <c r="C21" s="2">
        <v>6.4</v>
      </c>
    </row>
    <row r="22" spans="1:3">
      <c r="A22" s="41">
        <v>44104</v>
      </c>
      <c r="B22" s="2">
        <v>2.2000000000000002</v>
      </c>
      <c r="C22" s="2">
        <v>6.3</v>
      </c>
    </row>
    <row r="23" spans="1:3">
      <c r="A23" s="41">
        <v>44135</v>
      </c>
      <c r="B23" s="2">
        <v>0.5</v>
      </c>
      <c r="C23" s="2">
        <v>6.3</v>
      </c>
    </row>
    <row r="24" spans="1:3">
      <c r="A24" s="41">
        <v>44165</v>
      </c>
      <c r="B24" s="2">
        <v>0.2</v>
      </c>
      <c r="C24" s="2">
        <v>6.1</v>
      </c>
    </row>
    <row r="25" spans="1:3">
      <c r="A25" s="41">
        <v>44196</v>
      </c>
      <c r="B25" s="2">
        <v>4.5999999999999996</v>
      </c>
      <c r="C25" s="2">
        <v>5.9</v>
      </c>
    </row>
    <row r="26" spans="1:3">
      <c r="A26" s="41">
        <v>44227</v>
      </c>
      <c r="B26" s="2">
        <v>0.1</v>
      </c>
      <c r="C26" s="2">
        <v>5.8</v>
      </c>
    </row>
    <row r="27" spans="1:3">
      <c r="A27" s="41">
        <v>44255</v>
      </c>
      <c r="B27" s="2">
        <v>2</v>
      </c>
      <c r="C27" s="2">
        <v>5.7</v>
      </c>
    </row>
    <row r="28" spans="1:3">
      <c r="A28" s="41">
        <v>44286</v>
      </c>
      <c r="B28" s="2">
        <v>1.8</v>
      </c>
      <c r="C28" s="2">
        <v>5.4</v>
      </c>
    </row>
    <row r="29" spans="1:3">
      <c r="A29" s="41">
        <v>44316</v>
      </c>
      <c r="B29" s="2">
        <v>7.8</v>
      </c>
      <c r="C29" s="2">
        <v>5.2</v>
      </c>
    </row>
    <row r="30" spans="1:3">
      <c r="A30" s="41">
        <v>44347</v>
      </c>
      <c r="B30" s="2">
        <v>3.3</v>
      </c>
      <c r="C30" s="2">
        <v>4.9000000000000004</v>
      </c>
    </row>
    <row r="31" spans="1:3">
      <c r="A31" s="41">
        <v>44377</v>
      </c>
      <c r="B31" s="2">
        <v>4.9000000000000004</v>
      </c>
      <c r="C31" s="2">
        <v>4.8</v>
      </c>
    </row>
    <row r="32" spans="1:3">
      <c r="A32" s="41">
        <v>44408</v>
      </c>
      <c r="B32" s="2">
        <v>2.2000000000000002</v>
      </c>
      <c r="C32" s="2">
        <v>4.5</v>
      </c>
    </row>
    <row r="33" spans="1:3">
      <c r="A33" s="41">
        <v>44439</v>
      </c>
      <c r="B33" s="2">
        <v>1.5</v>
      </c>
      <c r="C33" s="2">
        <v>4.4000000000000004</v>
      </c>
    </row>
    <row r="34" spans="1:3">
      <c r="A34" s="41">
        <v>44469</v>
      </c>
      <c r="B34" s="2">
        <v>2</v>
      </c>
      <c r="C34" s="2">
        <v>4.3</v>
      </c>
    </row>
    <row r="35" spans="1:3">
      <c r="A35" s="41">
        <v>44500</v>
      </c>
      <c r="B35" s="2">
        <v>0.6</v>
      </c>
      <c r="C35" s="2">
        <v>4.3</v>
      </c>
    </row>
    <row r="36" spans="1:3">
      <c r="A36" s="41">
        <v>44530</v>
      </c>
      <c r="B36" s="2">
        <v>3.4</v>
      </c>
      <c r="C36" s="2">
        <v>4.3</v>
      </c>
    </row>
    <row r="37" spans="1:3">
      <c r="A37" s="41">
        <v>44561</v>
      </c>
      <c r="B37" s="2">
        <v>3.6</v>
      </c>
      <c r="C37" s="2">
        <v>4.3</v>
      </c>
    </row>
    <row r="38" spans="1:3">
      <c r="A38" s="41">
        <v>44592</v>
      </c>
      <c r="B38" s="2">
        <v>1.9</v>
      </c>
      <c r="C38" s="2">
        <v>4.4000000000000004</v>
      </c>
    </row>
    <row r="39" spans="1:3">
      <c r="A39" s="41">
        <v>44620</v>
      </c>
      <c r="B39" s="2">
        <v>2.6</v>
      </c>
      <c r="C39" s="2">
        <v>4.0999999999999996</v>
      </c>
    </row>
    <row r="40" spans="1:3">
      <c r="A40" s="41">
        <v>44651</v>
      </c>
      <c r="B40" s="2">
        <v>3.6</v>
      </c>
      <c r="C40" s="2">
        <v>4.0999999999999996</v>
      </c>
    </row>
    <row r="41" spans="1:3">
      <c r="A41" s="41">
        <v>44681</v>
      </c>
      <c r="B41" s="2">
        <v>-7.2</v>
      </c>
      <c r="C41" s="2">
        <v>4</v>
      </c>
    </row>
    <row r="42" spans="1:3">
      <c r="A42" s="41">
        <v>44712</v>
      </c>
      <c r="B42" s="2">
        <v>-6.1</v>
      </c>
      <c r="C42" s="2">
        <v>3.9</v>
      </c>
    </row>
    <row r="43" spans="1:3">
      <c r="A43" s="41">
        <v>44742</v>
      </c>
      <c r="B43" s="2">
        <v>-3.2</v>
      </c>
      <c r="C43" s="2">
        <v>3.9</v>
      </c>
    </row>
    <row r="44" spans="1:3">
      <c r="A44" s="41">
        <v>44773</v>
      </c>
      <c r="B44" s="2">
        <v>-3.2</v>
      </c>
      <c r="C44" s="2">
        <v>3.9</v>
      </c>
    </row>
    <row r="45" spans="1:3">
      <c r="A45" s="41">
        <v>44804</v>
      </c>
      <c r="B45" s="2">
        <v>-1.2</v>
      </c>
      <c r="C45" s="2">
        <v>3.8</v>
      </c>
    </row>
    <row r="46" spans="1:3">
      <c r="A46" s="41">
        <v>44834</v>
      </c>
      <c r="B46" s="2">
        <v>-1.4</v>
      </c>
      <c r="C46" s="2">
        <v>3.9</v>
      </c>
    </row>
    <row r="47" spans="1:3">
      <c r="A47" s="41">
        <v>44865</v>
      </c>
      <c r="B47" s="2">
        <v>0.4</v>
      </c>
      <c r="C47" s="2">
        <v>3.9</v>
      </c>
    </row>
    <row r="48" spans="1:3">
      <c r="A48" s="41">
        <v>44895</v>
      </c>
      <c r="B48" s="2">
        <v>0.3</v>
      </c>
      <c r="C48" s="2">
        <v>3.7</v>
      </c>
    </row>
    <row r="49" spans="1:3">
      <c r="A49" s="41">
        <v>44926</v>
      </c>
      <c r="B49" s="2">
        <v>0.6</v>
      </c>
      <c r="C49" s="2">
        <v>3.7</v>
      </c>
    </row>
    <row r="50" spans="1:3">
      <c r="A50" s="41">
        <v>44957</v>
      </c>
      <c r="B50" s="2">
        <v>0.6</v>
      </c>
      <c r="C50" s="2">
        <v>3.6</v>
      </c>
    </row>
    <row r="51" spans="1:3">
      <c r="A51" s="41">
        <v>44985</v>
      </c>
      <c r="B51" s="2">
        <v>2</v>
      </c>
      <c r="C51" s="2">
        <v>3.5</v>
      </c>
    </row>
    <row r="52" spans="1:3">
      <c r="A52" s="41">
        <v>45016</v>
      </c>
      <c r="B52" s="2">
        <v>2.7</v>
      </c>
      <c r="C52" s="2">
        <v>3.5</v>
      </c>
    </row>
    <row r="53" spans="1:3">
      <c r="A53" s="41">
        <v>45046</v>
      </c>
      <c r="B53" s="2">
        <v>10.4</v>
      </c>
      <c r="C53" s="2">
        <v>3.3</v>
      </c>
    </row>
    <row r="54" spans="1:3">
      <c r="A54" s="41">
        <v>45077</v>
      </c>
      <c r="B54" s="2">
        <v>13.3</v>
      </c>
      <c r="C54" s="2">
        <v>3.2</v>
      </c>
    </row>
    <row r="55" spans="1:3">
      <c r="A55" s="41">
        <v>45107</v>
      </c>
      <c r="B55" s="2">
        <v>10.5</v>
      </c>
      <c r="C55" s="2">
        <v>3.1</v>
      </c>
    </row>
    <row r="56" spans="1:3">
      <c r="A56" s="41">
        <v>45138</v>
      </c>
      <c r="B56" s="2">
        <v>9.1999999999999993</v>
      </c>
      <c r="C56" s="2">
        <v>3</v>
      </c>
    </row>
    <row r="57" spans="1:3">
      <c r="A57" s="41">
        <v>45169</v>
      </c>
      <c r="B57" s="2">
        <v>9.5</v>
      </c>
      <c r="C57" s="2">
        <v>3</v>
      </c>
    </row>
    <row r="58" spans="1:3">
      <c r="A58" s="41">
        <v>45199</v>
      </c>
      <c r="B58" s="2">
        <v>7.2</v>
      </c>
      <c r="C58" s="2">
        <v>3</v>
      </c>
    </row>
    <row r="59" spans="1:3">
      <c r="A59" s="41">
        <v>45230</v>
      </c>
      <c r="B59" s="2">
        <v>9.9</v>
      </c>
      <c r="C59" s="2">
        <v>2.9</v>
      </c>
    </row>
    <row r="60" spans="1:3">
      <c r="A60" s="41">
        <v>45260</v>
      </c>
      <c r="B60" s="2">
        <v>7.2</v>
      </c>
      <c r="C60" s="2">
        <v>2.9</v>
      </c>
    </row>
    <row r="61" spans="1:3">
      <c r="A61" s="41">
        <v>45291</v>
      </c>
      <c r="B61" s="2">
        <v>8.5</v>
      </c>
      <c r="C61" s="2">
        <v>3</v>
      </c>
    </row>
    <row r="62" spans="1:3">
      <c r="A62" s="41">
        <v>45322</v>
      </c>
      <c r="B62" s="2">
        <v>8.5</v>
      </c>
      <c r="C62" s="2">
        <v>2.9</v>
      </c>
    </row>
    <row r="63" spans="1:3">
      <c r="A63" s="41">
        <v>45351</v>
      </c>
      <c r="B63" s="2">
        <v>10.8</v>
      </c>
      <c r="C63" s="2">
        <v>2.8</v>
      </c>
    </row>
    <row r="64" spans="1:3">
      <c r="A64" s="41">
        <v>45382</v>
      </c>
      <c r="B64" s="2">
        <v>12.9</v>
      </c>
      <c r="C64" s="2">
        <v>2.7</v>
      </c>
    </row>
    <row r="65" spans="1:3">
      <c r="A65" s="41">
        <v>45412</v>
      </c>
      <c r="B65" s="2">
        <v>8.5</v>
      </c>
      <c r="C65" s="2">
        <v>2.6</v>
      </c>
    </row>
    <row r="66" spans="1:3">
      <c r="A66" s="41">
        <v>45442</v>
      </c>
      <c r="B66" s="2">
        <v>8.8000000000000007</v>
      </c>
      <c r="C66" s="2">
        <v>2.6</v>
      </c>
    </row>
    <row r="67" spans="1:3">
      <c r="A67" s="41">
        <v>45473</v>
      </c>
      <c r="B67" s="2">
        <v>6.2</v>
      </c>
      <c r="C67" s="2">
        <v>2.4</v>
      </c>
    </row>
    <row r="68" spans="1:3">
      <c r="A68" s="41">
        <v>45503</v>
      </c>
      <c r="B68" s="2">
        <v>8.1</v>
      </c>
      <c r="C68" s="2">
        <v>2.4</v>
      </c>
    </row>
    <row r="69" spans="1:3">
      <c r="A69" s="41">
        <v>45535</v>
      </c>
      <c r="B69" s="2">
        <v>7.7</v>
      </c>
      <c r="C69" s="2">
        <v>2.4</v>
      </c>
    </row>
    <row r="70" spans="1:3">
      <c r="A70" s="41">
        <v>45565</v>
      </c>
      <c r="B70" s="2">
        <v>8.4</v>
      </c>
      <c r="C70" s="2">
        <v>2.4</v>
      </c>
    </row>
    <row r="71" spans="1:3">
      <c r="A71" s="41">
        <v>45596</v>
      </c>
      <c r="B71" s="2">
        <v>7.2</v>
      </c>
      <c r="C71" s="2">
        <v>2.2999999999999998</v>
      </c>
    </row>
    <row r="72" spans="1:3">
      <c r="A72" s="41">
        <v>45626</v>
      </c>
      <c r="B72" s="2">
        <v>7.3</v>
      </c>
      <c r="C72" s="2">
        <v>2.2999999999999998</v>
      </c>
    </row>
    <row r="73" spans="1:3">
      <c r="A73" s="41">
        <v>45657</v>
      </c>
      <c r="B73" s="2">
        <v>13.2</v>
      </c>
      <c r="C73" s="2">
        <v>2.2999999999999998</v>
      </c>
    </row>
    <row r="74" spans="1:3">
      <c r="A74" s="41">
        <v>45657</v>
      </c>
      <c r="B74" s="2">
        <v>11.3</v>
      </c>
      <c r="C74" s="2">
        <v>2.2999999999999998</v>
      </c>
    </row>
    <row r="75" spans="1:3">
      <c r="A75" s="86" t="s">
        <v>69</v>
      </c>
      <c r="B75" s="1">
        <v>6.5</v>
      </c>
      <c r="C75" s="1">
        <v>2.4</v>
      </c>
    </row>
    <row r="76" spans="1:3">
      <c r="A76" s="86" t="s">
        <v>68</v>
      </c>
      <c r="B76" s="1">
        <v>3.2</v>
      </c>
      <c r="C76" s="1">
        <v>2.4</v>
      </c>
    </row>
    <row r="77" spans="1:3">
      <c r="A77" s="86" t="s">
        <v>67</v>
      </c>
      <c r="B77" s="1">
        <v>0.1</v>
      </c>
      <c r="C77" s="1">
        <v>2.2999999999999998</v>
      </c>
    </row>
    <row r="78" spans="1:3">
      <c r="A78" s="86" t="s">
        <v>66</v>
      </c>
      <c r="B78" s="1">
        <v>4.5999999999999996</v>
      </c>
      <c r="C78" s="1">
        <v>2.2999999999999998</v>
      </c>
    </row>
    <row r="79" spans="1:3">
      <c r="A79" s="86" t="s">
        <v>65</v>
      </c>
      <c r="B79" s="1">
        <v>4.2</v>
      </c>
      <c r="C79" s="1">
        <v>2.2000000000000002</v>
      </c>
    </row>
    <row r="80" spans="1:3">
      <c r="A80" s="86" t="s">
        <v>64</v>
      </c>
      <c r="B80" s="1">
        <v>5.0999999999999996</v>
      </c>
      <c r="C80" s="1">
        <v>2.2000000000000002</v>
      </c>
    </row>
    <row r="81" spans="1:3">
      <c r="A81" s="86" t="s">
        <v>63</v>
      </c>
      <c r="B81" s="1">
        <v>6.6</v>
      </c>
      <c r="C81" s="1">
        <v>2.2000000000000002</v>
      </c>
    </row>
    <row r="82" spans="1:3">
      <c r="A82" s="86" t="s">
        <v>62</v>
      </c>
      <c r="B82" s="1">
        <v>3.8</v>
      </c>
      <c r="C82" s="1">
        <v>2.1</v>
      </c>
    </row>
    <row r="83" spans="1:3">
      <c r="A83" s="86" t="s">
        <v>61</v>
      </c>
      <c r="B83" s="1">
        <v>4.7</v>
      </c>
      <c r="C83" s="1">
        <v>2.2000000000000002</v>
      </c>
    </row>
    <row r="84" spans="1:3">
      <c r="A84" s="86" t="s">
        <v>60</v>
      </c>
      <c r="B84" s="2">
        <v>6.1</v>
      </c>
      <c r="C84" s="2">
        <v>2.2000000000000002</v>
      </c>
    </row>
    <row r="85" spans="1:3">
      <c r="A85" s="86" t="s">
        <v>59</v>
      </c>
      <c r="B85" s="1">
        <v>5.8</v>
      </c>
      <c r="C85" s="1">
        <v>2.1</v>
      </c>
    </row>
    <row r="86" spans="1:3">
      <c r="A86" s="86" t="s">
        <v>58</v>
      </c>
      <c r="B86" s="1">
        <v>2.4</v>
      </c>
      <c r="C86" s="1">
        <v>2.2000000000000002</v>
      </c>
    </row>
    <row r="87" spans="1:3">
      <c r="A87" s="86" t="s">
        <v>57</v>
      </c>
      <c r="B87" s="1"/>
      <c r="C87" s="1">
        <v>2.2000000000000002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C1689-137A-4651-AB48-08C8216B58CF}">
  <sheetPr codeName="Sheet11">
    <tabColor rgb="FF00163B"/>
  </sheetPr>
  <dimension ref="A1:P63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42578125" defaultRowHeight="15.75"/>
  <cols>
    <col min="1" max="1" width="11.42578125" style="28" bestFit="1" customWidth="1"/>
    <col min="2" max="3" width="8.42578125" style="28"/>
    <col min="4" max="4" width="15.140625" style="28" customWidth="1"/>
    <col min="5" max="14" width="8.42578125" style="1"/>
    <col min="15" max="15" width="9" style="1" bestFit="1" customWidth="1"/>
    <col min="16" max="16384" width="8.42578125" style="1"/>
  </cols>
  <sheetData>
    <row r="1" spans="1:16" ht="14.85" customHeight="1">
      <c r="A1" s="31"/>
      <c r="B1" s="31" t="s">
        <v>117</v>
      </c>
      <c r="C1" s="31" t="s">
        <v>48</v>
      </c>
      <c r="D1" s="31" t="s">
        <v>116</v>
      </c>
      <c r="E1" s="6"/>
      <c r="F1" s="6"/>
      <c r="G1" s="6"/>
      <c r="H1" s="4" t="s">
        <v>115</v>
      </c>
      <c r="J1" s="6"/>
    </row>
    <row r="2" spans="1:16">
      <c r="A2" s="32">
        <v>44227</v>
      </c>
      <c r="B2" s="29">
        <v>4.55</v>
      </c>
      <c r="C2" s="30">
        <v>5.19</v>
      </c>
      <c r="D2" s="33">
        <v>10.5</v>
      </c>
      <c r="E2" s="6"/>
      <c r="F2" s="6"/>
      <c r="G2" s="6"/>
      <c r="H2" s="16" t="s">
        <v>114</v>
      </c>
      <c r="J2" s="6"/>
      <c r="P2" s="14"/>
    </row>
    <row r="3" spans="1:16">
      <c r="A3" s="32">
        <v>44255</v>
      </c>
      <c r="B3" s="29">
        <v>5.04</v>
      </c>
      <c r="C3" s="30">
        <v>5.67</v>
      </c>
      <c r="D3" s="33">
        <v>9.9</v>
      </c>
      <c r="E3" s="6"/>
      <c r="F3" s="6"/>
      <c r="G3" s="6"/>
      <c r="H3" s="6"/>
      <c r="I3" s="6"/>
      <c r="J3" s="6"/>
      <c r="P3" s="14"/>
    </row>
    <row r="4" spans="1:16">
      <c r="A4" s="32">
        <v>44286</v>
      </c>
      <c r="B4" s="29">
        <v>5.38</v>
      </c>
      <c r="C4" s="30">
        <v>5.79</v>
      </c>
      <c r="D4" s="33">
        <v>10.1</v>
      </c>
      <c r="E4" s="6"/>
      <c r="F4" s="6"/>
      <c r="G4" s="6"/>
      <c r="H4" s="6"/>
      <c r="I4" s="6"/>
      <c r="J4" s="6"/>
      <c r="P4" s="14"/>
    </row>
    <row r="5" spans="1:16">
      <c r="A5" s="32">
        <v>44316</v>
      </c>
      <c r="B5" s="29">
        <v>5.47</v>
      </c>
      <c r="C5" s="30">
        <v>5.53</v>
      </c>
      <c r="D5" s="33">
        <v>11.9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7.100000000000001" customHeight="1">
      <c r="A6" s="32">
        <v>44347</v>
      </c>
      <c r="B6" s="29">
        <v>6.04</v>
      </c>
      <c r="C6" s="30">
        <v>6.02</v>
      </c>
      <c r="D6" s="33">
        <v>11.3</v>
      </c>
    </row>
    <row r="7" spans="1:16">
      <c r="A7" s="32">
        <v>44377</v>
      </c>
      <c r="B7" s="29">
        <v>6.55</v>
      </c>
      <c r="C7" s="30">
        <v>6.5</v>
      </c>
      <c r="D7" s="33">
        <v>11.9</v>
      </c>
    </row>
    <row r="8" spans="1:16">
      <c r="A8" s="32">
        <v>44408</v>
      </c>
      <c r="B8" s="29">
        <v>6.78</v>
      </c>
      <c r="C8" s="30">
        <v>6.46</v>
      </c>
      <c r="D8" s="33">
        <v>13.4</v>
      </c>
    </row>
    <row r="9" spans="1:16">
      <c r="A9" s="32">
        <v>44439</v>
      </c>
      <c r="B9" s="29">
        <v>7.07</v>
      </c>
      <c r="C9" s="30">
        <v>6.68</v>
      </c>
      <c r="D9" s="33">
        <v>12.5</v>
      </c>
    </row>
    <row r="10" spans="1:16">
      <c r="A10" s="32">
        <v>44469</v>
      </c>
      <c r="B10" s="29">
        <v>7.61</v>
      </c>
      <c r="C10" s="30">
        <v>7.4</v>
      </c>
      <c r="D10" s="33">
        <v>12.3</v>
      </c>
    </row>
    <row r="11" spans="1:16">
      <c r="A11" s="32">
        <v>44500</v>
      </c>
      <c r="B11" s="29">
        <v>8.0299999999999994</v>
      </c>
      <c r="C11" s="30">
        <v>8.1300000000000008</v>
      </c>
      <c r="D11" s="33">
        <v>13.6</v>
      </c>
    </row>
    <row r="12" spans="1:16">
      <c r="A12" s="32">
        <v>44530</v>
      </c>
      <c r="B12" s="29">
        <v>8.7100000000000009</v>
      </c>
      <c r="C12" s="30">
        <v>8.4</v>
      </c>
      <c r="D12" s="33">
        <v>13.5</v>
      </c>
    </row>
    <row r="13" spans="1:16">
      <c r="A13" s="32">
        <v>44561</v>
      </c>
      <c r="B13" s="29">
        <v>8.89</v>
      </c>
      <c r="C13" s="30">
        <v>8.39</v>
      </c>
      <c r="D13" s="33">
        <v>14.8</v>
      </c>
    </row>
    <row r="14" spans="1:16">
      <c r="A14" s="32">
        <v>44592</v>
      </c>
      <c r="B14" s="29">
        <v>9.24</v>
      </c>
      <c r="C14" s="30">
        <v>8.73</v>
      </c>
      <c r="D14" s="33">
        <v>13.7</v>
      </c>
    </row>
    <row r="15" spans="1:16">
      <c r="A15" s="32">
        <v>44620</v>
      </c>
      <c r="B15" s="29">
        <v>9.74</v>
      </c>
      <c r="C15" s="30">
        <v>9.15</v>
      </c>
      <c r="D15" s="33">
        <v>13.5</v>
      </c>
    </row>
    <row r="16" spans="1:16">
      <c r="A16" s="32">
        <v>44651</v>
      </c>
      <c r="B16" s="29">
        <v>18.690000000000001</v>
      </c>
      <c r="C16" s="30">
        <v>16.690000000000001</v>
      </c>
      <c r="D16" s="33">
        <v>18.3</v>
      </c>
      <c r="I16" s="26"/>
    </row>
    <row r="17" spans="1:9">
      <c r="A17" s="32">
        <v>44681</v>
      </c>
      <c r="B17" s="29">
        <v>20.37</v>
      </c>
      <c r="C17" s="30">
        <v>17.829999999999998</v>
      </c>
      <c r="D17" s="33">
        <v>12.5</v>
      </c>
      <c r="I17" s="26"/>
    </row>
    <row r="18" spans="1:9">
      <c r="A18" s="32">
        <v>44712</v>
      </c>
      <c r="B18" s="29">
        <v>19.87</v>
      </c>
      <c r="C18" s="30">
        <v>17.100000000000001</v>
      </c>
      <c r="D18" s="33">
        <v>11.5</v>
      </c>
      <c r="I18" s="10"/>
    </row>
    <row r="19" spans="1:9">
      <c r="A19" s="32">
        <v>44742</v>
      </c>
      <c r="B19" s="29">
        <v>19.18</v>
      </c>
      <c r="C19" s="30">
        <v>15.9</v>
      </c>
      <c r="D19" s="33">
        <v>12.4</v>
      </c>
      <c r="I19" s="10"/>
    </row>
    <row r="20" spans="1:9">
      <c r="A20" s="32">
        <v>44773</v>
      </c>
      <c r="B20" s="29">
        <v>18.399999999999999</v>
      </c>
      <c r="C20" s="30">
        <v>15.1</v>
      </c>
      <c r="D20" s="33">
        <v>10.8</v>
      </c>
      <c r="I20" s="10"/>
    </row>
    <row r="21" spans="1:9">
      <c r="A21" s="32">
        <v>44804</v>
      </c>
      <c r="B21" s="29">
        <v>17.71</v>
      </c>
      <c r="C21" s="30">
        <v>14.3</v>
      </c>
      <c r="D21" s="33">
        <v>12</v>
      </c>
      <c r="I21" s="10"/>
    </row>
    <row r="22" spans="1:9">
      <c r="A22" s="32">
        <v>44834</v>
      </c>
      <c r="B22" s="29">
        <v>17.11</v>
      </c>
      <c r="C22" s="30">
        <v>13.68</v>
      </c>
      <c r="D22" s="33">
        <v>12.5</v>
      </c>
      <c r="I22" s="10"/>
    </row>
    <row r="23" spans="1:9">
      <c r="A23" s="32">
        <v>44865</v>
      </c>
      <c r="B23" s="29">
        <v>16.16</v>
      </c>
      <c r="C23" s="30">
        <v>12.63</v>
      </c>
      <c r="D23" s="33">
        <v>12.8</v>
      </c>
      <c r="I23" s="10"/>
    </row>
    <row r="24" spans="1:9">
      <c r="A24" s="32">
        <v>44895</v>
      </c>
      <c r="B24" s="29">
        <v>15.06</v>
      </c>
      <c r="C24" s="30">
        <v>11.98</v>
      </c>
      <c r="D24" s="33">
        <v>12.2</v>
      </c>
      <c r="I24" s="10"/>
    </row>
    <row r="25" spans="1:9">
      <c r="A25" s="32">
        <v>44926</v>
      </c>
      <c r="B25" s="29">
        <v>14.31</v>
      </c>
      <c r="C25" s="30">
        <v>11.94</v>
      </c>
      <c r="D25" s="33">
        <v>12.1</v>
      </c>
    </row>
    <row r="26" spans="1:9">
      <c r="A26" s="32">
        <v>44957</v>
      </c>
      <c r="B26" s="29">
        <v>13.72</v>
      </c>
      <c r="C26" s="30">
        <v>11.77</v>
      </c>
      <c r="D26" s="33">
        <v>11.6</v>
      </c>
    </row>
    <row r="27" spans="1:9">
      <c r="A27" s="32">
        <v>44985</v>
      </c>
      <c r="B27" s="29">
        <v>12.69</v>
      </c>
      <c r="C27" s="30">
        <v>10.99</v>
      </c>
      <c r="D27" s="33">
        <v>12.2</v>
      </c>
    </row>
    <row r="28" spans="1:9">
      <c r="A28" s="32">
        <v>45016</v>
      </c>
      <c r="B28" s="29">
        <v>3.72</v>
      </c>
      <c r="C28" s="30">
        <v>3.51</v>
      </c>
      <c r="D28" s="33">
        <v>10.7</v>
      </c>
    </row>
    <row r="29" spans="1:9">
      <c r="A29" s="32">
        <v>45046</v>
      </c>
      <c r="B29" s="29">
        <v>1.99</v>
      </c>
      <c r="C29" s="30">
        <v>2.31</v>
      </c>
      <c r="D29" s="33">
        <v>10.4</v>
      </c>
    </row>
    <row r="30" spans="1:9">
      <c r="A30" s="32">
        <v>45077</v>
      </c>
      <c r="B30" s="29">
        <v>2.12</v>
      </c>
      <c r="C30" s="30">
        <v>2.5099999999999998</v>
      </c>
      <c r="D30" s="33">
        <v>10.8</v>
      </c>
    </row>
    <row r="31" spans="1:9">
      <c r="A31" s="32">
        <v>45107</v>
      </c>
      <c r="B31" s="29">
        <v>2.44</v>
      </c>
      <c r="C31" s="30">
        <v>3.25</v>
      </c>
      <c r="D31" s="33">
        <v>10.199999999999999</v>
      </c>
    </row>
    <row r="32" spans="1:9">
      <c r="A32" s="32">
        <v>45138</v>
      </c>
      <c r="B32" s="29">
        <v>3.18</v>
      </c>
      <c r="C32" s="30">
        <v>4.3</v>
      </c>
      <c r="D32" s="33">
        <v>11.1</v>
      </c>
    </row>
    <row r="33" spans="1:4">
      <c r="A33" s="32">
        <v>45169</v>
      </c>
      <c r="B33" s="29">
        <v>3.95</v>
      </c>
      <c r="C33" s="30">
        <v>5.15</v>
      </c>
      <c r="D33" s="33">
        <v>11.5</v>
      </c>
    </row>
    <row r="34" spans="1:4">
      <c r="A34" s="32">
        <v>45199</v>
      </c>
      <c r="B34" s="29">
        <v>4.59</v>
      </c>
      <c r="C34" s="30">
        <v>5.15</v>
      </c>
      <c r="D34" s="33">
        <v>11.7</v>
      </c>
    </row>
    <row r="35" spans="1:4">
      <c r="A35" s="32">
        <v>45230</v>
      </c>
      <c r="B35" s="29">
        <v>5.5</v>
      </c>
      <c r="C35" s="30">
        <v>6.7</v>
      </c>
      <c r="D35" s="33">
        <v>11.2</v>
      </c>
    </row>
    <row r="36" spans="1:4">
      <c r="A36" s="32">
        <v>45260</v>
      </c>
      <c r="B36" s="29">
        <v>6.36</v>
      </c>
      <c r="C36" s="30">
        <v>7.5</v>
      </c>
      <c r="D36" s="33">
        <v>12.2</v>
      </c>
    </row>
    <row r="37" spans="1:4">
      <c r="A37" s="32">
        <v>45291</v>
      </c>
      <c r="B37" s="29">
        <v>6.83</v>
      </c>
      <c r="C37" s="30">
        <v>7.4</v>
      </c>
      <c r="D37" s="33">
        <v>14.2</v>
      </c>
    </row>
    <row r="38" spans="1:4">
      <c r="A38" s="32">
        <v>45292</v>
      </c>
      <c r="B38" s="29">
        <v>7.15</v>
      </c>
      <c r="C38" s="30">
        <v>7.4</v>
      </c>
      <c r="D38" s="33">
        <v>12.7</v>
      </c>
    </row>
    <row r="39" spans="1:4">
      <c r="A39" s="32">
        <v>45324</v>
      </c>
      <c r="B39" s="29">
        <v>7.59</v>
      </c>
      <c r="C39" s="30">
        <v>7.7</v>
      </c>
      <c r="D39" s="33">
        <v>11.9</v>
      </c>
    </row>
    <row r="40" spans="1:4">
      <c r="A40" s="32">
        <v>45354</v>
      </c>
      <c r="B40" s="29">
        <v>7.8</v>
      </c>
      <c r="C40" s="30">
        <v>7.7</v>
      </c>
      <c r="D40" s="33">
        <v>11.5</v>
      </c>
    </row>
    <row r="41" spans="1:4">
      <c r="A41" s="32">
        <v>45386</v>
      </c>
      <c r="B41" s="29">
        <v>8.3000000000000007</v>
      </c>
      <c r="C41" s="30">
        <v>7.8</v>
      </c>
      <c r="D41" s="33">
        <v>11</v>
      </c>
    </row>
    <row r="42" spans="1:4">
      <c r="A42" s="32">
        <v>45418</v>
      </c>
      <c r="B42" s="29">
        <v>8.64</v>
      </c>
      <c r="C42" s="30">
        <v>8.3000000000000007</v>
      </c>
      <c r="D42" s="33">
        <v>11.7</v>
      </c>
    </row>
    <row r="43" spans="1:4">
      <c r="A43" s="32">
        <v>45450</v>
      </c>
      <c r="B43" s="30">
        <v>8.73</v>
      </c>
      <c r="C43" s="30">
        <v>8.6</v>
      </c>
      <c r="D43" s="33">
        <v>11.9</v>
      </c>
    </row>
    <row r="44" spans="1:4">
      <c r="A44" s="32">
        <v>45480</v>
      </c>
      <c r="B44" s="29">
        <v>8.6</v>
      </c>
      <c r="C44" s="34">
        <v>9.1300000000000008</v>
      </c>
      <c r="D44" s="33">
        <v>12.4</v>
      </c>
    </row>
    <row r="45" spans="1:4">
      <c r="A45" s="32">
        <v>45535</v>
      </c>
      <c r="B45" s="29">
        <v>8.44</v>
      </c>
      <c r="C45" s="34">
        <v>9.0500000000000007</v>
      </c>
      <c r="D45" s="33">
        <v>12.9</v>
      </c>
    </row>
    <row r="46" spans="1:4">
      <c r="A46" s="32">
        <v>45565</v>
      </c>
      <c r="B46" s="29">
        <v>8.26</v>
      </c>
      <c r="C46" s="30">
        <v>8.6</v>
      </c>
      <c r="D46" s="33">
        <v>13.4</v>
      </c>
    </row>
    <row r="47" spans="1:4">
      <c r="A47" s="32">
        <v>45596</v>
      </c>
      <c r="B47" s="29">
        <v>8.18</v>
      </c>
      <c r="C47" s="30">
        <v>8.5399999999999991</v>
      </c>
      <c r="D47" s="33">
        <v>13.4</v>
      </c>
    </row>
    <row r="48" spans="1:4">
      <c r="A48" s="32">
        <v>45626</v>
      </c>
      <c r="B48" s="29">
        <v>8.2799999999999994</v>
      </c>
      <c r="C48" s="30">
        <v>8.8800000000000008</v>
      </c>
      <c r="D48" s="33">
        <v>13.9</v>
      </c>
    </row>
    <row r="49" spans="1:4">
      <c r="A49" s="32">
        <v>45657</v>
      </c>
      <c r="B49" s="29">
        <v>8.93</v>
      </c>
      <c r="C49" s="30">
        <v>9.52</v>
      </c>
      <c r="D49" s="33">
        <v>13.9</v>
      </c>
    </row>
    <row r="50" spans="1:4">
      <c r="A50" s="32">
        <v>45688</v>
      </c>
      <c r="B50" s="29">
        <v>9.32</v>
      </c>
      <c r="C50" s="30">
        <v>9.9</v>
      </c>
      <c r="D50" s="33">
        <v>14</v>
      </c>
    </row>
    <row r="51" spans="1:4">
      <c r="A51" s="32">
        <v>45716</v>
      </c>
      <c r="B51" s="29">
        <v>9.5500000000000007</v>
      </c>
      <c r="C51" s="30">
        <v>10.1</v>
      </c>
      <c r="D51" s="33">
        <v>13.7</v>
      </c>
    </row>
    <row r="52" spans="1:4">
      <c r="A52" s="32">
        <v>45747</v>
      </c>
      <c r="B52" s="29">
        <v>9.65</v>
      </c>
      <c r="C52" s="30">
        <v>10.3</v>
      </c>
      <c r="D52" s="33">
        <v>12.9</v>
      </c>
    </row>
    <row r="53" spans="1:4">
      <c r="A53" s="32">
        <v>45777</v>
      </c>
      <c r="B53" s="29">
        <v>9.23</v>
      </c>
      <c r="C53" s="30">
        <v>10.199999999999999</v>
      </c>
      <c r="D53" s="33">
        <v>13.1</v>
      </c>
    </row>
    <row r="54" spans="1:4">
      <c r="A54" s="32">
        <v>45808</v>
      </c>
      <c r="B54" s="29">
        <v>8.94</v>
      </c>
      <c r="C54" s="30">
        <v>9.9</v>
      </c>
      <c r="D54" s="33">
        <v>13.4</v>
      </c>
    </row>
    <row r="55" spans="1:4">
      <c r="A55" s="32">
        <v>45838</v>
      </c>
      <c r="B55" s="29">
        <v>8.6999999999999993</v>
      </c>
      <c r="C55" s="30">
        <v>9.4</v>
      </c>
      <c r="D55" s="33">
        <v>13</v>
      </c>
    </row>
    <row r="56" spans="1:4">
      <c r="A56" s="32">
        <v>45869</v>
      </c>
      <c r="B56" s="2">
        <v>8.5299999999999994</v>
      </c>
      <c r="C56" s="2">
        <v>8.8000000000000007</v>
      </c>
      <c r="D56" s="2">
        <v>13</v>
      </c>
    </row>
    <row r="57" spans="1:4">
      <c r="A57" s="32">
        <v>45900</v>
      </c>
      <c r="B57" s="2">
        <v>8.0399999999999991</v>
      </c>
      <c r="C57" s="2">
        <v>8.1</v>
      </c>
      <c r="D57" s="2">
        <v>13.5</v>
      </c>
    </row>
    <row r="58" spans="1:4">
      <c r="A58" s="32">
        <v>45930</v>
      </c>
      <c r="B58" s="2">
        <v>7.65</v>
      </c>
      <c r="C58" s="2">
        <v>8</v>
      </c>
      <c r="D58" s="2">
        <v>12.6</v>
      </c>
    </row>
    <row r="59" spans="1:4">
      <c r="A59" s="32">
        <v>45961</v>
      </c>
      <c r="B59" s="2">
        <v>6.9</v>
      </c>
      <c r="C59" s="2">
        <v>7.7</v>
      </c>
      <c r="D59" s="2">
        <v>12.6</v>
      </c>
    </row>
    <row r="60" spans="1:4">
      <c r="A60" s="32">
        <v>45991</v>
      </c>
      <c r="B60" s="2">
        <v>6.1</v>
      </c>
      <c r="C60" s="2">
        <v>6.6</v>
      </c>
      <c r="D60" s="2">
        <v>13.3</v>
      </c>
    </row>
    <row r="61" spans="1:4">
      <c r="A61" s="32">
        <v>46022</v>
      </c>
      <c r="B61" s="2">
        <v>5.44</v>
      </c>
      <c r="C61" s="2">
        <v>5.59</v>
      </c>
      <c r="D61" s="2">
        <v>13.7</v>
      </c>
    </row>
    <row r="62" spans="1:4">
      <c r="A62" s="32">
        <v>46053</v>
      </c>
      <c r="B62" s="2">
        <v>5.43</v>
      </c>
      <c r="C62" s="2">
        <v>6</v>
      </c>
      <c r="D62" s="2">
        <v>13.7</v>
      </c>
    </row>
    <row r="63" spans="1:4">
      <c r="A63" s="32">
        <v>46081</v>
      </c>
      <c r="B63" s="2">
        <v>5.18</v>
      </c>
      <c r="C63" s="2">
        <v>5.9</v>
      </c>
      <c r="D63" s="35">
        <v>13.1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6C112-93D1-45B2-BCBF-B0731996EC9E}">
  <sheetPr codeName="Sheet12">
    <tabColor theme="4"/>
  </sheetPr>
  <dimension ref="A1:F1313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12.42578125" style="28" customWidth="1"/>
    <col min="2" max="2" width="18.5703125" style="28" customWidth="1"/>
    <col min="3" max="5" width="10.140625" style="1" customWidth="1"/>
    <col min="6" max="16384" width="8.5703125" style="1"/>
  </cols>
  <sheetData>
    <row r="1" spans="1:6">
      <c r="A1" s="108"/>
      <c r="B1" s="6" t="s">
        <v>924</v>
      </c>
      <c r="F1" s="4" t="s">
        <v>923</v>
      </c>
    </row>
    <row r="2" spans="1:6">
      <c r="A2" s="109">
        <v>44200</v>
      </c>
      <c r="B2" s="6">
        <v>7860.5</v>
      </c>
      <c r="F2" s="3" t="s">
        <v>922</v>
      </c>
    </row>
    <row r="3" spans="1:6">
      <c r="A3" s="109">
        <v>44201</v>
      </c>
      <c r="B3" s="6">
        <v>8002</v>
      </c>
    </row>
    <row r="4" spans="1:6">
      <c r="A4" s="109">
        <v>44202</v>
      </c>
      <c r="B4" s="6">
        <v>8037.5</v>
      </c>
    </row>
    <row r="5" spans="1:6">
      <c r="A5" s="109">
        <v>44203</v>
      </c>
      <c r="B5" s="6">
        <v>8179</v>
      </c>
    </row>
    <row r="6" spans="1:6">
      <c r="A6" s="109">
        <v>44204</v>
      </c>
      <c r="B6" s="6">
        <v>8131</v>
      </c>
    </row>
    <row r="7" spans="1:6">
      <c r="A7" s="109">
        <v>44207</v>
      </c>
      <c r="B7" s="6">
        <v>7864</v>
      </c>
    </row>
    <row r="8" spans="1:6">
      <c r="A8" s="109">
        <v>44208</v>
      </c>
      <c r="B8" s="6">
        <v>7975.5</v>
      </c>
    </row>
    <row r="9" spans="1:6">
      <c r="A9" s="109">
        <v>44209</v>
      </c>
      <c r="B9" s="6">
        <v>8009</v>
      </c>
    </row>
    <row r="10" spans="1:6">
      <c r="A10" s="109">
        <v>44210</v>
      </c>
      <c r="B10" s="6">
        <v>8048.5</v>
      </c>
    </row>
    <row r="11" spans="1:6">
      <c r="A11" s="109">
        <v>44211</v>
      </c>
      <c r="B11" s="6">
        <v>7949</v>
      </c>
    </row>
    <row r="12" spans="1:6">
      <c r="A12" s="109">
        <v>44214</v>
      </c>
      <c r="B12" s="6">
        <v>7971.5</v>
      </c>
    </row>
    <row r="13" spans="1:6">
      <c r="A13" s="109">
        <v>44215</v>
      </c>
      <c r="B13" s="6">
        <v>7954</v>
      </c>
    </row>
    <row r="14" spans="1:6">
      <c r="A14" s="109">
        <v>44216</v>
      </c>
      <c r="B14" s="6">
        <v>8044.5</v>
      </c>
    </row>
    <row r="15" spans="1:6">
      <c r="A15" s="109">
        <v>44217</v>
      </c>
      <c r="B15" s="6">
        <v>8021.5</v>
      </c>
    </row>
    <row r="16" spans="1:6">
      <c r="A16" s="109">
        <v>44218</v>
      </c>
      <c r="B16" s="6">
        <v>7997.5</v>
      </c>
    </row>
    <row r="17" spans="1:2">
      <c r="A17" s="109">
        <v>44221</v>
      </c>
      <c r="B17" s="6">
        <v>7969</v>
      </c>
    </row>
    <row r="18" spans="1:2">
      <c r="A18" s="109">
        <v>44222</v>
      </c>
      <c r="B18" s="6">
        <v>8008.5</v>
      </c>
    </row>
    <row r="19" spans="1:2">
      <c r="A19" s="109">
        <v>44223</v>
      </c>
      <c r="B19" s="6">
        <v>7825</v>
      </c>
    </row>
    <row r="20" spans="1:2">
      <c r="A20" s="109">
        <v>44224</v>
      </c>
      <c r="B20" s="6">
        <v>7873</v>
      </c>
    </row>
    <row r="21" spans="1:2">
      <c r="A21" s="109">
        <v>44225</v>
      </c>
      <c r="B21" s="6">
        <v>7856</v>
      </c>
    </row>
    <row r="22" spans="1:2">
      <c r="A22" s="109">
        <v>44228</v>
      </c>
      <c r="B22" s="6">
        <v>7798.5</v>
      </c>
    </row>
    <row r="23" spans="1:2">
      <c r="A23" s="109">
        <v>44229</v>
      </c>
      <c r="B23" s="6">
        <v>7777</v>
      </c>
    </row>
    <row r="24" spans="1:2">
      <c r="A24" s="109">
        <v>44230</v>
      </c>
      <c r="B24" s="6">
        <v>7842.5</v>
      </c>
    </row>
    <row r="25" spans="1:2">
      <c r="A25" s="109">
        <v>44231</v>
      </c>
      <c r="B25" s="6">
        <v>7823</v>
      </c>
    </row>
    <row r="26" spans="1:2">
      <c r="A26" s="109">
        <v>44232</v>
      </c>
      <c r="B26" s="6">
        <v>7912.5</v>
      </c>
    </row>
    <row r="27" spans="1:2">
      <c r="A27" s="109">
        <v>44235</v>
      </c>
      <c r="B27" s="6">
        <v>8037</v>
      </c>
    </row>
    <row r="28" spans="1:2">
      <c r="A28" s="109">
        <v>44236</v>
      </c>
      <c r="B28" s="6">
        <v>8147.5</v>
      </c>
    </row>
    <row r="29" spans="1:2">
      <c r="A29" s="109">
        <v>44237</v>
      </c>
      <c r="B29" s="6">
        <v>8299.5</v>
      </c>
    </row>
    <row r="30" spans="1:2">
      <c r="A30" s="109">
        <v>44238</v>
      </c>
      <c r="B30" s="6">
        <v>8280.5</v>
      </c>
    </row>
    <row r="31" spans="1:2">
      <c r="A31" s="109">
        <v>44239</v>
      </c>
      <c r="B31" s="6">
        <v>8332</v>
      </c>
    </row>
    <row r="32" spans="1:2">
      <c r="A32" s="109">
        <v>44242</v>
      </c>
      <c r="B32" s="6">
        <v>8393.5</v>
      </c>
    </row>
    <row r="33" spans="1:5">
      <c r="A33" s="109">
        <v>44243</v>
      </c>
      <c r="B33" s="6">
        <v>8405.5</v>
      </c>
    </row>
    <row r="34" spans="1:5">
      <c r="A34" s="109">
        <v>44244</v>
      </c>
      <c r="B34" s="6">
        <v>8390</v>
      </c>
    </row>
    <row r="35" spans="1:5">
      <c r="A35" s="109">
        <v>44245</v>
      </c>
      <c r="B35" s="6">
        <v>8553</v>
      </c>
    </row>
    <row r="36" spans="1:5">
      <c r="A36" s="109">
        <v>44246</v>
      </c>
      <c r="B36" s="6">
        <v>8909.5</v>
      </c>
    </row>
    <row r="37" spans="1:5">
      <c r="A37" s="109">
        <v>44249</v>
      </c>
      <c r="B37" s="6">
        <v>9097</v>
      </c>
      <c r="C37" s="36"/>
      <c r="D37" s="36"/>
      <c r="E37" s="36"/>
    </row>
    <row r="38" spans="1:5">
      <c r="A38" s="109">
        <v>44250</v>
      </c>
      <c r="B38" s="6">
        <v>9206.5</v>
      </c>
      <c r="C38" s="36"/>
      <c r="D38" s="36"/>
      <c r="E38" s="36"/>
    </row>
    <row r="39" spans="1:5">
      <c r="A39" s="109">
        <v>44251</v>
      </c>
      <c r="B39" s="6">
        <v>9308.5</v>
      </c>
    </row>
    <row r="40" spans="1:5">
      <c r="A40" s="109">
        <v>44252</v>
      </c>
      <c r="B40" s="6">
        <v>9412.5</v>
      </c>
    </row>
    <row r="41" spans="1:5">
      <c r="A41" s="109">
        <v>44253</v>
      </c>
      <c r="B41" s="6">
        <v>9077</v>
      </c>
    </row>
    <row r="42" spans="1:5">
      <c r="A42" s="109">
        <v>44256</v>
      </c>
      <c r="B42" s="6">
        <v>9044</v>
      </c>
    </row>
    <row r="43" spans="1:5">
      <c r="A43" s="109">
        <v>44257</v>
      </c>
      <c r="B43" s="6">
        <v>9170.5</v>
      </c>
    </row>
    <row r="44" spans="1:5">
      <c r="A44" s="109">
        <v>44258</v>
      </c>
      <c r="B44" s="6">
        <v>9101.5</v>
      </c>
    </row>
    <row r="45" spans="1:5">
      <c r="A45" s="109">
        <v>44259</v>
      </c>
      <c r="B45" s="6">
        <v>8907.5</v>
      </c>
    </row>
    <row r="46" spans="1:5">
      <c r="A46" s="109">
        <v>44260</v>
      </c>
      <c r="B46" s="6">
        <v>8895.5</v>
      </c>
    </row>
    <row r="47" spans="1:5">
      <c r="A47" s="109">
        <v>44263</v>
      </c>
      <c r="B47" s="6">
        <v>8998.5</v>
      </c>
    </row>
    <row r="48" spans="1:5">
      <c r="A48" s="109">
        <v>44264</v>
      </c>
      <c r="B48" s="6">
        <v>8779.5</v>
      </c>
      <c r="C48" s="92"/>
      <c r="D48" s="92"/>
      <c r="E48" s="92"/>
    </row>
    <row r="49" spans="1:2">
      <c r="A49" s="109">
        <v>44265</v>
      </c>
      <c r="B49" s="6">
        <v>8861.5</v>
      </c>
    </row>
    <row r="50" spans="1:2">
      <c r="A50" s="109">
        <v>44266</v>
      </c>
      <c r="B50" s="6">
        <v>9057.5</v>
      </c>
    </row>
    <row r="51" spans="1:2">
      <c r="A51" s="109">
        <v>44267</v>
      </c>
      <c r="B51" s="6">
        <v>9085</v>
      </c>
    </row>
    <row r="52" spans="1:2">
      <c r="A52" s="109">
        <v>44270</v>
      </c>
      <c r="B52" s="6">
        <v>9144.5</v>
      </c>
    </row>
    <row r="53" spans="1:2">
      <c r="A53" s="109">
        <v>44271</v>
      </c>
      <c r="B53" s="6">
        <v>8960.5</v>
      </c>
    </row>
    <row r="54" spans="1:2">
      <c r="A54" s="109">
        <v>44272</v>
      </c>
      <c r="B54" s="6">
        <v>9065.5</v>
      </c>
    </row>
    <row r="55" spans="1:2">
      <c r="A55" s="109">
        <v>44273</v>
      </c>
      <c r="B55" s="6">
        <v>9055.5</v>
      </c>
    </row>
    <row r="56" spans="1:2">
      <c r="A56" s="109">
        <v>44274</v>
      </c>
      <c r="B56" s="6">
        <v>9057</v>
      </c>
    </row>
    <row r="57" spans="1:2">
      <c r="A57" s="109">
        <v>44277</v>
      </c>
      <c r="B57" s="6">
        <v>9108.5</v>
      </c>
    </row>
    <row r="58" spans="1:2">
      <c r="A58" s="109">
        <v>44278</v>
      </c>
      <c r="B58" s="6">
        <v>8980</v>
      </c>
    </row>
    <row r="59" spans="1:2">
      <c r="A59" s="109">
        <v>44279</v>
      </c>
      <c r="B59" s="6">
        <v>8977.5</v>
      </c>
    </row>
    <row r="60" spans="1:2">
      <c r="A60" s="109">
        <v>44280</v>
      </c>
      <c r="B60" s="6">
        <v>8779.5</v>
      </c>
    </row>
    <row r="61" spans="1:2">
      <c r="A61" s="109">
        <v>44281</v>
      </c>
      <c r="B61" s="6">
        <v>8962</v>
      </c>
    </row>
    <row r="62" spans="1:2">
      <c r="A62" s="109">
        <v>44284</v>
      </c>
      <c r="B62" s="6">
        <v>8865</v>
      </c>
    </row>
    <row r="63" spans="1:2">
      <c r="A63" s="109">
        <v>44285</v>
      </c>
      <c r="B63" s="6">
        <v>8773.5</v>
      </c>
    </row>
    <row r="64" spans="1:2">
      <c r="A64" s="109">
        <v>44286</v>
      </c>
      <c r="B64" s="6">
        <v>8785.5</v>
      </c>
    </row>
    <row r="65" spans="1:2">
      <c r="A65" s="109">
        <v>44287</v>
      </c>
      <c r="B65" s="6">
        <v>8790</v>
      </c>
    </row>
    <row r="66" spans="1:2">
      <c r="A66" s="109">
        <v>44292</v>
      </c>
      <c r="B66" s="6">
        <v>9047</v>
      </c>
    </row>
    <row r="67" spans="1:2">
      <c r="A67" s="109">
        <v>44293</v>
      </c>
      <c r="B67" s="6">
        <v>8915.5</v>
      </c>
    </row>
    <row r="68" spans="1:2">
      <c r="A68" s="109">
        <v>44294</v>
      </c>
      <c r="B68" s="6">
        <v>9008</v>
      </c>
    </row>
    <row r="69" spans="1:2">
      <c r="A69" s="109">
        <v>44295</v>
      </c>
      <c r="B69" s="6">
        <v>8926.5</v>
      </c>
    </row>
    <row r="70" spans="1:2">
      <c r="A70" s="109">
        <v>44298</v>
      </c>
      <c r="B70" s="6">
        <v>8861</v>
      </c>
    </row>
    <row r="71" spans="1:2">
      <c r="A71" s="109">
        <v>44299</v>
      </c>
      <c r="B71" s="6">
        <v>8899.5</v>
      </c>
    </row>
    <row r="72" spans="1:2">
      <c r="A72" s="109">
        <v>44300</v>
      </c>
      <c r="B72" s="6">
        <v>9074.5</v>
      </c>
    </row>
    <row r="73" spans="1:2">
      <c r="A73" s="109">
        <v>44301</v>
      </c>
      <c r="B73" s="6">
        <v>9284</v>
      </c>
    </row>
    <row r="74" spans="1:2">
      <c r="A74" s="109">
        <v>44302</v>
      </c>
      <c r="B74" s="6">
        <v>9211</v>
      </c>
    </row>
    <row r="75" spans="1:2">
      <c r="A75" s="109">
        <v>44305</v>
      </c>
      <c r="B75" s="6">
        <v>9376</v>
      </c>
    </row>
    <row r="76" spans="1:2">
      <c r="A76" s="109">
        <v>44306</v>
      </c>
      <c r="B76" s="6">
        <v>9322</v>
      </c>
    </row>
    <row r="77" spans="1:2">
      <c r="A77" s="109">
        <v>44307</v>
      </c>
      <c r="B77" s="6">
        <v>9445</v>
      </c>
    </row>
    <row r="78" spans="1:2">
      <c r="A78" s="109">
        <v>44308</v>
      </c>
      <c r="B78" s="6">
        <v>9401</v>
      </c>
    </row>
    <row r="79" spans="1:2">
      <c r="A79" s="109">
        <v>44309</v>
      </c>
      <c r="B79" s="6">
        <v>9551.5</v>
      </c>
    </row>
    <row r="80" spans="1:2">
      <c r="A80" s="109">
        <v>44312</v>
      </c>
      <c r="B80" s="6">
        <v>9751</v>
      </c>
    </row>
    <row r="81" spans="1:2">
      <c r="A81" s="109">
        <v>44313</v>
      </c>
      <c r="B81" s="6">
        <v>9855.5</v>
      </c>
    </row>
    <row r="82" spans="1:2">
      <c r="A82" s="109">
        <v>44314</v>
      </c>
      <c r="B82" s="6">
        <v>9876</v>
      </c>
    </row>
    <row r="83" spans="1:2">
      <c r="A83" s="109">
        <v>44315</v>
      </c>
      <c r="B83" s="6">
        <v>9885</v>
      </c>
    </row>
    <row r="84" spans="1:2">
      <c r="A84" s="109">
        <v>44316</v>
      </c>
      <c r="B84" s="6">
        <v>9825</v>
      </c>
    </row>
    <row r="85" spans="1:2">
      <c r="A85" s="109">
        <v>44320</v>
      </c>
      <c r="B85" s="6">
        <v>9966</v>
      </c>
    </row>
    <row r="86" spans="1:2">
      <c r="A86" s="109">
        <v>44321</v>
      </c>
      <c r="B86" s="6">
        <v>9949.5</v>
      </c>
    </row>
    <row r="87" spans="1:2">
      <c r="A87" s="109">
        <v>44322</v>
      </c>
      <c r="B87" s="6">
        <v>10092</v>
      </c>
    </row>
    <row r="88" spans="1:2">
      <c r="A88" s="109">
        <v>44323</v>
      </c>
      <c r="B88" s="6">
        <v>10417</v>
      </c>
    </row>
    <row r="89" spans="1:2">
      <c r="A89" s="109">
        <v>44326</v>
      </c>
      <c r="B89" s="6">
        <v>10382</v>
      </c>
    </row>
    <row r="90" spans="1:2">
      <c r="A90" s="109">
        <v>44327</v>
      </c>
      <c r="B90" s="6">
        <v>10460</v>
      </c>
    </row>
    <row r="91" spans="1:2">
      <c r="A91" s="109">
        <v>44328</v>
      </c>
      <c r="B91" s="6">
        <v>10445.5</v>
      </c>
    </row>
    <row r="92" spans="1:2">
      <c r="A92" s="109">
        <v>44329</v>
      </c>
      <c r="B92" s="6">
        <v>10342</v>
      </c>
    </row>
    <row r="93" spans="1:2">
      <c r="A93" s="109">
        <v>44330</v>
      </c>
      <c r="B93" s="6">
        <v>10240.5</v>
      </c>
    </row>
    <row r="94" spans="1:2">
      <c r="A94" s="109">
        <v>44333</v>
      </c>
      <c r="B94" s="6">
        <v>10373</v>
      </c>
    </row>
    <row r="95" spans="1:2">
      <c r="A95" s="109">
        <v>44334</v>
      </c>
      <c r="B95" s="6">
        <v>10405</v>
      </c>
    </row>
    <row r="96" spans="1:2">
      <c r="A96" s="109">
        <v>44335</v>
      </c>
      <c r="B96" s="6">
        <v>10001.5</v>
      </c>
    </row>
    <row r="97" spans="1:2">
      <c r="A97" s="109">
        <v>44336</v>
      </c>
      <c r="B97" s="6">
        <v>10048</v>
      </c>
    </row>
    <row r="98" spans="1:2">
      <c r="A98" s="109">
        <v>44337</v>
      </c>
      <c r="B98" s="6">
        <v>9881.5</v>
      </c>
    </row>
    <row r="99" spans="1:2">
      <c r="A99" s="109">
        <v>44340</v>
      </c>
      <c r="B99" s="6">
        <v>9947</v>
      </c>
    </row>
    <row r="100" spans="1:2">
      <c r="A100" s="109">
        <v>44341</v>
      </c>
      <c r="B100" s="6">
        <v>9918</v>
      </c>
    </row>
    <row r="101" spans="1:2">
      <c r="A101" s="109">
        <v>44342</v>
      </c>
      <c r="B101" s="6">
        <v>9979</v>
      </c>
    </row>
    <row r="102" spans="1:2">
      <c r="A102" s="109">
        <v>44343</v>
      </c>
      <c r="B102" s="6">
        <v>10221</v>
      </c>
    </row>
    <row r="103" spans="1:2">
      <c r="A103" s="109">
        <v>44344</v>
      </c>
      <c r="B103" s="6">
        <v>10258</v>
      </c>
    </row>
    <row r="104" spans="1:2">
      <c r="A104" s="109">
        <v>44348</v>
      </c>
      <c r="B104" s="6">
        <v>10245</v>
      </c>
    </row>
    <row r="105" spans="1:2">
      <c r="A105" s="109">
        <v>44349</v>
      </c>
      <c r="B105" s="6">
        <v>10147.5</v>
      </c>
    </row>
    <row r="106" spans="1:2">
      <c r="A106" s="109">
        <v>44350</v>
      </c>
      <c r="B106" s="6">
        <v>9788.5</v>
      </c>
    </row>
    <row r="107" spans="1:2">
      <c r="A107" s="109">
        <v>44351</v>
      </c>
      <c r="B107" s="6">
        <v>9955</v>
      </c>
    </row>
    <row r="108" spans="1:2">
      <c r="A108" s="109">
        <v>44354</v>
      </c>
      <c r="B108" s="6">
        <v>9900.5</v>
      </c>
    </row>
    <row r="109" spans="1:2">
      <c r="A109" s="109">
        <v>44355</v>
      </c>
      <c r="B109" s="6">
        <v>9964</v>
      </c>
    </row>
    <row r="110" spans="1:2">
      <c r="A110" s="109">
        <v>44356</v>
      </c>
      <c r="B110" s="6">
        <v>9978.5</v>
      </c>
    </row>
    <row r="111" spans="1:2">
      <c r="A111" s="109">
        <v>44357</v>
      </c>
      <c r="B111" s="6">
        <v>9890</v>
      </c>
    </row>
    <row r="112" spans="1:2">
      <c r="A112" s="109">
        <v>44358</v>
      </c>
      <c r="B112" s="6">
        <v>10003.5</v>
      </c>
    </row>
    <row r="113" spans="1:2">
      <c r="A113" s="109">
        <v>44361</v>
      </c>
      <c r="B113" s="6">
        <v>9971.5</v>
      </c>
    </row>
    <row r="114" spans="1:2">
      <c r="A114" s="109">
        <v>44362</v>
      </c>
      <c r="B114" s="6">
        <v>9569.5</v>
      </c>
    </row>
    <row r="115" spans="1:2">
      <c r="A115" s="109">
        <v>44363</v>
      </c>
      <c r="B115" s="6">
        <v>9667</v>
      </c>
    </row>
    <row r="116" spans="1:2">
      <c r="A116" s="109">
        <v>44364</v>
      </c>
      <c r="B116" s="6">
        <v>9315.5</v>
      </c>
    </row>
    <row r="117" spans="1:2">
      <c r="A117" s="109">
        <v>44365</v>
      </c>
      <c r="B117" s="6">
        <v>9145.5</v>
      </c>
    </row>
    <row r="118" spans="1:2">
      <c r="A118" s="109">
        <v>44368</v>
      </c>
      <c r="B118" s="6">
        <v>9180</v>
      </c>
    </row>
    <row r="119" spans="1:2">
      <c r="A119" s="109">
        <v>44369</v>
      </c>
      <c r="B119" s="6">
        <v>9301</v>
      </c>
    </row>
    <row r="120" spans="1:2">
      <c r="A120" s="109">
        <v>44370</v>
      </c>
      <c r="B120" s="6">
        <v>9482.5</v>
      </c>
    </row>
    <row r="121" spans="1:2">
      <c r="A121" s="109">
        <v>44371</v>
      </c>
      <c r="B121" s="6">
        <v>9419</v>
      </c>
    </row>
    <row r="122" spans="1:2">
      <c r="A122" s="109">
        <v>44372</v>
      </c>
      <c r="B122" s="6">
        <v>9413.5</v>
      </c>
    </row>
    <row r="123" spans="1:2">
      <c r="A123" s="109">
        <v>44375</v>
      </c>
      <c r="B123" s="6">
        <v>9388</v>
      </c>
    </row>
    <row r="124" spans="1:2">
      <c r="A124" s="109">
        <v>44376</v>
      </c>
      <c r="B124" s="6">
        <v>9334.5</v>
      </c>
    </row>
    <row r="125" spans="1:2">
      <c r="A125" s="109">
        <v>44377</v>
      </c>
      <c r="B125" s="6">
        <v>9374.5</v>
      </c>
    </row>
    <row r="126" spans="1:2">
      <c r="A126" s="109">
        <v>44378</v>
      </c>
      <c r="B126" s="6">
        <v>9322</v>
      </c>
    </row>
    <row r="127" spans="1:2">
      <c r="A127" s="109">
        <v>44379</v>
      </c>
      <c r="B127" s="6">
        <v>9376.5</v>
      </c>
    </row>
    <row r="128" spans="1:2">
      <c r="A128" s="109">
        <v>44382</v>
      </c>
      <c r="B128" s="6">
        <v>9511</v>
      </c>
    </row>
    <row r="129" spans="1:2">
      <c r="A129" s="109">
        <v>44383</v>
      </c>
      <c r="B129" s="6">
        <v>9312</v>
      </c>
    </row>
    <row r="130" spans="1:2">
      <c r="A130" s="109">
        <v>44384</v>
      </c>
      <c r="B130" s="6">
        <v>9455</v>
      </c>
    </row>
    <row r="131" spans="1:2">
      <c r="A131" s="109">
        <v>44385</v>
      </c>
      <c r="B131" s="6">
        <v>9323</v>
      </c>
    </row>
    <row r="132" spans="1:2">
      <c r="A132" s="109">
        <v>44386</v>
      </c>
      <c r="B132" s="6">
        <v>9519.5</v>
      </c>
    </row>
    <row r="133" spans="1:2">
      <c r="A133" s="109">
        <v>44389</v>
      </c>
      <c r="B133" s="6">
        <v>9409</v>
      </c>
    </row>
    <row r="134" spans="1:2">
      <c r="A134" s="109">
        <v>44390</v>
      </c>
      <c r="B134" s="6">
        <v>9412.5</v>
      </c>
    </row>
    <row r="135" spans="1:2">
      <c r="A135" s="109">
        <v>44391</v>
      </c>
      <c r="B135" s="6">
        <v>9342.5</v>
      </c>
    </row>
    <row r="136" spans="1:2">
      <c r="A136" s="109">
        <v>44392</v>
      </c>
      <c r="B136" s="6">
        <v>9486.5</v>
      </c>
    </row>
    <row r="137" spans="1:2">
      <c r="A137" s="109">
        <v>44393</v>
      </c>
      <c r="B137" s="6">
        <v>9427</v>
      </c>
    </row>
    <row r="138" spans="1:2">
      <c r="A138" s="109">
        <v>44396</v>
      </c>
      <c r="B138" s="6">
        <v>9222</v>
      </c>
    </row>
    <row r="139" spans="1:2">
      <c r="A139" s="109">
        <v>44397</v>
      </c>
      <c r="B139" s="6">
        <v>9336</v>
      </c>
    </row>
    <row r="140" spans="1:2">
      <c r="A140" s="109">
        <v>44398</v>
      </c>
      <c r="B140" s="6">
        <v>9347</v>
      </c>
    </row>
    <row r="141" spans="1:2">
      <c r="A141" s="109">
        <v>44399</v>
      </c>
      <c r="B141" s="6">
        <v>9441.5</v>
      </c>
    </row>
    <row r="142" spans="1:2">
      <c r="A142" s="109">
        <v>44400</v>
      </c>
      <c r="B142" s="6">
        <v>9516</v>
      </c>
    </row>
    <row r="143" spans="1:2">
      <c r="A143" s="109">
        <v>44403</v>
      </c>
      <c r="B143" s="6">
        <v>9809.5</v>
      </c>
    </row>
    <row r="144" spans="1:2">
      <c r="A144" s="109">
        <v>44404</v>
      </c>
      <c r="B144" s="6">
        <v>9758.5</v>
      </c>
    </row>
    <row r="145" spans="1:2">
      <c r="A145" s="109">
        <v>44405</v>
      </c>
      <c r="B145" s="6">
        <v>9686</v>
      </c>
    </row>
    <row r="146" spans="1:2">
      <c r="A146" s="109">
        <v>44406</v>
      </c>
      <c r="B146" s="6">
        <v>9823.5</v>
      </c>
    </row>
    <row r="147" spans="1:2">
      <c r="A147" s="109">
        <v>44407</v>
      </c>
      <c r="B147" s="6">
        <v>9728</v>
      </c>
    </row>
    <row r="148" spans="1:2">
      <c r="A148" s="109">
        <v>44410</v>
      </c>
      <c r="B148" s="6">
        <v>9700.5</v>
      </c>
    </row>
    <row r="149" spans="1:2">
      <c r="A149" s="109">
        <v>44411</v>
      </c>
      <c r="B149" s="6">
        <v>9541.5</v>
      </c>
    </row>
    <row r="150" spans="1:2">
      <c r="A150" s="109">
        <v>44412</v>
      </c>
      <c r="B150" s="6">
        <v>9466</v>
      </c>
    </row>
    <row r="151" spans="1:2">
      <c r="A151" s="109">
        <v>44413</v>
      </c>
      <c r="B151" s="6">
        <v>9491.5</v>
      </c>
    </row>
    <row r="152" spans="1:2">
      <c r="A152" s="109">
        <v>44414</v>
      </c>
      <c r="B152" s="6">
        <v>9468</v>
      </c>
    </row>
    <row r="153" spans="1:2">
      <c r="A153" s="109">
        <v>44417</v>
      </c>
      <c r="B153" s="6">
        <v>9369.5</v>
      </c>
    </row>
    <row r="154" spans="1:2">
      <c r="A154" s="109">
        <v>44418</v>
      </c>
      <c r="B154" s="6">
        <v>9520.5</v>
      </c>
    </row>
    <row r="155" spans="1:2">
      <c r="A155" s="109">
        <v>44419</v>
      </c>
      <c r="B155" s="6">
        <v>9512</v>
      </c>
    </row>
    <row r="156" spans="1:2">
      <c r="A156" s="109">
        <v>44420</v>
      </c>
      <c r="B156" s="6">
        <v>9467.5</v>
      </c>
    </row>
    <row r="157" spans="1:2">
      <c r="A157" s="109">
        <v>44421</v>
      </c>
      <c r="B157" s="6">
        <v>9570</v>
      </c>
    </row>
    <row r="158" spans="1:2">
      <c r="A158" s="109">
        <v>44424</v>
      </c>
      <c r="B158" s="6">
        <v>9442</v>
      </c>
    </row>
    <row r="159" spans="1:2">
      <c r="A159" s="109">
        <v>44425</v>
      </c>
      <c r="B159" s="6">
        <v>9247.5</v>
      </c>
    </row>
    <row r="160" spans="1:2">
      <c r="A160" s="109">
        <v>44426</v>
      </c>
      <c r="B160" s="6">
        <v>9042.5</v>
      </c>
    </row>
    <row r="161" spans="1:2">
      <c r="A161" s="109">
        <v>44427</v>
      </c>
      <c r="B161" s="6">
        <v>8894</v>
      </c>
    </row>
    <row r="162" spans="1:2">
      <c r="A162" s="109">
        <v>44428</v>
      </c>
      <c r="B162" s="6">
        <v>9037</v>
      </c>
    </row>
    <row r="163" spans="1:2">
      <c r="A163" s="109">
        <v>44431</v>
      </c>
      <c r="B163" s="6">
        <v>9273.5</v>
      </c>
    </row>
    <row r="164" spans="1:2">
      <c r="A164" s="109">
        <v>44432</v>
      </c>
      <c r="B164" s="6">
        <v>9376</v>
      </c>
    </row>
    <row r="165" spans="1:2">
      <c r="A165" s="109">
        <v>44433</v>
      </c>
      <c r="B165" s="6">
        <v>9356</v>
      </c>
    </row>
    <row r="166" spans="1:2">
      <c r="A166" s="109">
        <v>44434</v>
      </c>
      <c r="B166" s="6">
        <v>9299.5</v>
      </c>
    </row>
    <row r="167" spans="1:2">
      <c r="A167" s="109">
        <v>44435</v>
      </c>
      <c r="B167" s="6">
        <v>9410</v>
      </c>
    </row>
    <row r="168" spans="1:2">
      <c r="A168" s="109">
        <v>44439</v>
      </c>
      <c r="B168" s="6">
        <v>9520</v>
      </c>
    </row>
    <row r="169" spans="1:2">
      <c r="A169" s="109">
        <v>44440</v>
      </c>
      <c r="B169" s="6">
        <v>9335.5</v>
      </c>
    </row>
    <row r="170" spans="1:2">
      <c r="A170" s="109">
        <v>44441</v>
      </c>
      <c r="B170" s="6">
        <v>9376.5</v>
      </c>
    </row>
    <row r="171" spans="1:2">
      <c r="A171" s="109">
        <v>44442</v>
      </c>
      <c r="B171" s="6">
        <v>9431</v>
      </c>
    </row>
    <row r="172" spans="1:2">
      <c r="A172" s="109">
        <v>44445</v>
      </c>
      <c r="B172" s="6">
        <v>9450.5</v>
      </c>
    </row>
    <row r="173" spans="1:2">
      <c r="A173" s="109">
        <v>44446</v>
      </c>
      <c r="B173" s="6">
        <v>9350.5</v>
      </c>
    </row>
    <row r="174" spans="1:2">
      <c r="A174" s="109">
        <v>44447</v>
      </c>
      <c r="B174" s="6">
        <v>9249</v>
      </c>
    </row>
    <row r="175" spans="1:2">
      <c r="A175" s="109">
        <v>44448</v>
      </c>
      <c r="B175" s="6">
        <v>9387.5</v>
      </c>
    </row>
    <row r="176" spans="1:2">
      <c r="A176" s="109">
        <v>44449</v>
      </c>
      <c r="B176" s="6">
        <v>9694.5</v>
      </c>
    </row>
    <row r="177" spans="1:2">
      <c r="A177" s="109">
        <v>44452</v>
      </c>
      <c r="B177" s="6">
        <v>9562.5</v>
      </c>
    </row>
    <row r="178" spans="1:2">
      <c r="A178" s="109">
        <v>44453</v>
      </c>
      <c r="B178" s="6">
        <v>9442</v>
      </c>
    </row>
    <row r="179" spans="1:2">
      <c r="A179" s="109">
        <v>44454</v>
      </c>
      <c r="B179" s="6">
        <v>9627</v>
      </c>
    </row>
    <row r="180" spans="1:2">
      <c r="A180" s="109">
        <v>44455</v>
      </c>
      <c r="B180" s="6">
        <v>9366.5</v>
      </c>
    </row>
    <row r="181" spans="1:2">
      <c r="A181" s="109">
        <v>44456</v>
      </c>
      <c r="B181" s="6">
        <v>9312</v>
      </c>
    </row>
    <row r="182" spans="1:2">
      <c r="A182" s="109">
        <v>44459</v>
      </c>
      <c r="B182" s="6">
        <v>9033</v>
      </c>
    </row>
    <row r="183" spans="1:2">
      <c r="A183" s="109">
        <v>44460</v>
      </c>
      <c r="B183" s="6">
        <v>8975.5</v>
      </c>
    </row>
    <row r="184" spans="1:2">
      <c r="A184" s="109">
        <v>44461</v>
      </c>
      <c r="B184" s="6">
        <v>9286</v>
      </c>
    </row>
    <row r="185" spans="1:2">
      <c r="A185" s="109">
        <v>44462</v>
      </c>
      <c r="B185" s="6">
        <v>9273.5</v>
      </c>
    </row>
    <row r="186" spans="1:2">
      <c r="A186" s="109">
        <v>44463</v>
      </c>
      <c r="B186" s="6">
        <v>9332.5</v>
      </c>
    </row>
    <row r="187" spans="1:2">
      <c r="A187" s="109">
        <v>44466</v>
      </c>
      <c r="B187" s="6">
        <v>9362</v>
      </c>
    </row>
    <row r="188" spans="1:2">
      <c r="A188" s="109">
        <v>44467</v>
      </c>
      <c r="B188" s="6">
        <v>9269</v>
      </c>
    </row>
    <row r="189" spans="1:2">
      <c r="A189" s="109">
        <v>44468</v>
      </c>
      <c r="B189" s="6">
        <v>9155</v>
      </c>
    </row>
    <row r="190" spans="1:2">
      <c r="A190" s="109">
        <v>44469</v>
      </c>
      <c r="B190" s="6">
        <v>8936.5</v>
      </c>
    </row>
    <row r="191" spans="1:2">
      <c r="A191" s="109">
        <v>44470</v>
      </c>
      <c r="B191" s="6">
        <v>9128</v>
      </c>
    </row>
    <row r="192" spans="1:2">
      <c r="A192" s="109">
        <v>44473</v>
      </c>
      <c r="B192" s="6">
        <v>9250.5</v>
      </c>
    </row>
    <row r="193" spans="1:2">
      <c r="A193" s="109">
        <v>44474</v>
      </c>
      <c r="B193" s="6">
        <v>9174</v>
      </c>
    </row>
    <row r="194" spans="1:2">
      <c r="A194" s="109">
        <v>44475</v>
      </c>
      <c r="B194" s="6">
        <v>9045.5</v>
      </c>
    </row>
    <row r="195" spans="1:2">
      <c r="A195" s="109">
        <v>44476</v>
      </c>
      <c r="B195" s="6">
        <v>9280</v>
      </c>
    </row>
    <row r="196" spans="1:2">
      <c r="A196" s="109">
        <v>44477</v>
      </c>
      <c r="B196" s="6">
        <v>9361</v>
      </c>
    </row>
    <row r="197" spans="1:2">
      <c r="A197" s="109">
        <v>44480</v>
      </c>
      <c r="B197" s="6">
        <v>9543</v>
      </c>
    </row>
    <row r="198" spans="1:2">
      <c r="A198" s="109">
        <v>44481</v>
      </c>
      <c r="B198" s="6">
        <v>9465</v>
      </c>
    </row>
    <row r="199" spans="1:2">
      <c r="A199" s="109">
        <v>44482</v>
      </c>
      <c r="B199" s="6">
        <v>9651</v>
      </c>
    </row>
    <row r="200" spans="1:2">
      <c r="A200" s="109">
        <v>44483</v>
      </c>
      <c r="B200" s="6">
        <v>9984</v>
      </c>
    </row>
    <row r="201" spans="1:2">
      <c r="A201" s="109">
        <v>44484</v>
      </c>
      <c r="B201" s="6">
        <v>10281</v>
      </c>
    </row>
    <row r="202" spans="1:2">
      <c r="A202" s="109">
        <v>44487</v>
      </c>
      <c r="B202" s="6">
        <v>10196</v>
      </c>
    </row>
    <row r="203" spans="1:2">
      <c r="A203" s="109">
        <v>44488</v>
      </c>
      <c r="B203" s="6">
        <v>10149.5</v>
      </c>
    </row>
    <row r="204" spans="1:2">
      <c r="A204" s="109">
        <v>44489</v>
      </c>
      <c r="B204" s="6">
        <v>10185.5</v>
      </c>
    </row>
    <row r="205" spans="1:2">
      <c r="A205" s="109">
        <v>44490</v>
      </c>
      <c r="B205" s="6">
        <v>9831.5</v>
      </c>
    </row>
    <row r="206" spans="1:2">
      <c r="A206" s="109">
        <v>44491</v>
      </c>
      <c r="B206" s="6">
        <v>9704</v>
      </c>
    </row>
    <row r="207" spans="1:2">
      <c r="A207" s="109">
        <v>44494</v>
      </c>
      <c r="B207" s="6">
        <v>9867.5</v>
      </c>
    </row>
    <row r="208" spans="1:2">
      <c r="A208" s="109">
        <v>44495</v>
      </c>
      <c r="B208" s="6">
        <v>9788.5</v>
      </c>
    </row>
    <row r="209" spans="1:2">
      <c r="A209" s="109">
        <v>44496</v>
      </c>
      <c r="B209" s="6">
        <v>9548</v>
      </c>
    </row>
    <row r="210" spans="1:2">
      <c r="A210" s="109">
        <v>44497</v>
      </c>
      <c r="B210" s="6">
        <v>9666.5</v>
      </c>
    </row>
    <row r="211" spans="1:2">
      <c r="A211" s="109">
        <v>44498</v>
      </c>
      <c r="B211" s="6">
        <v>9496</v>
      </c>
    </row>
    <row r="212" spans="1:2">
      <c r="A212" s="109">
        <v>44501</v>
      </c>
      <c r="B212" s="6">
        <v>9555</v>
      </c>
    </row>
    <row r="213" spans="1:2">
      <c r="A213" s="109">
        <v>44502</v>
      </c>
      <c r="B213" s="6">
        <v>9495.5</v>
      </c>
    </row>
    <row r="214" spans="1:2">
      <c r="A214" s="109">
        <v>44503</v>
      </c>
      <c r="B214" s="6">
        <v>9458.5</v>
      </c>
    </row>
    <row r="215" spans="1:2">
      <c r="A215" s="109">
        <v>44504</v>
      </c>
      <c r="B215" s="6">
        <v>9439</v>
      </c>
    </row>
    <row r="216" spans="1:2">
      <c r="A216" s="109">
        <v>44505</v>
      </c>
      <c r="B216" s="6">
        <v>9518</v>
      </c>
    </row>
    <row r="217" spans="1:2">
      <c r="A217" s="109">
        <v>44508</v>
      </c>
      <c r="B217" s="6">
        <v>9637.5</v>
      </c>
    </row>
    <row r="218" spans="1:2">
      <c r="A218" s="109">
        <v>44509</v>
      </c>
      <c r="B218" s="6">
        <v>9553</v>
      </c>
    </row>
    <row r="219" spans="1:2">
      <c r="A219" s="109">
        <v>44510</v>
      </c>
      <c r="B219" s="6">
        <v>9533</v>
      </c>
    </row>
    <row r="220" spans="1:2">
      <c r="A220" s="109">
        <v>44511</v>
      </c>
      <c r="B220" s="6">
        <v>9633.5</v>
      </c>
    </row>
    <row r="221" spans="1:2">
      <c r="A221" s="109">
        <v>44512</v>
      </c>
      <c r="B221" s="6">
        <v>9711</v>
      </c>
    </row>
    <row r="222" spans="1:2">
      <c r="A222" s="109">
        <v>44515</v>
      </c>
      <c r="B222" s="6">
        <v>9673</v>
      </c>
    </row>
    <row r="223" spans="1:2">
      <c r="A223" s="109">
        <v>44516</v>
      </c>
      <c r="B223" s="6">
        <v>9561</v>
      </c>
    </row>
    <row r="224" spans="1:2">
      <c r="A224" s="109">
        <v>44517</v>
      </c>
      <c r="B224" s="6">
        <v>9406.5</v>
      </c>
    </row>
    <row r="225" spans="1:2">
      <c r="A225" s="109">
        <v>44518</v>
      </c>
      <c r="B225" s="6">
        <v>9441.5</v>
      </c>
    </row>
    <row r="226" spans="1:2">
      <c r="A226" s="109">
        <v>44519</v>
      </c>
      <c r="B226" s="6">
        <v>9646.5</v>
      </c>
    </row>
    <row r="227" spans="1:2">
      <c r="A227" s="109">
        <v>44522</v>
      </c>
      <c r="B227" s="6">
        <v>9726.5</v>
      </c>
    </row>
    <row r="228" spans="1:2">
      <c r="A228" s="109">
        <v>44523</v>
      </c>
      <c r="B228" s="6">
        <v>9710.5</v>
      </c>
    </row>
    <row r="229" spans="1:2">
      <c r="A229" s="109">
        <v>44524</v>
      </c>
      <c r="B229" s="6">
        <v>9835</v>
      </c>
    </row>
    <row r="230" spans="1:2">
      <c r="A230" s="109">
        <v>44525</v>
      </c>
      <c r="B230" s="6">
        <v>9801.5</v>
      </c>
    </row>
    <row r="231" spans="1:2">
      <c r="A231" s="109">
        <v>44526</v>
      </c>
      <c r="B231" s="6">
        <v>9460</v>
      </c>
    </row>
    <row r="232" spans="1:2">
      <c r="A232" s="109">
        <v>44529</v>
      </c>
      <c r="B232" s="6">
        <v>9577.5</v>
      </c>
    </row>
    <row r="233" spans="1:2">
      <c r="A233" s="109">
        <v>44530</v>
      </c>
      <c r="B233" s="6">
        <v>9442.5</v>
      </c>
    </row>
    <row r="234" spans="1:2">
      <c r="A234" s="109">
        <v>44531</v>
      </c>
      <c r="B234" s="6">
        <v>9444</v>
      </c>
    </row>
    <row r="235" spans="1:2">
      <c r="A235" s="109">
        <v>44532</v>
      </c>
      <c r="B235" s="6">
        <v>9496</v>
      </c>
    </row>
    <row r="236" spans="1:2">
      <c r="A236" s="109">
        <v>44533</v>
      </c>
      <c r="B236" s="6">
        <v>9418</v>
      </c>
    </row>
    <row r="237" spans="1:2">
      <c r="A237" s="109">
        <v>44536</v>
      </c>
      <c r="B237" s="6">
        <v>9505</v>
      </c>
    </row>
    <row r="238" spans="1:2">
      <c r="A238" s="109">
        <v>44537</v>
      </c>
      <c r="B238" s="6">
        <v>9595</v>
      </c>
    </row>
    <row r="239" spans="1:2">
      <c r="A239" s="109">
        <v>44538</v>
      </c>
      <c r="B239" s="6">
        <v>9652.5</v>
      </c>
    </row>
    <row r="240" spans="1:2">
      <c r="A240" s="109">
        <v>44539</v>
      </c>
      <c r="B240" s="6">
        <v>9534.5</v>
      </c>
    </row>
    <row r="241" spans="1:2">
      <c r="A241" s="109">
        <v>44540</v>
      </c>
      <c r="B241" s="6">
        <v>9506.5</v>
      </c>
    </row>
    <row r="242" spans="1:2">
      <c r="A242" s="109">
        <v>44543</v>
      </c>
      <c r="B242" s="6">
        <v>9447.5</v>
      </c>
    </row>
    <row r="243" spans="1:2">
      <c r="A243" s="109">
        <v>44544</v>
      </c>
      <c r="B243" s="6">
        <v>9412</v>
      </c>
    </row>
    <row r="244" spans="1:2">
      <c r="A244" s="109">
        <v>44545</v>
      </c>
      <c r="B244" s="6">
        <v>9199.5</v>
      </c>
    </row>
    <row r="245" spans="1:2">
      <c r="A245" s="109">
        <v>44546</v>
      </c>
      <c r="B245" s="6">
        <v>9507.5</v>
      </c>
    </row>
    <row r="246" spans="1:2">
      <c r="A246" s="109">
        <v>44547</v>
      </c>
      <c r="B246" s="6">
        <v>9437.5</v>
      </c>
    </row>
    <row r="247" spans="1:2">
      <c r="A247" s="109">
        <v>44550</v>
      </c>
      <c r="B247" s="6">
        <v>9446.5</v>
      </c>
    </row>
    <row r="248" spans="1:2">
      <c r="A248" s="109">
        <v>44551</v>
      </c>
      <c r="B248" s="6">
        <v>9534</v>
      </c>
    </row>
    <row r="249" spans="1:2">
      <c r="A249" s="109">
        <v>44552</v>
      </c>
      <c r="B249" s="6">
        <v>9607</v>
      </c>
    </row>
    <row r="250" spans="1:2">
      <c r="A250" s="109">
        <v>44553</v>
      </c>
      <c r="B250" s="6">
        <v>9612</v>
      </c>
    </row>
    <row r="251" spans="1:2">
      <c r="A251" s="109">
        <v>44554</v>
      </c>
      <c r="B251" s="6">
        <v>9568</v>
      </c>
    </row>
    <row r="252" spans="1:2">
      <c r="A252" s="109">
        <v>44559</v>
      </c>
      <c r="B252" s="6">
        <v>9680.5</v>
      </c>
    </row>
    <row r="253" spans="1:2">
      <c r="A253" s="109">
        <v>44560</v>
      </c>
      <c r="B253" s="6">
        <v>9691.5</v>
      </c>
    </row>
    <row r="254" spans="1:2">
      <c r="A254" s="109">
        <v>44561</v>
      </c>
      <c r="B254" s="6">
        <v>9720.5</v>
      </c>
    </row>
    <row r="255" spans="1:2">
      <c r="A255" s="109">
        <v>44565</v>
      </c>
      <c r="B255" s="6">
        <v>9768</v>
      </c>
    </row>
    <row r="256" spans="1:2">
      <c r="A256" s="109">
        <v>44566</v>
      </c>
      <c r="B256" s="6">
        <v>9698</v>
      </c>
    </row>
    <row r="257" spans="1:2">
      <c r="A257" s="109">
        <v>44567</v>
      </c>
      <c r="B257" s="6">
        <v>9531</v>
      </c>
    </row>
    <row r="258" spans="1:2">
      <c r="A258" s="109">
        <v>44568</v>
      </c>
      <c r="B258" s="6">
        <v>9647</v>
      </c>
    </row>
    <row r="259" spans="1:2">
      <c r="A259" s="109">
        <v>44571</v>
      </c>
      <c r="B259" s="6">
        <v>9563.5</v>
      </c>
    </row>
    <row r="260" spans="1:2">
      <c r="A260" s="109">
        <v>44572</v>
      </c>
      <c r="B260" s="6">
        <v>9719.5</v>
      </c>
    </row>
    <row r="261" spans="1:2">
      <c r="A261" s="109">
        <v>44573</v>
      </c>
      <c r="B261" s="6">
        <v>10064</v>
      </c>
    </row>
    <row r="262" spans="1:2">
      <c r="A262" s="109">
        <v>44574</v>
      </c>
      <c r="B262" s="6">
        <v>9958.5</v>
      </c>
    </row>
    <row r="263" spans="1:2">
      <c r="A263" s="109">
        <v>44575</v>
      </c>
      <c r="B263" s="6">
        <v>9719.5</v>
      </c>
    </row>
    <row r="264" spans="1:2">
      <c r="A264" s="109">
        <v>44578</v>
      </c>
      <c r="B264" s="6">
        <v>9731</v>
      </c>
    </row>
    <row r="265" spans="1:2">
      <c r="A265" s="109">
        <v>44579</v>
      </c>
      <c r="B265" s="6">
        <v>9676</v>
      </c>
    </row>
    <row r="266" spans="1:2">
      <c r="A266" s="109">
        <v>44580</v>
      </c>
      <c r="B266" s="6">
        <v>9841.5</v>
      </c>
    </row>
    <row r="267" spans="1:2">
      <c r="A267" s="109">
        <v>44581</v>
      </c>
      <c r="B267" s="6">
        <v>9990</v>
      </c>
    </row>
    <row r="268" spans="1:2">
      <c r="A268" s="109">
        <v>44582</v>
      </c>
      <c r="B268" s="6">
        <v>9941</v>
      </c>
    </row>
    <row r="269" spans="1:2">
      <c r="A269" s="109">
        <v>44585</v>
      </c>
      <c r="B269" s="6">
        <v>9728</v>
      </c>
    </row>
    <row r="270" spans="1:2">
      <c r="A270" s="109">
        <v>44586</v>
      </c>
      <c r="B270" s="6">
        <v>9801</v>
      </c>
    </row>
    <row r="271" spans="1:2">
      <c r="A271" s="109">
        <v>44587</v>
      </c>
      <c r="B271" s="6">
        <v>9916.5</v>
      </c>
    </row>
    <row r="272" spans="1:2">
      <c r="A272" s="109">
        <v>44588</v>
      </c>
      <c r="B272" s="6">
        <v>9782</v>
      </c>
    </row>
    <row r="273" spans="1:2">
      <c r="A273" s="109">
        <v>44589</v>
      </c>
      <c r="B273" s="6">
        <v>9507.5</v>
      </c>
    </row>
    <row r="274" spans="1:2">
      <c r="A274" s="109">
        <v>44592</v>
      </c>
      <c r="B274" s="6">
        <v>9506</v>
      </c>
    </row>
    <row r="275" spans="1:2">
      <c r="A275" s="109">
        <v>44593</v>
      </c>
      <c r="B275" s="6">
        <v>9696.5</v>
      </c>
    </row>
    <row r="276" spans="1:2">
      <c r="A276" s="109">
        <v>44594</v>
      </c>
      <c r="B276" s="6">
        <v>9839.5</v>
      </c>
    </row>
    <row r="277" spans="1:2">
      <c r="A277" s="109">
        <v>44595</v>
      </c>
      <c r="B277" s="6">
        <v>9832.5</v>
      </c>
    </row>
    <row r="278" spans="1:2">
      <c r="A278" s="109">
        <v>44596</v>
      </c>
      <c r="B278" s="6">
        <v>9841.5</v>
      </c>
    </row>
    <row r="279" spans="1:2">
      <c r="A279" s="109">
        <v>44599</v>
      </c>
      <c r="B279" s="6">
        <v>9777.5</v>
      </c>
    </row>
    <row r="280" spans="1:2">
      <c r="A280" s="109">
        <v>44600</v>
      </c>
      <c r="B280" s="6">
        <v>9781</v>
      </c>
    </row>
    <row r="281" spans="1:2">
      <c r="A281" s="109">
        <v>44601</v>
      </c>
      <c r="B281" s="6">
        <v>10059</v>
      </c>
    </row>
    <row r="282" spans="1:2">
      <c r="A282" s="109">
        <v>44602</v>
      </c>
      <c r="B282" s="6">
        <v>10254</v>
      </c>
    </row>
    <row r="283" spans="1:2">
      <c r="A283" s="109">
        <v>44603</v>
      </c>
      <c r="B283" s="6">
        <v>9860.5</v>
      </c>
    </row>
    <row r="284" spans="1:2">
      <c r="A284" s="109">
        <v>44606</v>
      </c>
      <c r="B284" s="6">
        <v>9920</v>
      </c>
    </row>
    <row r="285" spans="1:2">
      <c r="A285" s="109">
        <v>44607</v>
      </c>
      <c r="B285" s="6">
        <v>9968.5</v>
      </c>
    </row>
    <row r="286" spans="1:2">
      <c r="A286" s="109">
        <v>44608</v>
      </c>
      <c r="B286" s="6">
        <v>9992.5</v>
      </c>
    </row>
    <row r="287" spans="1:2">
      <c r="A287" s="109">
        <v>44609</v>
      </c>
      <c r="B287" s="6">
        <v>9929</v>
      </c>
    </row>
    <row r="288" spans="1:2">
      <c r="A288" s="109">
        <v>44610</v>
      </c>
      <c r="B288" s="6">
        <v>9956</v>
      </c>
    </row>
    <row r="289" spans="1:2">
      <c r="A289" s="109">
        <v>44613</v>
      </c>
      <c r="B289" s="6">
        <v>9898</v>
      </c>
    </row>
    <row r="290" spans="1:2">
      <c r="A290" s="109">
        <v>44614</v>
      </c>
      <c r="B290" s="6">
        <v>9915</v>
      </c>
    </row>
    <row r="291" spans="1:2">
      <c r="A291" s="109">
        <v>44615</v>
      </c>
      <c r="B291" s="6">
        <v>9866</v>
      </c>
    </row>
    <row r="292" spans="1:2">
      <c r="A292" s="109">
        <v>44616</v>
      </c>
      <c r="B292" s="6">
        <v>9864</v>
      </c>
    </row>
    <row r="293" spans="1:2">
      <c r="A293" s="109">
        <v>44617</v>
      </c>
      <c r="B293" s="6">
        <v>9873</v>
      </c>
    </row>
    <row r="294" spans="1:2">
      <c r="A294" s="109">
        <v>44620</v>
      </c>
      <c r="B294" s="6">
        <v>9883.5</v>
      </c>
    </row>
    <row r="295" spans="1:2">
      <c r="A295" s="109">
        <v>44621</v>
      </c>
      <c r="B295" s="6">
        <v>10061.5</v>
      </c>
    </row>
    <row r="296" spans="1:2">
      <c r="A296" s="109">
        <v>44622</v>
      </c>
      <c r="B296" s="6">
        <v>10166</v>
      </c>
    </row>
    <row r="297" spans="1:2">
      <c r="A297" s="109">
        <v>44623</v>
      </c>
      <c r="B297" s="6">
        <v>10351</v>
      </c>
    </row>
    <row r="298" spans="1:2">
      <c r="A298" s="109">
        <v>44624</v>
      </c>
      <c r="B298" s="6">
        <v>10674</v>
      </c>
    </row>
    <row r="299" spans="1:2">
      <c r="A299" s="109">
        <v>44627</v>
      </c>
      <c r="B299" s="6">
        <v>10281.5</v>
      </c>
    </row>
    <row r="300" spans="1:2">
      <c r="A300" s="109">
        <v>44628</v>
      </c>
      <c r="B300" s="6">
        <v>10209</v>
      </c>
    </row>
    <row r="301" spans="1:2">
      <c r="A301" s="109">
        <v>44629</v>
      </c>
      <c r="B301" s="6">
        <v>10001.5</v>
      </c>
    </row>
    <row r="302" spans="1:2">
      <c r="A302" s="109">
        <v>44630</v>
      </c>
      <c r="B302" s="6">
        <v>10117</v>
      </c>
    </row>
    <row r="303" spans="1:2">
      <c r="A303" s="109">
        <v>44631</v>
      </c>
      <c r="B303" s="6">
        <v>10183.5</v>
      </c>
    </row>
    <row r="304" spans="1:2">
      <c r="A304" s="109">
        <v>44634</v>
      </c>
      <c r="B304" s="6">
        <v>9935</v>
      </c>
    </row>
    <row r="305" spans="1:2">
      <c r="A305" s="109">
        <v>44635</v>
      </c>
      <c r="B305" s="6">
        <v>9904</v>
      </c>
    </row>
    <row r="306" spans="1:2">
      <c r="A306" s="109">
        <v>44636</v>
      </c>
      <c r="B306" s="6">
        <v>10054</v>
      </c>
    </row>
    <row r="307" spans="1:2">
      <c r="A307" s="109">
        <v>44637</v>
      </c>
      <c r="B307" s="6">
        <v>10243</v>
      </c>
    </row>
    <row r="308" spans="1:2">
      <c r="A308" s="109">
        <v>44638</v>
      </c>
      <c r="B308" s="6">
        <v>10331</v>
      </c>
    </row>
    <row r="309" spans="1:2">
      <c r="A309" s="109">
        <v>44641</v>
      </c>
      <c r="B309" s="6">
        <v>10295</v>
      </c>
    </row>
    <row r="310" spans="1:2">
      <c r="A310" s="109">
        <v>44642</v>
      </c>
      <c r="B310" s="6">
        <v>10268</v>
      </c>
    </row>
    <row r="311" spans="1:2">
      <c r="A311" s="109">
        <v>44643</v>
      </c>
      <c r="B311" s="6">
        <v>10438.5</v>
      </c>
    </row>
    <row r="312" spans="1:2">
      <c r="A312" s="109">
        <v>44644</v>
      </c>
      <c r="B312" s="6">
        <v>10349.5</v>
      </c>
    </row>
    <row r="313" spans="1:2">
      <c r="A313" s="109">
        <v>44645</v>
      </c>
      <c r="B313" s="6">
        <v>10267</v>
      </c>
    </row>
    <row r="314" spans="1:2">
      <c r="A314" s="109">
        <v>44648</v>
      </c>
      <c r="B314" s="6">
        <v>10341</v>
      </c>
    </row>
    <row r="315" spans="1:2">
      <c r="A315" s="109">
        <v>44649</v>
      </c>
      <c r="B315" s="6">
        <v>10316.5</v>
      </c>
    </row>
    <row r="316" spans="1:2">
      <c r="A316" s="109">
        <v>44650</v>
      </c>
      <c r="B316" s="6">
        <v>10367.5</v>
      </c>
    </row>
    <row r="317" spans="1:2">
      <c r="A317" s="109">
        <v>44651</v>
      </c>
      <c r="B317" s="6">
        <v>10375</v>
      </c>
    </row>
    <row r="318" spans="1:2">
      <c r="A318" s="109">
        <v>44652</v>
      </c>
      <c r="B318" s="6">
        <v>10353.5</v>
      </c>
    </row>
    <row r="319" spans="1:2">
      <c r="A319" s="109">
        <v>44655</v>
      </c>
      <c r="B319" s="6">
        <v>10469</v>
      </c>
    </row>
    <row r="320" spans="1:2">
      <c r="A320" s="109">
        <v>44656</v>
      </c>
      <c r="B320" s="6">
        <v>10455</v>
      </c>
    </row>
    <row r="321" spans="1:2">
      <c r="A321" s="109">
        <v>44657</v>
      </c>
      <c r="B321" s="6">
        <v>10305</v>
      </c>
    </row>
    <row r="322" spans="1:2">
      <c r="A322" s="109">
        <v>44658</v>
      </c>
      <c r="B322" s="6">
        <v>10311.5</v>
      </c>
    </row>
    <row r="323" spans="1:2">
      <c r="A323" s="109">
        <v>44659</v>
      </c>
      <c r="B323" s="6">
        <v>10323.5</v>
      </c>
    </row>
    <row r="324" spans="1:2">
      <c r="A324" s="109">
        <v>44662</v>
      </c>
      <c r="B324" s="6">
        <v>10200.5</v>
      </c>
    </row>
    <row r="325" spans="1:2">
      <c r="A325" s="109">
        <v>44663</v>
      </c>
      <c r="B325" s="6">
        <v>10342.5</v>
      </c>
    </row>
    <row r="326" spans="1:2">
      <c r="A326" s="109">
        <v>44664</v>
      </c>
      <c r="B326" s="6">
        <v>10299</v>
      </c>
    </row>
    <row r="327" spans="1:2">
      <c r="A327" s="109">
        <v>44665</v>
      </c>
      <c r="B327" s="6">
        <v>10315</v>
      </c>
    </row>
    <row r="328" spans="1:2">
      <c r="A328" s="109">
        <v>44670</v>
      </c>
      <c r="B328" s="6">
        <v>10304.5</v>
      </c>
    </row>
    <row r="329" spans="1:2">
      <c r="A329" s="109">
        <v>44671</v>
      </c>
      <c r="B329" s="6">
        <v>10223</v>
      </c>
    </row>
    <row r="330" spans="1:2">
      <c r="A330" s="109">
        <v>44672</v>
      </c>
      <c r="B330" s="6">
        <v>10285</v>
      </c>
    </row>
    <row r="331" spans="1:2">
      <c r="A331" s="109">
        <v>44673</v>
      </c>
      <c r="B331" s="6">
        <v>10110</v>
      </c>
    </row>
    <row r="332" spans="1:2">
      <c r="A332" s="109">
        <v>44676</v>
      </c>
      <c r="B332" s="6">
        <v>9769</v>
      </c>
    </row>
    <row r="333" spans="1:2">
      <c r="A333" s="109">
        <v>44677</v>
      </c>
      <c r="B333" s="6">
        <v>9860</v>
      </c>
    </row>
    <row r="334" spans="1:2">
      <c r="A334" s="109">
        <v>44678</v>
      </c>
      <c r="B334" s="6">
        <v>9856</v>
      </c>
    </row>
    <row r="335" spans="1:2">
      <c r="A335" s="109">
        <v>44679</v>
      </c>
      <c r="B335" s="6">
        <v>9697</v>
      </c>
    </row>
    <row r="336" spans="1:2">
      <c r="A336" s="109">
        <v>44680</v>
      </c>
      <c r="B336" s="6">
        <v>9769.5</v>
      </c>
    </row>
    <row r="337" spans="1:2">
      <c r="A337" s="109">
        <v>44684</v>
      </c>
      <c r="B337" s="6">
        <v>9410</v>
      </c>
    </row>
    <row r="338" spans="1:2">
      <c r="A338" s="109">
        <v>44685</v>
      </c>
      <c r="B338" s="6">
        <v>9473.5</v>
      </c>
    </row>
    <row r="339" spans="1:2">
      <c r="A339" s="109">
        <v>44686</v>
      </c>
      <c r="B339" s="6">
        <v>9489.5</v>
      </c>
    </row>
    <row r="340" spans="1:2">
      <c r="A340" s="109">
        <v>44687</v>
      </c>
      <c r="B340" s="6">
        <v>9414.5</v>
      </c>
    </row>
    <row r="341" spans="1:2">
      <c r="A341" s="109">
        <v>44690</v>
      </c>
      <c r="B341" s="6">
        <v>9237.5</v>
      </c>
    </row>
    <row r="342" spans="1:2">
      <c r="A342" s="109">
        <v>44691</v>
      </c>
      <c r="B342" s="6">
        <v>9228.5</v>
      </c>
    </row>
    <row r="343" spans="1:2">
      <c r="A343" s="109">
        <v>44692</v>
      </c>
      <c r="B343" s="6">
        <v>9340</v>
      </c>
    </row>
    <row r="344" spans="1:2">
      <c r="A344" s="109">
        <v>44693</v>
      </c>
      <c r="B344" s="6">
        <v>9090</v>
      </c>
    </row>
    <row r="345" spans="1:2">
      <c r="A345" s="109">
        <v>44694</v>
      </c>
      <c r="B345" s="6">
        <v>9159</v>
      </c>
    </row>
    <row r="346" spans="1:2">
      <c r="A346" s="109">
        <v>44697</v>
      </c>
      <c r="B346" s="6">
        <v>9238.5</v>
      </c>
    </row>
    <row r="347" spans="1:2">
      <c r="A347" s="109">
        <v>44698</v>
      </c>
      <c r="B347" s="6">
        <v>9366</v>
      </c>
    </row>
    <row r="348" spans="1:2">
      <c r="A348" s="109">
        <v>44699</v>
      </c>
      <c r="B348" s="6">
        <v>9235</v>
      </c>
    </row>
    <row r="349" spans="1:2">
      <c r="A349" s="109">
        <v>44700</v>
      </c>
      <c r="B349" s="6">
        <v>9415.5</v>
      </c>
    </row>
    <row r="350" spans="1:2">
      <c r="A350" s="109">
        <v>44701</v>
      </c>
      <c r="B350" s="6">
        <v>9422</v>
      </c>
    </row>
    <row r="351" spans="1:2">
      <c r="A351" s="109">
        <v>44704</v>
      </c>
      <c r="B351" s="6">
        <v>9548</v>
      </c>
    </row>
    <row r="352" spans="1:2">
      <c r="A352" s="109">
        <v>44705</v>
      </c>
      <c r="B352" s="6">
        <v>9453.5</v>
      </c>
    </row>
    <row r="353" spans="1:2">
      <c r="A353" s="109">
        <v>44706</v>
      </c>
      <c r="B353" s="6">
        <v>9373</v>
      </c>
    </row>
    <row r="354" spans="1:2">
      <c r="A354" s="109">
        <v>44707</v>
      </c>
      <c r="B354" s="6">
        <v>9353</v>
      </c>
    </row>
    <row r="355" spans="1:2">
      <c r="A355" s="109">
        <v>44708</v>
      </c>
      <c r="B355" s="6">
        <v>9459</v>
      </c>
    </row>
    <row r="356" spans="1:2">
      <c r="A356" s="109">
        <v>44711</v>
      </c>
      <c r="B356" s="6">
        <v>9543</v>
      </c>
    </row>
    <row r="357" spans="1:2">
      <c r="A357" s="109">
        <v>44712</v>
      </c>
      <c r="B357" s="6">
        <v>9447.5</v>
      </c>
    </row>
    <row r="358" spans="1:2">
      <c r="A358" s="109">
        <v>44713</v>
      </c>
      <c r="B358" s="6">
        <v>9499.5</v>
      </c>
    </row>
    <row r="359" spans="1:2">
      <c r="A359" s="109">
        <v>44718</v>
      </c>
      <c r="B359" s="6">
        <v>9745</v>
      </c>
    </row>
    <row r="360" spans="1:2">
      <c r="A360" s="109">
        <v>44719</v>
      </c>
      <c r="B360" s="6">
        <v>9699</v>
      </c>
    </row>
    <row r="361" spans="1:2">
      <c r="A361" s="109">
        <v>44720</v>
      </c>
      <c r="B361" s="6">
        <v>9730</v>
      </c>
    </row>
    <row r="362" spans="1:2">
      <c r="A362" s="109">
        <v>44721</v>
      </c>
      <c r="B362" s="6">
        <v>9615</v>
      </c>
    </row>
    <row r="363" spans="1:2">
      <c r="A363" s="109">
        <v>44722</v>
      </c>
      <c r="B363" s="6">
        <v>9447.5</v>
      </c>
    </row>
    <row r="364" spans="1:2">
      <c r="A364" s="109">
        <v>44725</v>
      </c>
      <c r="B364" s="6">
        <v>9294</v>
      </c>
    </row>
    <row r="365" spans="1:2">
      <c r="A365" s="109">
        <v>44726</v>
      </c>
      <c r="B365" s="6">
        <v>9230.5</v>
      </c>
    </row>
    <row r="366" spans="1:2">
      <c r="A366" s="109">
        <v>44727</v>
      </c>
      <c r="B366" s="6">
        <v>9230</v>
      </c>
    </row>
    <row r="367" spans="1:2">
      <c r="A367" s="109">
        <v>44728</v>
      </c>
      <c r="B367" s="6">
        <v>9074.5</v>
      </c>
    </row>
    <row r="368" spans="1:2">
      <c r="A368" s="109">
        <v>44729</v>
      </c>
      <c r="B368" s="6">
        <v>8961.5</v>
      </c>
    </row>
    <row r="369" spans="1:2">
      <c r="A369" s="109">
        <v>44732</v>
      </c>
      <c r="B369" s="6">
        <v>8977.5</v>
      </c>
    </row>
    <row r="370" spans="1:2">
      <c r="A370" s="109">
        <v>44733</v>
      </c>
      <c r="B370" s="6">
        <v>8995</v>
      </c>
    </row>
    <row r="371" spans="1:2">
      <c r="A371" s="109">
        <v>44734</v>
      </c>
      <c r="B371" s="6">
        <v>8773</v>
      </c>
    </row>
    <row r="372" spans="1:2">
      <c r="A372" s="109">
        <v>44735</v>
      </c>
      <c r="B372" s="6">
        <v>8409</v>
      </c>
    </row>
    <row r="373" spans="1:2">
      <c r="A373" s="109">
        <v>44736</v>
      </c>
      <c r="B373" s="6">
        <v>8381</v>
      </c>
    </row>
    <row r="374" spans="1:2">
      <c r="A374" s="109">
        <v>44739</v>
      </c>
      <c r="B374" s="6">
        <v>8417.5</v>
      </c>
    </row>
    <row r="375" spans="1:2">
      <c r="A375" s="109">
        <v>44740</v>
      </c>
      <c r="B375" s="6">
        <v>8365.5</v>
      </c>
    </row>
    <row r="376" spans="1:2">
      <c r="A376" s="109">
        <v>44741</v>
      </c>
      <c r="B376" s="6">
        <v>8401</v>
      </c>
    </row>
    <row r="377" spans="1:2">
      <c r="A377" s="109">
        <v>44742</v>
      </c>
      <c r="B377" s="6">
        <v>8258</v>
      </c>
    </row>
    <row r="378" spans="1:2">
      <c r="A378" s="109">
        <v>44743</v>
      </c>
      <c r="B378" s="6">
        <v>8048</v>
      </c>
    </row>
    <row r="379" spans="1:2">
      <c r="A379" s="109">
        <v>44746</v>
      </c>
      <c r="B379" s="6">
        <v>8006</v>
      </c>
    </row>
    <row r="380" spans="1:2">
      <c r="A380" s="109">
        <v>44747</v>
      </c>
      <c r="B380" s="6">
        <v>7670</v>
      </c>
    </row>
    <row r="381" spans="1:2">
      <c r="A381" s="109">
        <v>44748</v>
      </c>
      <c r="B381" s="6">
        <v>7520.5</v>
      </c>
    </row>
    <row r="382" spans="1:2">
      <c r="A382" s="109">
        <v>44749</v>
      </c>
      <c r="B382" s="6">
        <v>7822.5</v>
      </c>
    </row>
    <row r="383" spans="1:2">
      <c r="A383" s="109">
        <v>44750</v>
      </c>
      <c r="B383" s="6">
        <v>7805.5</v>
      </c>
    </row>
    <row r="384" spans="1:2">
      <c r="A384" s="109">
        <v>44753</v>
      </c>
      <c r="B384" s="6">
        <v>7584.5</v>
      </c>
    </row>
    <row r="385" spans="1:2">
      <c r="A385" s="109">
        <v>44754</v>
      </c>
      <c r="B385" s="6">
        <v>7354</v>
      </c>
    </row>
    <row r="386" spans="1:2">
      <c r="A386" s="109">
        <v>44755</v>
      </c>
      <c r="B386" s="6">
        <v>7325.5</v>
      </c>
    </row>
    <row r="387" spans="1:2">
      <c r="A387" s="109">
        <v>44756</v>
      </c>
      <c r="B387" s="6">
        <v>7170</v>
      </c>
    </row>
    <row r="388" spans="1:2">
      <c r="A388" s="109">
        <v>44757</v>
      </c>
      <c r="B388" s="6">
        <v>7190.5</v>
      </c>
    </row>
    <row r="389" spans="1:2">
      <c r="A389" s="109">
        <v>44760</v>
      </c>
      <c r="B389" s="6">
        <v>7426.5</v>
      </c>
    </row>
    <row r="390" spans="1:2">
      <c r="A390" s="109">
        <v>44761</v>
      </c>
      <c r="B390" s="6">
        <v>7277.5</v>
      </c>
    </row>
    <row r="391" spans="1:2">
      <c r="A391" s="109">
        <v>44762</v>
      </c>
      <c r="B391" s="6">
        <v>7378</v>
      </c>
    </row>
    <row r="392" spans="1:2">
      <c r="A392" s="109">
        <v>44763</v>
      </c>
      <c r="B392" s="6">
        <v>7322</v>
      </c>
    </row>
    <row r="393" spans="1:2">
      <c r="A393" s="109">
        <v>44764</v>
      </c>
      <c r="B393" s="6">
        <v>7452.5</v>
      </c>
    </row>
    <row r="394" spans="1:2">
      <c r="A394" s="109">
        <v>44767</v>
      </c>
      <c r="B394" s="6">
        <v>7479</v>
      </c>
    </row>
    <row r="395" spans="1:2">
      <c r="A395" s="109">
        <v>44768</v>
      </c>
      <c r="B395" s="6">
        <v>7536.5</v>
      </c>
    </row>
    <row r="396" spans="1:2">
      <c r="A396" s="109">
        <v>44769</v>
      </c>
      <c r="B396" s="6">
        <v>7637</v>
      </c>
    </row>
    <row r="397" spans="1:2">
      <c r="A397" s="109">
        <v>44770</v>
      </c>
      <c r="B397" s="6">
        <v>7762</v>
      </c>
    </row>
    <row r="398" spans="1:2">
      <c r="A398" s="109">
        <v>44771</v>
      </c>
      <c r="B398" s="6">
        <v>7917.5</v>
      </c>
    </row>
    <row r="399" spans="1:2">
      <c r="A399" s="109">
        <v>44774</v>
      </c>
      <c r="B399" s="6">
        <v>7819.5</v>
      </c>
    </row>
    <row r="400" spans="1:2">
      <c r="A400" s="109">
        <v>44775</v>
      </c>
      <c r="B400" s="6">
        <v>7806.5</v>
      </c>
    </row>
    <row r="401" spans="1:2">
      <c r="A401" s="109">
        <v>44776</v>
      </c>
      <c r="B401" s="6">
        <v>7677.5</v>
      </c>
    </row>
    <row r="402" spans="1:2">
      <c r="A402" s="109">
        <v>44777</v>
      </c>
      <c r="B402" s="6">
        <v>7727.5</v>
      </c>
    </row>
    <row r="403" spans="1:2">
      <c r="A403" s="109">
        <v>44778</v>
      </c>
      <c r="B403" s="6">
        <v>7870.5</v>
      </c>
    </row>
    <row r="404" spans="1:2">
      <c r="A404" s="109">
        <v>44781</v>
      </c>
      <c r="B404" s="6">
        <v>7987.5</v>
      </c>
    </row>
    <row r="405" spans="1:2">
      <c r="A405" s="109">
        <v>44782</v>
      </c>
      <c r="B405" s="6">
        <v>7983</v>
      </c>
    </row>
    <row r="406" spans="1:2">
      <c r="A406" s="109">
        <v>44783</v>
      </c>
      <c r="B406" s="6">
        <v>8085.5</v>
      </c>
    </row>
    <row r="407" spans="1:2">
      <c r="A407" s="109">
        <v>44784</v>
      </c>
      <c r="B407" s="6">
        <v>8173</v>
      </c>
    </row>
    <row r="408" spans="1:2">
      <c r="A408" s="109">
        <v>44785</v>
      </c>
      <c r="B408" s="6">
        <v>8091.5</v>
      </c>
    </row>
    <row r="409" spans="1:2">
      <c r="A409" s="109">
        <v>44788</v>
      </c>
      <c r="B409" s="6">
        <v>7980</v>
      </c>
    </row>
    <row r="410" spans="1:2">
      <c r="A410" s="109">
        <v>44789</v>
      </c>
      <c r="B410" s="6">
        <v>7979</v>
      </c>
    </row>
    <row r="411" spans="1:2">
      <c r="A411" s="109">
        <v>44790</v>
      </c>
      <c r="B411" s="6">
        <v>7924.5</v>
      </c>
    </row>
    <row r="412" spans="1:2">
      <c r="A412" s="109">
        <v>44791</v>
      </c>
      <c r="B412" s="6">
        <v>8031.5</v>
      </c>
    </row>
    <row r="413" spans="1:2">
      <c r="A413" s="109">
        <v>44792</v>
      </c>
      <c r="B413" s="6">
        <v>8078.5</v>
      </c>
    </row>
    <row r="414" spans="1:2">
      <c r="A414" s="109">
        <v>44795</v>
      </c>
      <c r="B414" s="6">
        <v>8027</v>
      </c>
    </row>
    <row r="415" spans="1:2">
      <c r="A415" s="109">
        <v>44796</v>
      </c>
      <c r="B415" s="6">
        <v>8120</v>
      </c>
    </row>
    <row r="416" spans="1:2">
      <c r="A416" s="109">
        <v>44797</v>
      </c>
      <c r="B416" s="6">
        <v>8034.5</v>
      </c>
    </row>
    <row r="417" spans="1:2">
      <c r="A417" s="109">
        <v>44798</v>
      </c>
      <c r="B417" s="6">
        <v>8129</v>
      </c>
    </row>
    <row r="418" spans="1:2">
      <c r="A418" s="109">
        <v>44799</v>
      </c>
      <c r="B418" s="6">
        <v>8160.5</v>
      </c>
    </row>
    <row r="419" spans="1:2">
      <c r="A419" s="109">
        <v>44803</v>
      </c>
      <c r="B419" s="6">
        <v>7864</v>
      </c>
    </row>
    <row r="420" spans="1:2">
      <c r="A420" s="109">
        <v>44804</v>
      </c>
      <c r="B420" s="6">
        <v>7801.5</v>
      </c>
    </row>
    <row r="421" spans="1:2">
      <c r="A421" s="109">
        <v>44805</v>
      </c>
      <c r="B421" s="6">
        <v>7597</v>
      </c>
    </row>
    <row r="422" spans="1:2">
      <c r="A422" s="109">
        <v>44806</v>
      </c>
      <c r="B422" s="6">
        <v>7633</v>
      </c>
    </row>
    <row r="423" spans="1:2">
      <c r="A423" s="109">
        <v>44809</v>
      </c>
      <c r="B423" s="6">
        <v>7653.5</v>
      </c>
    </row>
    <row r="424" spans="1:2">
      <c r="A424" s="109">
        <v>44810</v>
      </c>
      <c r="B424" s="6">
        <v>7683</v>
      </c>
    </row>
    <row r="425" spans="1:2">
      <c r="A425" s="109">
        <v>44811</v>
      </c>
      <c r="B425" s="6">
        <v>7622.5</v>
      </c>
    </row>
    <row r="426" spans="1:2">
      <c r="A426" s="109">
        <v>44812</v>
      </c>
      <c r="B426" s="6">
        <v>7810.5</v>
      </c>
    </row>
    <row r="427" spans="1:2">
      <c r="A427" s="109">
        <v>44813</v>
      </c>
      <c r="B427" s="6">
        <v>7856.5</v>
      </c>
    </row>
    <row r="428" spans="1:2">
      <c r="A428" s="109">
        <v>44816</v>
      </c>
      <c r="B428" s="6">
        <v>7955.5</v>
      </c>
    </row>
    <row r="429" spans="1:2">
      <c r="A429" s="109">
        <v>44817</v>
      </c>
      <c r="B429" s="6">
        <v>7868.5</v>
      </c>
    </row>
    <row r="430" spans="1:2">
      <c r="A430" s="109">
        <v>44818</v>
      </c>
      <c r="B430" s="6">
        <v>7803</v>
      </c>
    </row>
    <row r="431" spans="1:2">
      <c r="A431" s="109">
        <v>44819</v>
      </c>
      <c r="B431" s="6">
        <v>7729.5</v>
      </c>
    </row>
    <row r="432" spans="1:2">
      <c r="A432" s="109">
        <v>44820</v>
      </c>
      <c r="B432" s="6">
        <v>7762</v>
      </c>
    </row>
    <row r="433" spans="1:2">
      <c r="A433" s="109">
        <v>44823</v>
      </c>
      <c r="B433" s="6">
        <v>7753.5</v>
      </c>
    </row>
    <row r="434" spans="1:2">
      <c r="A434" s="109">
        <v>44824</v>
      </c>
      <c r="B434" s="6">
        <v>7758</v>
      </c>
    </row>
    <row r="435" spans="1:2">
      <c r="A435" s="109">
        <v>44825</v>
      </c>
      <c r="B435" s="6">
        <v>7690</v>
      </c>
    </row>
    <row r="436" spans="1:2">
      <c r="A436" s="109">
        <v>44826</v>
      </c>
      <c r="B436" s="6">
        <v>7680</v>
      </c>
    </row>
    <row r="437" spans="1:2">
      <c r="A437" s="109">
        <v>44827</v>
      </c>
      <c r="B437" s="6">
        <v>7433</v>
      </c>
    </row>
    <row r="438" spans="1:2">
      <c r="A438" s="109">
        <v>44830</v>
      </c>
      <c r="B438" s="6">
        <v>7341.5</v>
      </c>
    </row>
    <row r="439" spans="1:2">
      <c r="A439" s="109">
        <v>44831</v>
      </c>
      <c r="B439" s="6">
        <v>7353</v>
      </c>
    </row>
    <row r="440" spans="1:2">
      <c r="A440" s="109">
        <v>44832</v>
      </c>
      <c r="B440" s="6">
        <v>7422</v>
      </c>
    </row>
    <row r="441" spans="1:2">
      <c r="A441" s="109">
        <v>44833</v>
      </c>
      <c r="B441" s="6">
        <v>7542</v>
      </c>
    </row>
    <row r="442" spans="1:2">
      <c r="A442" s="109">
        <v>44834</v>
      </c>
      <c r="B442" s="6">
        <v>7560</v>
      </c>
    </row>
    <row r="443" spans="1:2">
      <c r="A443" s="109">
        <v>44837</v>
      </c>
      <c r="B443" s="6">
        <v>7508</v>
      </c>
    </row>
    <row r="444" spans="1:2">
      <c r="A444" s="109">
        <v>44838</v>
      </c>
      <c r="B444" s="6">
        <v>7718</v>
      </c>
    </row>
    <row r="445" spans="1:2">
      <c r="A445" s="109">
        <v>44839</v>
      </c>
      <c r="B445" s="6">
        <v>7679.5</v>
      </c>
    </row>
    <row r="446" spans="1:2">
      <c r="A446" s="109">
        <v>44840</v>
      </c>
      <c r="B446" s="6">
        <v>7607.5</v>
      </c>
    </row>
    <row r="447" spans="1:2">
      <c r="A447" s="109">
        <v>44841</v>
      </c>
      <c r="B447" s="6">
        <v>7457.5</v>
      </c>
    </row>
    <row r="448" spans="1:2">
      <c r="A448" s="109">
        <v>44844</v>
      </c>
      <c r="B448" s="6">
        <v>7578.5</v>
      </c>
    </row>
    <row r="449" spans="1:2">
      <c r="A449" s="109">
        <v>44845</v>
      </c>
      <c r="B449" s="6">
        <v>7596</v>
      </c>
    </row>
    <row r="450" spans="1:2">
      <c r="A450" s="109">
        <v>44846</v>
      </c>
      <c r="B450" s="6">
        <v>7545</v>
      </c>
    </row>
    <row r="451" spans="1:2">
      <c r="A451" s="109">
        <v>44847</v>
      </c>
      <c r="B451" s="6">
        <v>7573</v>
      </c>
    </row>
    <row r="452" spans="1:2">
      <c r="A452" s="109">
        <v>44848</v>
      </c>
      <c r="B452" s="6">
        <v>7538.5</v>
      </c>
    </row>
    <row r="453" spans="1:2">
      <c r="A453" s="109">
        <v>44851</v>
      </c>
      <c r="B453" s="6">
        <v>7562.5</v>
      </c>
    </row>
    <row r="454" spans="1:2">
      <c r="A454" s="109">
        <v>44852</v>
      </c>
      <c r="B454" s="6">
        <v>7421</v>
      </c>
    </row>
    <row r="455" spans="1:2">
      <c r="A455" s="109">
        <v>44853</v>
      </c>
      <c r="B455" s="6">
        <v>7386.5</v>
      </c>
    </row>
    <row r="456" spans="1:2">
      <c r="A456" s="109">
        <v>44854</v>
      </c>
      <c r="B456" s="6">
        <v>7560.5</v>
      </c>
    </row>
    <row r="457" spans="1:2">
      <c r="A457" s="109">
        <v>44855</v>
      </c>
      <c r="B457" s="6">
        <v>7624</v>
      </c>
    </row>
    <row r="458" spans="1:2">
      <c r="A458" s="109">
        <v>44858</v>
      </c>
      <c r="B458" s="6">
        <v>7556</v>
      </c>
    </row>
    <row r="459" spans="1:2">
      <c r="A459" s="109">
        <v>44859</v>
      </c>
      <c r="B459" s="6">
        <v>7523</v>
      </c>
    </row>
    <row r="460" spans="1:2">
      <c r="A460" s="109">
        <v>44860</v>
      </c>
      <c r="B460" s="6">
        <v>7792</v>
      </c>
    </row>
    <row r="461" spans="1:2">
      <c r="A461" s="109">
        <v>44861</v>
      </c>
      <c r="B461" s="6">
        <v>7764.5</v>
      </c>
    </row>
    <row r="462" spans="1:2">
      <c r="A462" s="109">
        <v>44862</v>
      </c>
      <c r="B462" s="6">
        <v>7550</v>
      </c>
    </row>
    <row r="463" spans="1:2">
      <c r="A463" s="109">
        <v>44865</v>
      </c>
      <c r="B463" s="6">
        <v>7450</v>
      </c>
    </row>
    <row r="464" spans="1:2">
      <c r="A464" s="109">
        <v>44866</v>
      </c>
      <c r="B464" s="6">
        <v>7652</v>
      </c>
    </row>
    <row r="465" spans="1:2">
      <c r="A465" s="109">
        <v>44867</v>
      </c>
      <c r="B465" s="6">
        <v>7626.5</v>
      </c>
    </row>
    <row r="466" spans="1:2">
      <c r="A466" s="109">
        <v>44868</v>
      </c>
      <c r="B466" s="6">
        <v>7561</v>
      </c>
    </row>
    <row r="467" spans="1:2">
      <c r="A467" s="109">
        <v>44869</v>
      </c>
      <c r="B467" s="6">
        <v>8099</v>
      </c>
    </row>
    <row r="468" spans="1:2">
      <c r="A468" s="109">
        <v>44872</v>
      </c>
      <c r="B468" s="6">
        <v>7914.5</v>
      </c>
    </row>
    <row r="469" spans="1:2">
      <c r="A469" s="109">
        <v>44873</v>
      </c>
      <c r="B469" s="6">
        <v>8115.5</v>
      </c>
    </row>
    <row r="470" spans="1:2">
      <c r="A470" s="109">
        <v>44874</v>
      </c>
      <c r="B470" s="6">
        <v>8104.5</v>
      </c>
    </row>
    <row r="471" spans="1:2">
      <c r="A471" s="109">
        <v>44875</v>
      </c>
      <c r="B471" s="6">
        <v>8271.5</v>
      </c>
    </row>
    <row r="472" spans="1:2">
      <c r="A472" s="109">
        <v>44876</v>
      </c>
      <c r="B472" s="6">
        <v>8492.5</v>
      </c>
    </row>
    <row r="473" spans="1:2">
      <c r="A473" s="109">
        <v>44879</v>
      </c>
      <c r="B473" s="6">
        <v>8375</v>
      </c>
    </row>
    <row r="474" spans="1:2">
      <c r="A474" s="109">
        <v>44880</v>
      </c>
      <c r="B474" s="6">
        <v>8376.5</v>
      </c>
    </row>
    <row r="475" spans="1:2">
      <c r="A475" s="109">
        <v>44881</v>
      </c>
      <c r="B475" s="6">
        <v>8293.5</v>
      </c>
    </row>
    <row r="476" spans="1:2">
      <c r="A476" s="109">
        <v>44882</v>
      </c>
      <c r="B476" s="6">
        <v>8110</v>
      </c>
    </row>
    <row r="477" spans="1:2">
      <c r="A477" s="109">
        <v>44883</v>
      </c>
      <c r="B477" s="6">
        <v>8076</v>
      </c>
    </row>
    <row r="478" spans="1:2">
      <c r="A478" s="109">
        <v>44886</v>
      </c>
      <c r="B478" s="6">
        <v>7880.5</v>
      </c>
    </row>
    <row r="479" spans="1:2">
      <c r="A479" s="109">
        <v>44887</v>
      </c>
      <c r="B479" s="6">
        <v>8013</v>
      </c>
    </row>
    <row r="480" spans="1:2">
      <c r="A480" s="109">
        <v>44888</v>
      </c>
      <c r="B480" s="6">
        <v>8005</v>
      </c>
    </row>
    <row r="481" spans="1:2">
      <c r="A481" s="109">
        <v>44889</v>
      </c>
      <c r="B481" s="6">
        <v>8041</v>
      </c>
    </row>
    <row r="482" spans="1:2">
      <c r="A482" s="109">
        <v>44890</v>
      </c>
      <c r="B482" s="6">
        <v>8008</v>
      </c>
    </row>
    <row r="483" spans="1:2">
      <c r="A483" s="109">
        <v>44893</v>
      </c>
      <c r="B483" s="6">
        <v>7959</v>
      </c>
    </row>
    <row r="484" spans="1:2">
      <c r="A484" s="109">
        <v>44894</v>
      </c>
      <c r="B484" s="6">
        <v>8037.5</v>
      </c>
    </row>
    <row r="485" spans="1:2">
      <c r="A485" s="109">
        <v>44895</v>
      </c>
      <c r="B485" s="6">
        <v>8239</v>
      </c>
    </row>
    <row r="486" spans="1:2">
      <c r="A486" s="109">
        <v>44896</v>
      </c>
      <c r="B486" s="6">
        <v>8336</v>
      </c>
    </row>
    <row r="487" spans="1:2">
      <c r="A487" s="109">
        <v>44897</v>
      </c>
      <c r="B487" s="6">
        <v>8450</v>
      </c>
    </row>
    <row r="488" spans="1:2">
      <c r="A488" s="109">
        <v>44900</v>
      </c>
      <c r="B488" s="6">
        <v>8391</v>
      </c>
    </row>
    <row r="489" spans="1:2">
      <c r="A489" s="109">
        <v>44901</v>
      </c>
      <c r="B489" s="6">
        <v>8421.5</v>
      </c>
    </row>
    <row r="490" spans="1:2">
      <c r="A490" s="109">
        <v>44902</v>
      </c>
      <c r="B490" s="6">
        <v>8456.5</v>
      </c>
    </row>
    <row r="491" spans="1:2">
      <c r="A491" s="109">
        <v>44903</v>
      </c>
      <c r="B491" s="6">
        <v>8543</v>
      </c>
    </row>
    <row r="492" spans="1:2">
      <c r="A492" s="109">
        <v>44904</v>
      </c>
      <c r="B492" s="6">
        <v>8543</v>
      </c>
    </row>
    <row r="493" spans="1:2">
      <c r="A493" s="109">
        <v>44907</v>
      </c>
      <c r="B493" s="6">
        <v>8374</v>
      </c>
    </row>
    <row r="494" spans="1:2">
      <c r="A494" s="109">
        <v>44908</v>
      </c>
      <c r="B494" s="6">
        <v>8497</v>
      </c>
    </row>
    <row r="495" spans="1:2">
      <c r="A495" s="109">
        <v>44909</v>
      </c>
      <c r="B495" s="6">
        <v>8516.5</v>
      </c>
    </row>
    <row r="496" spans="1:2">
      <c r="A496" s="109">
        <v>44910</v>
      </c>
      <c r="B496" s="6">
        <v>8293.5</v>
      </c>
    </row>
    <row r="497" spans="1:2">
      <c r="A497" s="109">
        <v>44911</v>
      </c>
      <c r="B497" s="6">
        <v>8266.5</v>
      </c>
    </row>
    <row r="498" spans="1:2">
      <c r="A498" s="109">
        <v>44914</v>
      </c>
      <c r="B498" s="6">
        <v>8320</v>
      </c>
    </row>
    <row r="499" spans="1:2">
      <c r="A499" s="109">
        <v>44915</v>
      </c>
      <c r="B499" s="6">
        <v>8354.5</v>
      </c>
    </row>
    <row r="500" spans="1:2">
      <c r="A500" s="109">
        <v>44916</v>
      </c>
      <c r="B500" s="6">
        <v>8393.5</v>
      </c>
    </row>
    <row r="501" spans="1:2">
      <c r="A501" s="109">
        <v>44917</v>
      </c>
      <c r="B501" s="6">
        <v>8310.5</v>
      </c>
    </row>
    <row r="502" spans="1:2">
      <c r="A502" s="109">
        <v>44918</v>
      </c>
      <c r="B502" s="6">
        <v>8349.5</v>
      </c>
    </row>
    <row r="503" spans="1:2">
      <c r="A503" s="109">
        <v>44923</v>
      </c>
      <c r="B503" s="6">
        <v>8443</v>
      </c>
    </row>
    <row r="504" spans="1:2">
      <c r="A504" s="109">
        <v>44924</v>
      </c>
      <c r="B504" s="6">
        <v>8418</v>
      </c>
    </row>
    <row r="505" spans="1:2">
      <c r="A505" s="109">
        <v>44925</v>
      </c>
      <c r="B505" s="6">
        <v>8372</v>
      </c>
    </row>
    <row r="506" spans="1:2">
      <c r="A506" s="109">
        <v>44929</v>
      </c>
      <c r="B506" s="6">
        <v>8321.5</v>
      </c>
    </row>
    <row r="507" spans="1:2">
      <c r="A507" s="109">
        <v>44930</v>
      </c>
      <c r="B507" s="6">
        <v>8252</v>
      </c>
    </row>
    <row r="508" spans="1:2">
      <c r="A508" s="109">
        <v>44931</v>
      </c>
      <c r="B508" s="6">
        <v>8374.5</v>
      </c>
    </row>
    <row r="509" spans="1:2">
      <c r="A509" s="109">
        <v>44932</v>
      </c>
      <c r="B509" s="6">
        <v>8589.5</v>
      </c>
    </row>
    <row r="510" spans="1:2">
      <c r="A510" s="109">
        <v>44935</v>
      </c>
      <c r="B510" s="6">
        <v>8859.5</v>
      </c>
    </row>
    <row r="511" spans="1:2">
      <c r="A511" s="109">
        <v>44936</v>
      </c>
      <c r="B511" s="6">
        <v>8912</v>
      </c>
    </row>
    <row r="512" spans="1:2">
      <c r="A512" s="109">
        <v>44937</v>
      </c>
      <c r="B512" s="6">
        <v>9124.5</v>
      </c>
    </row>
    <row r="513" spans="1:2">
      <c r="A513" s="109">
        <v>44938</v>
      </c>
      <c r="B513" s="6">
        <v>9187</v>
      </c>
    </row>
    <row r="514" spans="1:2">
      <c r="A514" s="109">
        <v>44939</v>
      </c>
      <c r="B514" s="6">
        <v>9185.5</v>
      </c>
    </row>
    <row r="515" spans="1:2">
      <c r="A515" s="109">
        <v>44942</v>
      </c>
      <c r="B515" s="6">
        <v>9104.5</v>
      </c>
    </row>
    <row r="516" spans="1:2">
      <c r="A516" s="109">
        <v>44943</v>
      </c>
      <c r="B516" s="6">
        <v>9287</v>
      </c>
    </row>
    <row r="517" spans="1:2">
      <c r="A517" s="109">
        <v>44944</v>
      </c>
      <c r="B517" s="6">
        <v>9323.5</v>
      </c>
    </row>
    <row r="518" spans="1:2">
      <c r="A518" s="109">
        <v>44945</v>
      </c>
      <c r="B518" s="6">
        <v>9305.5</v>
      </c>
    </row>
    <row r="519" spans="1:2">
      <c r="A519" s="109">
        <v>44946</v>
      </c>
      <c r="B519" s="6">
        <v>9324</v>
      </c>
    </row>
    <row r="520" spans="1:2">
      <c r="A520" s="109">
        <v>44949</v>
      </c>
      <c r="B520" s="6">
        <v>9356</v>
      </c>
    </row>
    <row r="521" spans="1:2">
      <c r="A521" s="109">
        <v>44950</v>
      </c>
      <c r="B521" s="6">
        <v>9314.5</v>
      </c>
    </row>
    <row r="522" spans="1:2">
      <c r="A522" s="109">
        <v>44951</v>
      </c>
      <c r="B522" s="6">
        <v>9314.5</v>
      </c>
    </row>
    <row r="523" spans="1:2">
      <c r="A523" s="109">
        <v>44952</v>
      </c>
      <c r="B523" s="6">
        <v>9329.5</v>
      </c>
    </row>
    <row r="524" spans="1:2">
      <c r="A524" s="109">
        <v>44953</v>
      </c>
      <c r="B524" s="6">
        <v>9263.5</v>
      </c>
    </row>
    <row r="525" spans="1:2">
      <c r="A525" s="109">
        <v>44956</v>
      </c>
      <c r="B525" s="6">
        <v>9210</v>
      </c>
    </row>
    <row r="526" spans="1:2">
      <c r="A526" s="109">
        <v>44957</v>
      </c>
      <c r="B526" s="6">
        <v>9222.5</v>
      </c>
    </row>
    <row r="527" spans="1:2">
      <c r="A527" s="109">
        <v>44958</v>
      </c>
      <c r="B527" s="6">
        <v>9087</v>
      </c>
    </row>
    <row r="528" spans="1:2">
      <c r="A528" s="109">
        <v>44959</v>
      </c>
      <c r="B528" s="6">
        <v>9052.5</v>
      </c>
    </row>
    <row r="529" spans="1:2">
      <c r="A529" s="109">
        <v>44960</v>
      </c>
      <c r="B529" s="6">
        <v>8980.5</v>
      </c>
    </row>
    <row r="530" spans="1:2">
      <c r="A530" s="109">
        <v>44963</v>
      </c>
      <c r="B530" s="6">
        <v>8871.5</v>
      </c>
    </row>
    <row r="531" spans="1:2">
      <c r="A531" s="109">
        <v>44964</v>
      </c>
      <c r="B531" s="6">
        <v>8925</v>
      </c>
    </row>
    <row r="532" spans="1:2">
      <c r="A532" s="109">
        <v>44965</v>
      </c>
      <c r="B532" s="6">
        <v>8892.5</v>
      </c>
    </row>
    <row r="533" spans="1:2">
      <c r="A533" s="109">
        <v>44966</v>
      </c>
      <c r="B533" s="6">
        <v>8983</v>
      </c>
    </row>
    <row r="534" spans="1:2">
      <c r="A534" s="109">
        <v>44967</v>
      </c>
      <c r="B534" s="6">
        <v>8857.5</v>
      </c>
    </row>
    <row r="535" spans="1:2">
      <c r="A535" s="109">
        <v>44970</v>
      </c>
      <c r="B535" s="6">
        <v>8938</v>
      </c>
    </row>
    <row r="536" spans="1:2">
      <c r="A536" s="109">
        <v>44971</v>
      </c>
      <c r="B536" s="6">
        <v>8946.5</v>
      </c>
    </row>
    <row r="537" spans="1:2">
      <c r="A537" s="109">
        <v>44972</v>
      </c>
      <c r="B537" s="6">
        <v>8857.5</v>
      </c>
    </row>
    <row r="538" spans="1:2">
      <c r="A538" s="109">
        <v>44973</v>
      </c>
      <c r="B538" s="6">
        <v>9023</v>
      </c>
    </row>
    <row r="539" spans="1:2">
      <c r="A539" s="109">
        <v>44974</v>
      </c>
      <c r="B539" s="6">
        <v>8987.5</v>
      </c>
    </row>
    <row r="540" spans="1:2">
      <c r="A540" s="109">
        <v>44977</v>
      </c>
      <c r="B540" s="6">
        <v>9141.5</v>
      </c>
    </row>
    <row r="541" spans="1:2">
      <c r="A541" s="109">
        <v>44978</v>
      </c>
      <c r="B541" s="6">
        <v>9200.5</v>
      </c>
    </row>
    <row r="542" spans="1:2">
      <c r="A542" s="109">
        <v>44979</v>
      </c>
      <c r="B542" s="6">
        <v>9112</v>
      </c>
    </row>
    <row r="543" spans="1:2">
      <c r="A543" s="109">
        <v>44980</v>
      </c>
      <c r="B543" s="6">
        <v>8904</v>
      </c>
    </row>
    <row r="544" spans="1:2">
      <c r="A544" s="109">
        <v>44981</v>
      </c>
      <c r="B544" s="6">
        <v>8716.5</v>
      </c>
    </row>
    <row r="545" spans="1:2">
      <c r="A545" s="109">
        <v>44984</v>
      </c>
      <c r="B545" s="6">
        <v>8802</v>
      </c>
    </row>
    <row r="546" spans="1:2">
      <c r="A546" s="109">
        <v>44985</v>
      </c>
      <c r="B546" s="6">
        <v>8961</v>
      </c>
    </row>
    <row r="547" spans="1:2">
      <c r="A547" s="109">
        <v>44986</v>
      </c>
      <c r="B547" s="6">
        <v>9100.5</v>
      </c>
    </row>
    <row r="548" spans="1:2">
      <c r="A548" s="109">
        <v>44987</v>
      </c>
      <c r="B548" s="6">
        <v>8958.5</v>
      </c>
    </row>
    <row r="549" spans="1:2">
      <c r="A549" s="109">
        <v>44988</v>
      </c>
      <c r="B549" s="6">
        <v>8983.5</v>
      </c>
    </row>
    <row r="550" spans="1:2">
      <c r="A550" s="109">
        <v>44991</v>
      </c>
      <c r="B550" s="6">
        <v>8920.5</v>
      </c>
    </row>
    <row r="551" spans="1:2">
      <c r="A551" s="109">
        <v>44992</v>
      </c>
      <c r="B551" s="6">
        <v>8763.5</v>
      </c>
    </row>
    <row r="552" spans="1:2">
      <c r="A552" s="109">
        <v>44993</v>
      </c>
      <c r="B552" s="6">
        <v>8910.5</v>
      </c>
    </row>
    <row r="553" spans="1:2">
      <c r="A553" s="109">
        <v>44994</v>
      </c>
      <c r="B553" s="6">
        <v>8853</v>
      </c>
    </row>
    <row r="554" spans="1:2">
      <c r="A554" s="109">
        <v>44995</v>
      </c>
      <c r="B554" s="6">
        <v>8867</v>
      </c>
    </row>
    <row r="555" spans="1:2">
      <c r="A555" s="109">
        <v>44998</v>
      </c>
      <c r="B555" s="6">
        <v>8931</v>
      </c>
    </row>
    <row r="556" spans="1:2">
      <c r="A556" s="109">
        <v>44999</v>
      </c>
      <c r="B556" s="6">
        <v>8833.5</v>
      </c>
    </row>
    <row r="557" spans="1:2">
      <c r="A557" s="109">
        <v>45000</v>
      </c>
      <c r="B557" s="6">
        <v>8504.5</v>
      </c>
    </row>
    <row r="558" spans="1:2">
      <c r="A558" s="109">
        <v>45001</v>
      </c>
      <c r="B558" s="6">
        <v>8518</v>
      </c>
    </row>
    <row r="559" spans="1:2">
      <c r="A559" s="109">
        <v>45002</v>
      </c>
      <c r="B559" s="6">
        <v>8580</v>
      </c>
    </row>
    <row r="560" spans="1:2">
      <c r="A560" s="109">
        <v>45005</v>
      </c>
      <c r="B560" s="6">
        <v>8697.5</v>
      </c>
    </row>
    <row r="561" spans="1:2">
      <c r="A561" s="109">
        <v>45006</v>
      </c>
      <c r="B561" s="6">
        <v>8757.5</v>
      </c>
    </row>
    <row r="562" spans="1:2">
      <c r="A562" s="109">
        <v>45007</v>
      </c>
      <c r="B562" s="6">
        <v>8888.5</v>
      </c>
    </row>
    <row r="563" spans="1:2">
      <c r="A563" s="109">
        <v>45008</v>
      </c>
      <c r="B563" s="6">
        <v>9031</v>
      </c>
    </row>
    <row r="564" spans="1:2">
      <c r="A564" s="109">
        <v>45009</v>
      </c>
      <c r="B564" s="6">
        <v>8921.5</v>
      </c>
    </row>
    <row r="565" spans="1:2">
      <c r="A565" s="109">
        <v>45012</v>
      </c>
      <c r="B565" s="6">
        <v>8964</v>
      </c>
    </row>
    <row r="566" spans="1:2">
      <c r="A566" s="109">
        <v>45013</v>
      </c>
      <c r="B566" s="6">
        <v>8978</v>
      </c>
    </row>
    <row r="567" spans="1:2">
      <c r="A567" s="109">
        <v>45014</v>
      </c>
      <c r="B567" s="6">
        <v>9002.5</v>
      </c>
    </row>
    <row r="568" spans="1:2">
      <c r="A568" s="109">
        <v>45015</v>
      </c>
      <c r="B568" s="6">
        <v>9001</v>
      </c>
    </row>
    <row r="569" spans="1:2">
      <c r="A569" s="109">
        <v>45016</v>
      </c>
      <c r="B569" s="6">
        <v>8993</v>
      </c>
    </row>
    <row r="570" spans="1:2">
      <c r="A570" s="109">
        <v>45019</v>
      </c>
      <c r="B570" s="6">
        <v>8917</v>
      </c>
    </row>
    <row r="571" spans="1:2">
      <c r="A571" s="109">
        <v>45020</v>
      </c>
      <c r="B571" s="6">
        <v>8751</v>
      </c>
    </row>
    <row r="572" spans="1:2">
      <c r="A572" s="109">
        <v>45021</v>
      </c>
      <c r="B572" s="6">
        <v>8782</v>
      </c>
    </row>
    <row r="573" spans="1:2">
      <c r="A573" s="109">
        <v>45022</v>
      </c>
      <c r="B573" s="6">
        <v>8800</v>
      </c>
    </row>
    <row r="574" spans="1:2">
      <c r="A574" s="109">
        <v>45027</v>
      </c>
      <c r="B574" s="6">
        <v>8854.5</v>
      </c>
    </row>
    <row r="575" spans="1:2">
      <c r="A575" s="109">
        <v>45028</v>
      </c>
      <c r="B575" s="6">
        <v>8916.5</v>
      </c>
    </row>
    <row r="576" spans="1:2">
      <c r="A576" s="109">
        <v>45029</v>
      </c>
      <c r="B576" s="6">
        <v>9058.5</v>
      </c>
    </row>
    <row r="577" spans="1:2">
      <c r="A577" s="109">
        <v>45030</v>
      </c>
      <c r="B577" s="6">
        <v>9023.5</v>
      </c>
    </row>
    <row r="578" spans="1:2">
      <c r="A578" s="109">
        <v>45033</v>
      </c>
      <c r="B578" s="6">
        <v>8964.5</v>
      </c>
    </row>
    <row r="579" spans="1:2">
      <c r="A579" s="109">
        <v>45034</v>
      </c>
      <c r="B579" s="6">
        <v>9012.5</v>
      </c>
    </row>
    <row r="580" spans="1:2">
      <c r="A580" s="109">
        <v>45035</v>
      </c>
      <c r="B580" s="6">
        <v>8965.5</v>
      </c>
    </row>
    <row r="581" spans="1:2">
      <c r="A581" s="109">
        <v>45036</v>
      </c>
      <c r="B581" s="6">
        <v>8881</v>
      </c>
    </row>
    <row r="582" spans="1:2">
      <c r="A582" s="109">
        <v>45037</v>
      </c>
      <c r="B582" s="6">
        <v>8794.5</v>
      </c>
    </row>
    <row r="583" spans="1:2">
      <c r="A583" s="109">
        <v>45040</v>
      </c>
      <c r="B583" s="6">
        <v>8730.5</v>
      </c>
    </row>
    <row r="584" spans="1:2">
      <c r="A584" s="109">
        <v>45041</v>
      </c>
      <c r="B584" s="6">
        <v>8528</v>
      </c>
    </row>
    <row r="585" spans="1:2">
      <c r="A585" s="109">
        <v>45042</v>
      </c>
      <c r="B585" s="6">
        <v>8552.5</v>
      </c>
    </row>
    <row r="586" spans="1:2">
      <c r="A586" s="109">
        <v>45043</v>
      </c>
      <c r="B586" s="6">
        <v>8586.5</v>
      </c>
    </row>
    <row r="587" spans="1:2">
      <c r="A587" s="109">
        <v>45044</v>
      </c>
      <c r="B587" s="6">
        <v>8595.5</v>
      </c>
    </row>
    <row r="588" spans="1:2">
      <c r="A588" s="109">
        <v>45048</v>
      </c>
      <c r="B588" s="6">
        <v>8514</v>
      </c>
    </row>
    <row r="589" spans="1:2">
      <c r="A589" s="109">
        <v>45049</v>
      </c>
      <c r="B589" s="6">
        <v>8468.5</v>
      </c>
    </row>
    <row r="590" spans="1:2">
      <c r="A590" s="109">
        <v>45050</v>
      </c>
      <c r="B590" s="6">
        <v>8493.5</v>
      </c>
    </row>
    <row r="591" spans="1:2">
      <c r="A591" s="109">
        <v>45051</v>
      </c>
      <c r="B591" s="6">
        <v>8581.5</v>
      </c>
    </row>
    <row r="592" spans="1:2">
      <c r="A592" s="109">
        <v>45055</v>
      </c>
      <c r="B592" s="6">
        <v>8591.5</v>
      </c>
    </row>
    <row r="593" spans="1:2">
      <c r="A593" s="109">
        <v>45056</v>
      </c>
      <c r="B593" s="6">
        <v>8475</v>
      </c>
    </row>
    <row r="594" spans="1:2">
      <c r="A594" s="109">
        <v>45057</v>
      </c>
      <c r="B594" s="6">
        <v>8163.5</v>
      </c>
    </row>
    <row r="595" spans="1:2">
      <c r="A595" s="109">
        <v>45058</v>
      </c>
      <c r="B595" s="6">
        <v>8253</v>
      </c>
    </row>
    <row r="596" spans="1:2">
      <c r="A596" s="109">
        <v>45061</v>
      </c>
      <c r="B596" s="6">
        <v>8272.5</v>
      </c>
    </row>
    <row r="597" spans="1:2">
      <c r="A597" s="109">
        <v>45062</v>
      </c>
      <c r="B597" s="6">
        <v>8121.5</v>
      </c>
    </row>
    <row r="598" spans="1:2">
      <c r="A598" s="109">
        <v>45063</v>
      </c>
      <c r="B598" s="6">
        <v>8302</v>
      </c>
    </row>
    <row r="599" spans="1:2">
      <c r="A599" s="109">
        <v>45064</v>
      </c>
      <c r="B599" s="6">
        <v>8172.5</v>
      </c>
    </row>
    <row r="600" spans="1:2">
      <c r="A600" s="109">
        <v>45065</v>
      </c>
      <c r="B600" s="6">
        <v>8251.5</v>
      </c>
    </row>
    <row r="601" spans="1:2">
      <c r="A601" s="109">
        <v>45068</v>
      </c>
      <c r="B601" s="6">
        <v>8127.5</v>
      </c>
    </row>
    <row r="602" spans="1:2">
      <c r="A602" s="109">
        <v>45069</v>
      </c>
      <c r="B602" s="6">
        <v>8102</v>
      </c>
    </row>
    <row r="603" spans="1:2">
      <c r="A603" s="109">
        <v>45070</v>
      </c>
      <c r="B603" s="6">
        <v>7901.5</v>
      </c>
    </row>
    <row r="604" spans="1:2">
      <c r="A604" s="109">
        <v>45071</v>
      </c>
      <c r="B604" s="6">
        <v>7962.5</v>
      </c>
    </row>
    <row r="605" spans="1:2">
      <c r="A605" s="109">
        <v>45072</v>
      </c>
      <c r="B605" s="6">
        <v>8135</v>
      </c>
    </row>
    <row r="606" spans="1:2">
      <c r="A606" s="109">
        <v>45076</v>
      </c>
      <c r="B606" s="6">
        <v>8123</v>
      </c>
    </row>
    <row r="607" spans="1:2">
      <c r="A607" s="109">
        <v>45077</v>
      </c>
      <c r="B607" s="6">
        <v>8089</v>
      </c>
    </row>
    <row r="608" spans="1:2">
      <c r="A608" s="109">
        <v>45078</v>
      </c>
      <c r="B608" s="6">
        <v>8243.5</v>
      </c>
    </row>
    <row r="609" spans="1:2">
      <c r="A609" s="109">
        <v>45079</v>
      </c>
      <c r="B609" s="6">
        <v>8237</v>
      </c>
    </row>
    <row r="610" spans="1:2">
      <c r="A610" s="109">
        <v>45082</v>
      </c>
      <c r="B610" s="6">
        <v>8335</v>
      </c>
    </row>
    <row r="611" spans="1:2">
      <c r="A611" s="109">
        <v>45083</v>
      </c>
      <c r="B611" s="6">
        <v>8339</v>
      </c>
    </row>
    <row r="612" spans="1:2">
      <c r="A612" s="109">
        <v>45084</v>
      </c>
      <c r="B612" s="6">
        <v>8293.5</v>
      </c>
    </row>
    <row r="613" spans="1:2">
      <c r="A613" s="109">
        <v>45085</v>
      </c>
      <c r="B613" s="6">
        <v>8347.5</v>
      </c>
    </row>
    <row r="614" spans="1:2">
      <c r="A614" s="109">
        <v>45086</v>
      </c>
      <c r="B614" s="6">
        <v>8371.5</v>
      </c>
    </row>
    <row r="615" spans="1:2">
      <c r="A615" s="109">
        <v>45089</v>
      </c>
      <c r="B615" s="6">
        <v>8310.5</v>
      </c>
    </row>
    <row r="616" spans="1:2">
      <c r="A616" s="109">
        <v>45090</v>
      </c>
      <c r="B616" s="6">
        <v>8460</v>
      </c>
    </row>
    <row r="617" spans="1:2">
      <c r="A617" s="109">
        <v>45091</v>
      </c>
      <c r="B617" s="6">
        <v>8509</v>
      </c>
    </row>
    <row r="618" spans="1:2">
      <c r="A618" s="109">
        <v>45092</v>
      </c>
      <c r="B618" s="6">
        <v>8558</v>
      </c>
    </row>
    <row r="619" spans="1:2">
      <c r="A619" s="109">
        <v>45093</v>
      </c>
      <c r="B619" s="6">
        <v>8566.5</v>
      </c>
    </row>
    <row r="620" spans="1:2">
      <c r="A620" s="109">
        <v>45096</v>
      </c>
      <c r="B620" s="6">
        <v>8540</v>
      </c>
    </row>
    <row r="621" spans="1:2">
      <c r="A621" s="109">
        <v>45097</v>
      </c>
      <c r="B621" s="6">
        <v>8548</v>
      </c>
    </row>
    <row r="622" spans="1:2">
      <c r="A622" s="109">
        <v>45098</v>
      </c>
      <c r="B622" s="6">
        <v>8602.5</v>
      </c>
    </row>
    <row r="623" spans="1:2">
      <c r="A623" s="109">
        <v>45099</v>
      </c>
      <c r="B623" s="6">
        <v>8574</v>
      </c>
    </row>
    <row r="624" spans="1:2">
      <c r="A624" s="109">
        <v>45100</v>
      </c>
      <c r="B624" s="6">
        <v>8390.5</v>
      </c>
    </row>
    <row r="625" spans="1:2">
      <c r="A625" s="109">
        <v>45103</v>
      </c>
      <c r="B625" s="6">
        <v>8391</v>
      </c>
    </row>
    <row r="626" spans="1:2">
      <c r="A626" s="109">
        <v>45104</v>
      </c>
      <c r="B626" s="6">
        <v>8363</v>
      </c>
    </row>
    <row r="627" spans="1:2">
      <c r="A627" s="109">
        <v>45105</v>
      </c>
      <c r="B627" s="6">
        <v>8255</v>
      </c>
    </row>
    <row r="628" spans="1:2">
      <c r="A628" s="109">
        <v>45106</v>
      </c>
      <c r="B628" s="6">
        <v>8177.5</v>
      </c>
    </row>
    <row r="629" spans="1:2">
      <c r="A629" s="109">
        <v>45107</v>
      </c>
      <c r="B629" s="6">
        <v>8315.5</v>
      </c>
    </row>
    <row r="630" spans="1:2">
      <c r="A630" s="109">
        <v>45110</v>
      </c>
      <c r="B630" s="6">
        <v>8398</v>
      </c>
    </row>
    <row r="631" spans="1:2">
      <c r="A631" s="109">
        <v>45111</v>
      </c>
      <c r="B631" s="6">
        <v>8359.5</v>
      </c>
    </row>
    <row r="632" spans="1:2">
      <c r="A632" s="109">
        <v>45112</v>
      </c>
      <c r="B632" s="6">
        <v>8319</v>
      </c>
    </row>
    <row r="633" spans="1:2">
      <c r="A633" s="109">
        <v>45113</v>
      </c>
      <c r="B633" s="6">
        <v>8261.5</v>
      </c>
    </row>
    <row r="634" spans="1:2">
      <c r="A634" s="109">
        <v>45114</v>
      </c>
      <c r="B634" s="6">
        <v>8370.5</v>
      </c>
    </row>
    <row r="635" spans="1:2">
      <c r="A635" s="109">
        <v>45117</v>
      </c>
      <c r="B635" s="6">
        <v>8372.5</v>
      </c>
    </row>
    <row r="636" spans="1:2">
      <c r="A636" s="109">
        <v>45118</v>
      </c>
      <c r="B636" s="6">
        <v>8322.5</v>
      </c>
    </row>
    <row r="637" spans="1:2">
      <c r="A637" s="109">
        <v>45119</v>
      </c>
      <c r="B637" s="6">
        <v>8499.5</v>
      </c>
    </row>
    <row r="638" spans="1:2">
      <c r="A638" s="109">
        <v>45120</v>
      </c>
      <c r="B638" s="6">
        <v>8694</v>
      </c>
    </row>
    <row r="639" spans="1:2">
      <c r="A639" s="109">
        <v>45121</v>
      </c>
      <c r="B639" s="6">
        <v>8673.5</v>
      </c>
    </row>
    <row r="640" spans="1:2">
      <c r="A640" s="109">
        <v>45124</v>
      </c>
      <c r="B640" s="6">
        <v>8491</v>
      </c>
    </row>
    <row r="641" spans="1:2">
      <c r="A641" s="109">
        <v>45125</v>
      </c>
      <c r="B641" s="6">
        <v>8473</v>
      </c>
    </row>
    <row r="642" spans="1:2">
      <c r="A642" s="109">
        <v>45126</v>
      </c>
      <c r="B642" s="6">
        <v>8429</v>
      </c>
    </row>
    <row r="643" spans="1:2">
      <c r="A643" s="109">
        <v>45127</v>
      </c>
      <c r="B643" s="6">
        <v>8485.5</v>
      </c>
    </row>
    <row r="644" spans="1:2">
      <c r="A644" s="109">
        <v>45128</v>
      </c>
      <c r="B644" s="6">
        <v>8452</v>
      </c>
    </row>
    <row r="645" spans="1:2">
      <c r="A645" s="109">
        <v>45131</v>
      </c>
      <c r="B645" s="6">
        <v>8517</v>
      </c>
    </row>
    <row r="646" spans="1:2">
      <c r="A646" s="109">
        <v>45132</v>
      </c>
      <c r="B646" s="6">
        <v>8673.5</v>
      </c>
    </row>
    <row r="647" spans="1:2">
      <c r="A647" s="109">
        <v>45133</v>
      </c>
      <c r="B647" s="6">
        <v>8617.5</v>
      </c>
    </row>
    <row r="648" spans="1:2">
      <c r="A648" s="109">
        <v>45134</v>
      </c>
      <c r="B648" s="6">
        <v>8569</v>
      </c>
    </row>
    <row r="649" spans="1:2">
      <c r="A649" s="109">
        <v>45135</v>
      </c>
      <c r="B649" s="6">
        <v>8662.5</v>
      </c>
    </row>
    <row r="650" spans="1:2">
      <c r="A650" s="109">
        <v>45138</v>
      </c>
      <c r="B650" s="6">
        <v>8831.5</v>
      </c>
    </row>
    <row r="651" spans="1:2">
      <c r="A651" s="109">
        <v>45139</v>
      </c>
      <c r="B651" s="6">
        <v>8631</v>
      </c>
    </row>
    <row r="652" spans="1:2">
      <c r="A652" s="109">
        <v>45140</v>
      </c>
      <c r="B652" s="6">
        <v>8509.5</v>
      </c>
    </row>
    <row r="653" spans="1:2">
      <c r="A653" s="109">
        <v>45141</v>
      </c>
      <c r="B653" s="6">
        <v>8611</v>
      </c>
    </row>
    <row r="654" spans="1:2">
      <c r="A654" s="109">
        <v>45142</v>
      </c>
      <c r="B654" s="6">
        <v>8573</v>
      </c>
    </row>
    <row r="655" spans="1:2">
      <c r="A655" s="109">
        <v>45145</v>
      </c>
      <c r="B655" s="6">
        <v>8485</v>
      </c>
    </row>
    <row r="656" spans="1:2">
      <c r="A656" s="109">
        <v>45146</v>
      </c>
      <c r="B656" s="6">
        <v>8347.5</v>
      </c>
    </row>
    <row r="657" spans="1:2">
      <c r="A657" s="109">
        <v>45147</v>
      </c>
      <c r="B657" s="6">
        <v>8397.5</v>
      </c>
    </row>
    <row r="658" spans="1:2">
      <c r="A658" s="109">
        <v>45148</v>
      </c>
      <c r="B658" s="6">
        <v>8386</v>
      </c>
    </row>
    <row r="659" spans="1:2">
      <c r="A659" s="109">
        <v>45149</v>
      </c>
      <c r="B659" s="6">
        <v>8294.5</v>
      </c>
    </row>
    <row r="660" spans="1:2">
      <c r="A660" s="109">
        <v>45152</v>
      </c>
      <c r="B660" s="6">
        <v>8291.5</v>
      </c>
    </row>
    <row r="661" spans="1:2">
      <c r="A661" s="109">
        <v>45153</v>
      </c>
      <c r="B661" s="6">
        <v>8199.5</v>
      </c>
    </row>
    <row r="662" spans="1:2">
      <c r="A662" s="109">
        <v>45154</v>
      </c>
      <c r="B662" s="6">
        <v>8167</v>
      </c>
    </row>
    <row r="663" spans="1:2">
      <c r="A663" s="109">
        <v>45155</v>
      </c>
      <c r="B663" s="6">
        <v>8235.5</v>
      </c>
    </row>
    <row r="664" spans="1:2">
      <c r="A664" s="109">
        <v>45156</v>
      </c>
      <c r="B664" s="6">
        <v>8240.5</v>
      </c>
    </row>
    <row r="665" spans="1:2">
      <c r="A665" s="109">
        <v>45159</v>
      </c>
      <c r="B665" s="6">
        <v>8274.5</v>
      </c>
    </row>
    <row r="666" spans="1:2">
      <c r="A666" s="109">
        <v>45160</v>
      </c>
      <c r="B666" s="6">
        <v>8362.5</v>
      </c>
    </row>
    <row r="667" spans="1:2">
      <c r="A667" s="109">
        <v>45161</v>
      </c>
      <c r="B667" s="6">
        <v>8452</v>
      </c>
    </row>
    <row r="668" spans="1:2">
      <c r="A668" s="109">
        <v>45162</v>
      </c>
      <c r="B668" s="6">
        <v>8359.5</v>
      </c>
    </row>
    <row r="669" spans="1:2">
      <c r="A669" s="109">
        <v>45163</v>
      </c>
      <c r="B669" s="6">
        <v>8355.5</v>
      </c>
    </row>
    <row r="670" spans="1:2">
      <c r="A670" s="109">
        <v>45167</v>
      </c>
      <c r="B670" s="6">
        <v>8448.5</v>
      </c>
    </row>
    <row r="671" spans="1:2">
      <c r="A671" s="109">
        <v>45168</v>
      </c>
      <c r="B671" s="6">
        <v>8472.5</v>
      </c>
    </row>
    <row r="672" spans="1:2">
      <c r="A672" s="109">
        <v>45169</v>
      </c>
      <c r="B672" s="6">
        <v>8422.5</v>
      </c>
    </row>
    <row r="673" spans="1:2">
      <c r="A673" s="109">
        <v>45170</v>
      </c>
      <c r="B673" s="6">
        <v>8500.5</v>
      </c>
    </row>
    <row r="674" spans="1:2">
      <c r="A674" s="109">
        <v>45173</v>
      </c>
      <c r="B674" s="6">
        <v>8452</v>
      </c>
    </row>
    <row r="675" spans="1:2">
      <c r="A675" s="109">
        <v>45174</v>
      </c>
      <c r="B675" s="6">
        <v>8487</v>
      </c>
    </row>
    <row r="676" spans="1:2">
      <c r="A676" s="109">
        <v>45175</v>
      </c>
      <c r="B676" s="6">
        <v>8371.5</v>
      </c>
    </row>
    <row r="677" spans="1:2">
      <c r="A677" s="109">
        <v>45176</v>
      </c>
      <c r="B677" s="6">
        <v>8321</v>
      </c>
    </row>
    <row r="678" spans="1:2">
      <c r="A678" s="109">
        <v>45177</v>
      </c>
      <c r="B678" s="6">
        <v>8242.5</v>
      </c>
    </row>
    <row r="679" spans="1:2">
      <c r="A679" s="109">
        <v>45180</v>
      </c>
      <c r="B679" s="6">
        <v>8402</v>
      </c>
    </row>
    <row r="680" spans="1:2">
      <c r="A680" s="109">
        <v>45181</v>
      </c>
      <c r="B680" s="6">
        <v>8391</v>
      </c>
    </row>
    <row r="681" spans="1:2">
      <c r="A681" s="109">
        <v>45182</v>
      </c>
      <c r="B681" s="6">
        <v>8417</v>
      </c>
    </row>
    <row r="682" spans="1:2">
      <c r="A682" s="109">
        <v>45183</v>
      </c>
      <c r="B682" s="6">
        <v>8417.5</v>
      </c>
    </row>
    <row r="683" spans="1:2">
      <c r="A683" s="109">
        <v>45184</v>
      </c>
      <c r="B683" s="6">
        <v>8405.5</v>
      </c>
    </row>
    <row r="684" spans="1:2">
      <c r="A684" s="109">
        <v>45187</v>
      </c>
      <c r="B684" s="6">
        <v>8359.5</v>
      </c>
    </row>
    <row r="685" spans="1:2">
      <c r="A685" s="109">
        <v>45188</v>
      </c>
      <c r="B685" s="6">
        <v>8292.5</v>
      </c>
    </row>
    <row r="686" spans="1:2">
      <c r="A686" s="109">
        <v>45189</v>
      </c>
      <c r="B686" s="6">
        <v>8345.5</v>
      </c>
    </row>
    <row r="687" spans="1:2">
      <c r="A687" s="109">
        <v>45190</v>
      </c>
      <c r="B687" s="6">
        <v>8194</v>
      </c>
    </row>
    <row r="688" spans="1:2">
      <c r="A688" s="109">
        <v>45191</v>
      </c>
      <c r="B688" s="6">
        <v>8222</v>
      </c>
    </row>
    <row r="689" spans="1:2">
      <c r="A689" s="109">
        <v>45194</v>
      </c>
      <c r="B689" s="6">
        <v>8145.5</v>
      </c>
    </row>
    <row r="690" spans="1:2">
      <c r="A690" s="109">
        <v>45195</v>
      </c>
      <c r="B690" s="6">
        <v>8091</v>
      </c>
    </row>
    <row r="691" spans="1:2">
      <c r="A691" s="109">
        <v>45196</v>
      </c>
      <c r="B691" s="6">
        <v>8114</v>
      </c>
    </row>
    <row r="692" spans="1:2">
      <c r="A692" s="109">
        <v>45197</v>
      </c>
      <c r="B692" s="6">
        <v>8217.5</v>
      </c>
    </row>
    <row r="693" spans="1:2">
      <c r="A693" s="109">
        <v>45198</v>
      </c>
      <c r="B693" s="6">
        <v>8270.5</v>
      </c>
    </row>
    <row r="694" spans="1:2">
      <c r="A694" s="109">
        <v>45201</v>
      </c>
      <c r="B694" s="6">
        <v>8053</v>
      </c>
    </row>
    <row r="695" spans="1:2">
      <c r="A695" s="109">
        <v>45202</v>
      </c>
      <c r="B695" s="6">
        <v>8006.5</v>
      </c>
    </row>
    <row r="696" spans="1:2">
      <c r="A696" s="109">
        <v>45203</v>
      </c>
      <c r="B696" s="6">
        <v>7949.5</v>
      </c>
    </row>
    <row r="697" spans="1:2">
      <c r="A697" s="109">
        <v>45204</v>
      </c>
      <c r="B697" s="6">
        <v>7899</v>
      </c>
    </row>
    <row r="698" spans="1:2">
      <c r="A698" s="109">
        <v>45205</v>
      </c>
      <c r="B698" s="6">
        <v>8046</v>
      </c>
    </row>
    <row r="699" spans="1:2">
      <c r="A699" s="109">
        <v>45208</v>
      </c>
      <c r="B699" s="6">
        <v>8104</v>
      </c>
    </row>
    <row r="700" spans="1:2">
      <c r="A700" s="109">
        <v>45209</v>
      </c>
      <c r="B700" s="6">
        <v>8022.5</v>
      </c>
    </row>
    <row r="701" spans="1:2">
      <c r="A701" s="109">
        <v>45210</v>
      </c>
      <c r="B701" s="6">
        <v>8024</v>
      </c>
    </row>
    <row r="702" spans="1:2">
      <c r="A702" s="109">
        <v>45211</v>
      </c>
      <c r="B702" s="6">
        <v>7991</v>
      </c>
    </row>
    <row r="703" spans="1:2">
      <c r="A703" s="109">
        <v>45212</v>
      </c>
      <c r="B703" s="6">
        <v>7949</v>
      </c>
    </row>
    <row r="704" spans="1:2">
      <c r="A704" s="109">
        <v>45215</v>
      </c>
      <c r="B704" s="6">
        <v>7976.5</v>
      </c>
    </row>
    <row r="705" spans="1:2">
      <c r="A705" s="109">
        <v>45216</v>
      </c>
      <c r="B705" s="6">
        <v>7970.5</v>
      </c>
    </row>
    <row r="706" spans="1:2">
      <c r="A706" s="109">
        <v>45217</v>
      </c>
      <c r="B706" s="6">
        <v>7972.5</v>
      </c>
    </row>
    <row r="707" spans="1:2">
      <c r="A707" s="109">
        <v>45218</v>
      </c>
      <c r="B707" s="6">
        <v>7993</v>
      </c>
    </row>
    <row r="708" spans="1:2">
      <c r="A708" s="109">
        <v>45219</v>
      </c>
      <c r="B708" s="6">
        <v>7948.5</v>
      </c>
    </row>
    <row r="709" spans="1:2">
      <c r="A709" s="109">
        <v>45222</v>
      </c>
      <c r="B709" s="6">
        <v>7972</v>
      </c>
    </row>
    <row r="710" spans="1:2">
      <c r="A710" s="109">
        <v>45223</v>
      </c>
      <c r="B710" s="6">
        <v>8051.5</v>
      </c>
    </row>
    <row r="711" spans="1:2">
      <c r="A711" s="109">
        <v>45224</v>
      </c>
      <c r="B711" s="6">
        <v>8032</v>
      </c>
    </row>
    <row r="712" spans="1:2">
      <c r="A712" s="109">
        <v>45225</v>
      </c>
      <c r="B712" s="6">
        <v>7985.5</v>
      </c>
    </row>
    <row r="713" spans="1:2">
      <c r="A713" s="109">
        <v>45226</v>
      </c>
      <c r="B713" s="6">
        <v>8099</v>
      </c>
    </row>
    <row r="714" spans="1:2">
      <c r="A714" s="109">
        <v>45229</v>
      </c>
      <c r="B714" s="6">
        <v>8140.5</v>
      </c>
    </row>
    <row r="715" spans="1:2">
      <c r="A715" s="109">
        <v>45230</v>
      </c>
      <c r="B715" s="6">
        <v>8110.5</v>
      </c>
    </row>
    <row r="716" spans="1:2">
      <c r="A716" s="109">
        <v>45231</v>
      </c>
      <c r="B716" s="6">
        <v>8109.5</v>
      </c>
    </row>
    <row r="717" spans="1:2">
      <c r="A717" s="109">
        <v>45232</v>
      </c>
      <c r="B717" s="6">
        <v>8143</v>
      </c>
    </row>
    <row r="718" spans="1:2">
      <c r="A718" s="109">
        <v>45233</v>
      </c>
      <c r="B718" s="6">
        <v>8175.5</v>
      </c>
    </row>
    <row r="719" spans="1:2">
      <c r="A719" s="109">
        <v>45236</v>
      </c>
      <c r="B719" s="6">
        <v>8238</v>
      </c>
    </row>
    <row r="720" spans="1:2">
      <c r="A720" s="109">
        <v>45237</v>
      </c>
      <c r="B720" s="6">
        <v>8186.5</v>
      </c>
    </row>
    <row r="721" spans="1:2">
      <c r="A721" s="109">
        <v>45238</v>
      </c>
      <c r="B721" s="6">
        <v>8142</v>
      </c>
    </row>
    <row r="722" spans="1:2">
      <c r="A722" s="109">
        <v>45239</v>
      </c>
      <c r="B722" s="6">
        <v>8147</v>
      </c>
    </row>
    <row r="723" spans="1:2">
      <c r="A723" s="109">
        <v>45240</v>
      </c>
      <c r="B723" s="6">
        <v>8035.5</v>
      </c>
    </row>
    <row r="724" spans="1:2">
      <c r="A724" s="109">
        <v>45243</v>
      </c>
      <c r="B724" s="6">
        <v>8167</v>
      </c>
    </row>
    <row r="725" spans="1:2">
      <c r="A725" s="109">
        <v>45244</v>
      </c>
      <c r="B725" s="6">
        <v>8235</v>
      </c>
    </row>
    <row r="726" spans="1:2">
      <c r="A726" s="109">
        <v>45245</v>
      </c>
      <c r="B726" s="6">
        <v>8265.5</v>
      </c>
    </row>
    <row r="727" spans="1:2">
      <c r="A727" s="109">
        <v>45246</v>
      </c>
      <c r="B727" s="6">
        <v>8220</v>
      </c>
    </row>
    <row r="728" spans="1:2">
      <c r="A728" s="109">
        <v>45247</v>
      </c>
      <c r="B728" s="6">
        <v>8267</v>
      </c>
    </row>
    <row r="729" spans="1:2">
      <c r="A729" s="109">
        <v>45250</v>
      </c>
      <c r="B729" s="6">
        <v>8430.5</v>
      </c>
    </row>
    <row r="730" spans="1:2">
      <c r="A730" s="109">
        <v>45251</v>
      </c>
      <c r="B730" s="6">
        <v>8449</v>
      </c>
    </row>
    <row r="731" spans="1:2">
      <c r="A731" s="109">
        <v>45252</v>
      </c>
      <c r="B731" s="6">
        <v>8353.5</v>
      </c>
    </row>
    <row r="732" spans="1:2">
      <c r="A732" s="109">
        <v>45253</v>
      </c>
      <c r="B732" s="6">
        <v>8409.5</v>
      </c>
    </row>
    <row r="733" spans="1:2">
      <c r="A733" s="109">
        <v>45254</v>
      </c>
      <c r="B733" s="6">
        <v>8428.5</v>
      </c>
    </row>
    <row r="734" spans="1:2">
      <c r="A734" s="109">
        <v>45257</v>
      </c>
      <c r="B734" s="6">
        <v>8364</v>
      </c>
    </row>
    <row r="735" spans="1:2">
      <c r="A735" s="109">
        <v>45258</v>
      </c>
      <c r="B735" s="6">
        <v>8473</v>
      </c>
    </row>
    <row r="736" spans="1:2">
      <c r="A736" s="109">
        <v>45259</v>
      </c>
      <c r="B736" s="6">
        <v>8415.5</v>
      </c>
    </row>
    <row r="737" spans="1:2">
      <c r="A737" s="109">
        <v>45260</v>
      </c>
      <c r="B737" s="6">
        <v>8464.5</v>
      </c>
    </row>
    <row r="738" spans="1:2">
      <c r="A738" s="109">
        <v>45261</v>
      </c>
      <c r="B738" s="6">
        <v>8610.5</v>
      </c>
    </row>
    <row r="739" spans="1:2">
      <c r="A739" s="109">
        <v>45264</v>
      </c>
      <c r="B739" s="6">
        <v>8443</v>
      </c>
    </row>
    <row r="740" spans="1:2">
      <c r="A740" s="109">
        <v>45265</v>
      </c>
      <c r="B740" s="6">
        <v>8334.5</v>
      </c>
    </row>
    <row r="741" spans="1:2">
      <c r="A741" s="109">
        <v>45266</v>
      </c>
      <c r="B741" s="6">
        <v>8286</v>
      </c>
    </row>
    <row r="742" spans="1:2">
      <c r="A742" s="109">
        <v>45267</v>
      </c>
      <c r="B742" s="6">
        <v>8342</v>
      </c>
    </row>
    <row r="743" spans="1:2">
      <c r="A743" s="109">
        <v>45268</v>
      </c>
      <c r="B743" s="6">
        <v>8448.5</v>
      </c>
    </row>
    <row r="744" spans="1:2">
      <c r="A744" s="109">
        <v>45271</v>
      </c>
      <c r="B744" s="6">
        <v>8341</v>
      </c>
    </row>
    <row r="745" spans="1:2">
      <c r="A745" s="109">
        <v>45272</v>
      </c>
      <c r="B745" s="6">
        <v>8355</v>
      </c>
    </row>
    <row r="746" spans="1:2">
      <c r="A746" s="109">
        <v>45273</v>
      </c>
      <c r="B746" s="6">
        <v>8330</v>
      </c>
    </row>
    <row r="747" spans="1:2">
      <c r="A747" s="109">
        <v>45274</v>
      </c>
      <c r="B747" s="6">
        <v>8551.5</v>
      </c>
    </row>
    <row r="748" spans="1:2">
      <c r="A748" s="109">
        <v>45275</v>
      </c>
      <c r="B748" s="6">
        <v>8549</v>
      </c>
    </row>
    <row r="749" spans="1:2">
      <c r="A749" s="109">
        <v>45278</v>
      </c>
      <c r="B749" s="6">
        <v>8482.5</v>
      </c>
    </row>
    <row r="750" spans="1:2">
      <c r="A750" s="109">
        <v>45279</v>
      </c>
      <c r="B750" s="6">
        <v>8593.5</v>
      </c>
    </row>
    <row r="751" spans="1:2">
      <c r="A751" s="109">
        <v>45280</v>
      </c>
      <c r="B751" s="6">
        <v>8582.5</v>
      </c>
    </row>
    <row r="752" spans="1:2">
      <c r="A752" s="109">
        <v>45281</v>
      </c>
      <c r="B752" s="6">
        <v>8595.5</v>
      </c>
    </row>
    <row r="753" spans="1:2">
      <c r="A753" s="109">
        <v>45282</v>
      </c>
      <c r="B753" s="6">
        <v>8573.5</v>
      </c>
    </row>
    <row r="754" spans="1:2">
      <c r="A754" s="109">
        <v>45287</v>
      </c>
      <c r="B754" s="6">
        <v>8690.5</v>
      </c>
    </row>
    <row r="755" spans="1:2">
      <c r="A755" s="109">
        <v>45288</v>
      </c>
      <c r="B755" s="6">
        <v>8624.5</v>
      </c>
    </row>
    <row r="756" spans="1:2">
      <c r="A756" s="109">
        <v>45289</v>
      </c>
      <c r="B756" s="6">
        <v>8559</v>
      </c>
    </row>
    <row r="757" spans="1:2">
      <c r="A757" s="109">
        <v>45293</v>
      </c>
      <c r="B757" s="6">
        <v>8544.5</v>
      </c>
    </row>
    <row r="758" spans="1:2">
      <c r="A758" s="109">
        <v>45294</v>
      </c>
      <c r="B758" s="6">
        <v>8517</v>
      </c>
    </row>
    <row r="759" spans="1:2">
      <c r="A759" s="109">
        <v>45295</v>
      </c>
      <c r="B759" s="6">
        <v>8466.5</v>
      </c>
    </row>
    <row r="760" spans="1:2">
      <c r="A760" s="109">
        <v>45296</v>
      </c>
      <c r="B760" s="6">
        <v>8463</v>
      </c>
    </row>
    <row r="761" spans="1:2">
      <c r="A761" s="109">
        <v>45299</v>
      </c>
      <c r="B761" s="6">
        <v>8448</v>
      </c>
    </row>
    <row r="762" spans="1:2">
      <c r="A762" s="109">
        <v>45300</v>
      </c>
      <c r="B762" s="6">
        <v>8369.5</v>
      </c>
    </row>
    <row r="763" spans="1:2">
      <c r="A763" s="109">
        <v>45301</v>
      </c>
      <c r="B763" s="6">
        <v>8370.5</v>
      </c>
    </row>
    <row r="764" spans="1:2">
      <c r="A764" s="109">
        <v>45302</v>
      </c>
      <c r="B764" s="6">
        <v>8355</v>
      </c>
    </row>
    <row r="765" spans="1:2">
      <c r="A765" s="109">
        <v>45303</v>
      </c>
      <c r="B765" s="6">
        <v>8339</v>
      </c>
    </row>
    <row r="766" spans="1:2">
      <c r="A766" s="109">
        <v>45306</v>
      </c>
      <c r="B766" s="6">
        <v>8381</v>
      </c>
    </row>
    <row r="767" spans="1:2">
      <c r="A767" s="109">
        <v>45307</v>
      </c>
      <c r="B767" s="6">
        <v>8354.5</v>
      </c>
    </row>
    <row r="768" spans="1:2">
      <c r="A768" s="109">
        <v>45308</v>
      </c>
      <c r="B768" s="6">
        <v>8268</v>
      </c>
    </row>
    <row r="769" spans="1:2">
      <c r="A769" s="109">
        <v>45309</v>
      </c>
      <c r="B769" s="6">
        <v>8310</v>
      </c>
    </row>
    <row r="770" spans="1:2">
      <c r="A770" s="109">
        <v>45310</v>
      </c>
      <c r="B770" s="6">
        <v>8351</v>
      </c>
    </row>
    <row r="771" spans="1:2">
      <c r="A771" s="109">
        <v>45313</v>
      </c>
      <c r="B771" s="6">
        <v>8345.5</v>
      </c>
    </row>
    <row r="772" spans="1:2">
      <c r="A772" s="109">
        <v>45314</v>
      </c>
      <c r="B772" s="6">
        <v>8405</v>
      </c>
    </row>
    <row r="773" spans="1:2">
      <c r="A773" s="109">
        <v>45315</v>
      </c>
      <c r="B773" s="6">
        <v>8562.5</v>
      </c>
    </row>
    <row r="774" spans="1:2">
      <c r="A774" s="109">
        <v>45316</v>
      </c>
      <c r="B774" s="6">
        <v>8568.5</v>
      </c>
    </row>
    <row r="775" spans="1:2">
      <c r="A775" s="109">
        <v>45317</v>
      </c>
      <c r="B775" s="6">
        <v>8545.5</v>
      </c>
    </row>
    <row r="776" spans="1:2">
      <c r="A776" s="109">
        <v>45320</v>
      </c>
      <c r="B776" s="6">
        <v>8558</v>
      </c>
    </row>
    <row r="777" spans="1:2">
      <c r="A777" s="109">
        <v>45321</v>
      </c>
      <c r="B777" s="6">
        <v>8615</v>
      </c>
    </row>
    <row r="778" spans="1:2">
      <c r="A778" s="109">
        <v>45322</v>
      </c>
      <c r="B778" s="6">
        <v>8608.5</v>
      </c>
    </row>
    <row r="779" spans="1:2">
      <c r="A779" s="109">
        <v>45323</v>
      </c>
      <c r="B779" s="6">
        <v>8534.5</v>
      </c>
    </row>
    <row r="780" spans="1:2">
      <c r="A780" s="109">
        <v>45324</v>
      </c>
      <c r="B780" s="6">
        <v>8482</v>
      </c>
    </row>
    <row r="781" spans="1:2">
      <c r="A781" s="109">
        <v>45327</v>
      </c>
      <c r="B781" s="6">
        <v>8359.5</v>
      </c>
    </row>
    <row r="782" spans="1:2">
      <c r="A782" s="109">
        <v>45328</v>
      </c>
      <c r="B782" s="6">
        <v>8402</v>
      </c>
    </row>
    <row r="783" spans="1:2">
      <c r="A783" s="109">
        <v>45329</v>
      </c>
      <c r="B783" s="6">
        <v>8312</v>
      </c>
    </row>
    <row r="784" spans="1:2">
      <c r="A784" s="109">
        <v>45330</v>
      </c>
      <c r="B784" s="6">
        <v>8193.5</v>
      </c>
    </row>
    <row r="785" spans="1:2">
      <c r="A785" s="109">
        <v>45331</v>
      </c>
      <c r="B785" s="6">
        <v>8169</v>
      </c>
    </row>
    <row r="786" spans="1:2">
      <c r="A786" s="109">
        <v>45334</v>
      </c>
      <c r="B786" s="6">
        <v>8235</v>
      </c>
    </row>
    <row r="787" spans="1:2">
      <c r="A787" s="109">
        <v>45335</v>
      </c>
      <c r="B787" s="6">
        <v>8260</v>
      </c>
    </row>
    <row r="788" spans="1:2">
      <c r="A788" s="109">
        <v>45336</v>
      </c>
      <c r="B788" s="6">
        <v>8197</v>
      </c>
    </row>
    <row r="789" spans="1:2">
      <c r="A789" s="109">
        <v>45337</v>
      </c>
      <c r="B789" s="6">
        <v>8314</v>
      </c>
    </row>
    <row r="790" spans="1:2">
      <c r="A790" s="109">
        <v>45338</v>
      </c>
      <c r="B790" s="6">
        <v>8489</v>
      </c>
    </row>
    <row r="791" spans="1:2">
      <c r="A791" s="109">
        <v>45341</v>
      </c>
      <c r="B791" s="6">
        <v>8434.5</v>
      </c>
    </row>
    <row r="792" spans="1:2">
      <c r="A792" s="109">
        <v>45342</v>
      </c>
      <c r="B792" s="6">
        <v>8500</v>
      </c>
    </row>
    <row r="793" spans="1:2">
      <c r="A793" s="109">
        <v>45343</v>
      </c>
      <c r="B793" s="6">
        <v>8542</v>
      </c>
    </row>
    <row r="794" spans="1:2">
      <c r="A794" s="109">
        <v>45344</v>
      </c>
      <c r="B794" s="6">
        <v>8584.5</v>
      </c>
    </row>
    <row r="795" spans="1:2">
      <c r="A795" s="109">
        <v>45345</v>
      </c>
      <c r="B795" s="6">
        <v>8567.5</v>
      </c>
    </row>
    <row r="796" spans="1:2">
      <c r="A796" s="109">
        <v>45348</v>
      </c>
      <c r="B796" s="6">
        <v>8466</v>
      </c>
    </row>
    <row r="797" spans="1:2">
      <c r="A797" s="109">
        <v>45349</v>
      </c>
      <c r="B797" s="6">
        <v>8474</v>
      </c>
    </row>
    <row r="798" spans="1:2">
      <c r="A798" s="109">
        <v>45350</v>
      </c>
      <c r="B798" s="6">
        <v>8448.5</v>
      </c>
    </row>
    <row r="799" spans="1:2">
      <c r="A799" s="109">
        <v>45351</v>
      </c>
      <c r="B799" s="6">
        <v>8493.5</v>
      </c>
    </row>
    <row r="800" spans="1:2">
      <c r="A800" s="109">
        <v>45352</v>
      </c>
      <c r="B800" s="6">
        <v>8503.5</v>
      </c>
    </row>
    <row r="801" spans="1:2">
      <c r="A801" s="109">
        <v>45355</v>
      </c>
      <c r="B801" s="6">
        <v>8542.5</v>
      </c>
    </row>
    <row r="802" spans="1:2">
      <c r="A802" s="109">
        <v>45356</v>
      </c>
      <c r="B802" s="6">
        <v>8491.5</v>
      </c>
    </row>
    <row r="803" spans="1:2">
      <c r="A803" s="109">
        <v>45357</v>
      </c>
      <c r="B803" s="6">
        <v>8577</v>
      </c>
    </row>
    <row r="804" spans="1:2">
      <c r="A804" s="109">
        <v>45358</v>
      </c>
      <c r="B804" s="6">
        <v>8640.5</v>
      </c>
    </row>
    <row r="805" spans="1:2">
      <c r="A805" s="109">
        <v>45359</v>
      </c>
      <c r="B805" s="6">
        <v>8579.5</v>
      </c>
    </row>
    <row r="806" spans="1:2">
      <c r="A806" s="109">
        <v>45362</v>
      </c>
      <c r="B806" s="6">
        <v>8653</v>
      </c>
    </row>
    <row r="807" spans="1:2">
      <c r="A807" s="109">
        <v>45363</v>
      </c>
      <c r="B807" s="6">
        <v>8657</v>
      </c>
    </row>
    <row r="808" spans="1:2">
      <c r="A808" s="109">
        <v>45364</v>
      </c>
      <c r="B808" s="6">
        <v>8927</v>
      </c>
    </row>
    <row r="809" spans="1:2">
      <c r="A809" s="109">
        <v>45365</v>
      </c>
      <c r="B809" s="6">
        <v>8887.5</v>
      </c>
    </row>
    <row r="810" spans="1:2">
      <c r="A810" s="109">
        <v>45366</v>
      </c>
      <c r="B810" s="6">
        <v>9072</v>
      </c>
    </row>
    <row r="811" spans="1:2">
      <c r="A811" s="109">
        <v>45369</v>
      </c>
      <c r="B811" s="6">
        <v>9089</v>
      </c>
    </row>
    <row r="812" spans="1:2">
      <c r="A812" s="109">
        <v>45370</v>
      </c>
      <c r="B812" s="6">
        <v>8976.5</v>
      </c>
    </row>
    <row r="813" spans="1:2">
      <c r="A813" s="109">
        <v>45371</v>
      </c>
      <c r="B813" s="6">
        <v>8928</v>
      </c>
    </row>
    <row r="814" spans="1:2">
      <c r="A814" s="109">
        <v>45372</v>
      </c>
      <c r="B814" s="6">
        <v>8950.5</v>
      </c>
    </row>
    <row r="815" spans="1:2">
      <c r="A815" s="109">
        <v>45373</v>
      </c>
      <c r="B815" s="6">
        <v>8866.5</v>
      </c>
    </row>
    <row r="816" spans="1:2">
      <c r="A816" s="109">
        <v>45376</v>
      </c>
      <c r="B816" s="6">
        <v>8873</v>
      </c>
    </row>
    <row r="817" spans="1:2">
      <c r="A817" s="109">
        <v>45377</v>
      </c>
      <c r="B817" s="6">
        <v>8862</v>
      </c>
    </row>
    <row r="818" spans="1:2">
      <c r="A818" s="109">
        <v>45378</v>
      </c>
      <c r="B818" s="6">
        <v>8849.5</v>
      </c>
    </row>
    <row r="819" spans="1:2">
      <c r="A819" s="109">
        <v>45379</v>
      </c>
      <c r="B819" s="6">
        <v>8867</v>
      </c>
    </row>
    <row r="820" spans="1:2">
      <c r="A820" s="109">
        <v>45384</v>
      </c>
      <c r="B820" s="6">
        <v>8991</v>
      </c>
    </row>
    <row r="821" spans="1:2">
      <c r="A821" s="109">
        <v>45385</v>
      </c>
      <c r="B821" s="6">
        <v>9262.5</v>
      </c>
    </row>
    <row r="822" spans="1:2">
      <c r="A822" s="109">
        <v>45386</v>
      </c>
      <c r="B822" s="6">
        <v>9359</v>
      </c>
    </row>
    <row r="823" spans="1:2">
      <c r="A823" s="109">
        <v>45387</v>
      </c>
      <c r="B823" s="6">
        <v>9329.5</v>
      </c>
    </row>
    <row r="824" spans="1:2">
      <c r="A824" s="109">
        <v>45390</v>
      </c>
      <c r="B824" s="6">
        <v>9411.5</v>
      </c>
    </row>
    <row r="825" spans="1:2">
      <c r="A825" s="109">
        <v>45391</v>
      </c>
      <c r="B825" s="6">
        <v>9417.5</v>
      </c>
    </row>
    <row r="826" spans="1:2">
      <c r="A826" s="109">
        <v>45392</v>
      </c>
      <c r="B826" s="6">
        <v>9374</v>
      </c>
    </row>
    <row r="827" spans="1:2">
      <c r="A827" s="109">
        <v>45393</v>
      </c>
      <c r="B827" s="6">
        <v>9342</v>
      </c>
    </row>
    <row r="828" spans="1:2">
      <c r="A828" s="109">
        <v>45394</v>
      </c>
      <c r="B828" s="6">
        <v>9457.5</v>
      </c>
    </row>
    <row r="829" spans="1:2">
      <c r="A829" s="109">
        <v>45397</v>
      </c>
      <c r="B829" s="6">
        <v>9576</v>
      </c>
    </row>
    <row r="830" spans="1:2">
      <c r="A830" s="109">
        <v>45398</v>
      </c>
      <c r="B830" s="6">
        <v>9468</v>
      </c>
    </row>
    <row r="831" spans="1:2">
      <c r="A831" s="109">
        <v>45399</v>
      </c>
      <c r="B831" s="6">
        <v>9582.5</v>
      </c>
    </row>
    <row r="832" spans="1:2">
      <c r="A832" s="109">
        <v>45400</v>
      </c>
      <c r="B832" s="6">
        <v>9734.5</v>
      </c>
    </row>
    <row r="833" spans="1:2">
      <c r="A833" s="109">
        <v>45401</v>
      </c>
      <c r="B833" s="6">
        <v>9876</v>
      </c>
    </row>
    <row r="834" spans="1:2">
      <c r="A834" s="109">
        <v>45404</v>
      </c>
      <c r="B834" s="6">
        <v>9829.5</v>
      </c>
    </row>
    <row r="835" spans="1:2">
      <c r="A835" s="109">
        <v>45405</v>
      </c>
      <c r="B835" s="6">
        <v>9706.5</v>
      </c>
    </row>
    <row r="836" spans="1:2">
      <c r="A836" s="109">
        <v>45406</v>
      </c>
      <c r="B836" s="6">
        <v>9773.5</v>
      </c>
    </row>
    <row r="837" spans="1:2">
      <c r="A837" s="109">
        <v>45407</v>
      </c>
      <c r="B837" s="6">
        <v>9865</v>
      </c>
    </row>
    <row r="838" spans="1:2">
      <c r="A838" s="109">
        <v>45408</v>
      </c>
      <c r="B838" s="6">
        <v>9965.5</v>
      </c>
    </row>
    <row r="839" spans="1:2">
      <c r="A839" s="109">
        <v>45411</v>
      </c>
      <c r="B839" s="6">
        <v>10135.5</v>
      </c>
    </row>
    <row r="840" spans="1:2">
      <c r="A840" s="109">
        <v>45412</v>
      </c>
      <c r="B840" s="6">
        <v>9991</v>
      </c>
    </row>
    <row r="841" spans="1:2">
      <c r="A841" s="109">
        <v>45413</v>
      </c>
      <c r="B841" s="6">
        <v>9895.5</v>
      </c>
    </row>
    <row r="842" spans="1:2">
      <c r="A842" s="109">
        <v>45414</v>
      </c>
      <c r="B842" s="6">
        <v>9765.5</v>
      </c>
    </row>
    <row r="843" spans="1:2">
      <c r="A843" s="109">
        <v>45415</v>
      </c>
      <c r="B843" s="6">
        <v>9910</v>
      </c>
    </row>
    <row r="844" spans="1:2">
      <c r="A844" s="109">
        <v>45419</v>
      </c>
      <c r="B844" s="6">
        <v>10029.5</v>
      </c>
    </row>
    <row r="845" spans="1:2">
      <c r="A845" s="109">
        <v>45420</v>
      </c>
      <c r="B845" s="6">
        <v>9904</v>
      </c>
    </row>
    <row r="846" spans="1:2">
      <c r="A846" s="109">
        <v>45421</v>
      </c>
      <c r="B846" s="6">
        <v>9904.5</v>
      </c>
    </row>
    <row r="847" spans="1:2">
      <c r="A847" s="109">
        <v>45422</v>
      </c>
      <c r="B847" s="6">
        <v>10004</v>
      </c>
    </row>
    <row r="848" spans="1:2">
      <c r="A848" s="109">
        <v>45425</v>
      </c>
      <c r="B848" s="6">
        <v>10185.5</v>
      </c>
    </row>
    <row r="849" spans="1:2">
      <c r="A849" s="109">
        <v>45426</v>
      </c>
      <c r="B849" s="6">
        <v>10114</v>
      </c>
    </row>
    <row r="850" spans="1:2">
      <c r="A850" s="109">
        <v>45427</v>
      </c>
      <c r="B850" s="6">
        <v>10219</v>
      </c>
    </row>
    <row r="851" spans="1:2">
      <c r="A851" s="109">
        <v>45428</v>
      </c>
      <c r="B851" s="6">
        <v>10424</v>
      </c>
    </row>
    <row r="852" spans="1:2">
      <c r="A852" s="109">
        <v>45429</v>
      </c>
      <c r="B852" s="6">
        <v>10668</v>
      </c>
    </row>
    <row r="853" spans="1:2">
      <c r="A853" s="109">
        <v>45432</v>
      </c>
      <c r="B853" s="6">
        <v>10889</v>
      </c>
    </row>
    <row r="854" spans="1:2">
      <c r="A854" s="109">
        <v>45433</v>
      </c>
      <c r="B854" s="6">
        <v>10859</v>
      </c>
    </row>
    <row r="855" spans="1:2">
      <c r="A855" s="109">
        <v>45434</v>
      </c>
      <c r="B855" s="6">
        <v>10419</v>
      </c>
    </row>
    <row r="856" spans="1:2">
      <c r="A856" s="109">
        <v>45435</v>
      </c>
      <c r="B856" s="6">
        <v>10417.5</v>
      </c>
    </row>
    <row r="857" spans="1:2">
      <c r="A857" s="109">
        <v>45436</v>
      </c>
      <c r="B857" s="6">
        <v>10324</v>
      </c>
    </row>
    <row r="858" spans="1:2">
      <c r="A858" s="109">
        <v>45440</v>
      </c>
      <c r="B858" s="6">
        <v>10501.5</v>
      </c>
    </row>
    <row r="859" spans="1:2">
      <c r="A859" s="109">
        <v>45441</v>
      </c>
      <c r="B859" s="6">
        <v>10456.5</v>
      </c>
    </row>
    <row r="860" spans="1:2">
      <c r="A860" s="109">
        <v>45442</v>
      </c>
      <c r="B860" s="6">
        <v>10135</v>
      </c>
    </row>
    <row r="861" spans="1:2">
      <c r="A861" s="109">
        <v>45443</v>
      </c>
      <c r="B861" s="6">
        <v>10040</v>
      </c>
    </row>
    <row r="862" spans="1:2">
      <c r="A862" s="109">
        <v>45446</v>
      </c>
      <c r="B862" s="6">
        <v>10143</v>
      </c>
    </row>
    <row r="863" spans="1:2">
      <c r="A863" s="109">
        <v>45447</v>
      </c>
      <c r="B863" s="6">
        <v>9945</v>
      </c>
    </row>
    <row r="864" spans="1:2">
      <c r="A864" s="109">
        <v>45448</v>
      </c>
      <c r="B864" s="6">
        <v>9925.5</v>
      </c>
    </row>
    <row r="865" spans="1:2">
      <c r="A865" s="109">
        <v>45449</v>
      </c>
      <c r="B865" s="6">
        <v>10149</v>
      </c>
    </row>
    <row r="866" spans="1:2">
      <c r="A866" s="109">
        <v>45450</v>
      </c>
      <c r="B866" s="6">
        <v>9762.5</v>
      </c>
    </row>
    <row r="867" spans="1:2">
      <c r="A867" s="109">
        <v>45453</v>
      </c>
      <c r="B867" s="6">
        <v>9899</v>
      </c>
    </row>
    <row r="868" spans="1:2">
      <c r="A868" s="109">
        <v>45454</v>
      </c>
      <c r="B868" s="6">
        <v>9759</v>
      </c>
    </row>
    <row r="869" spans="1:2">
      <c r="A869" s="109">
        <v>45455</v>
      </c>
      <c r="B869" s="6">
        <v>9944.5</v>
      </c>
    </row>
    <row r="870" spans="1:2">
      <c r="A870" s="109">
        <v>45456</v>
      </c>
      <c r="B870" s="6">
        <v>9794.5</v>
      </c>
    </row>
    <row r="871" spans="1:2">
      <c r="A871" s="109">
        <v>45457</v>
      </c>
      <c r="B871" s="6">
        <v>9741.5</v>
      </c>
    </row>
    <row r="872" spans="1:2">
      <c r="A872" s="109">
        <v>45460</v>
      </c>
      <c r="B872" s="6">
        <v>9665.5</v>
      </c>
    </row>
    <row r="873" spans="1:2">
      <c r="A873" s="109">
        <v>45461</v>
      </c>
      <c r="B873" s="6">
        <v>9671.5</v>
      </c>
    </row>
    <row r="874" spans="1:2">
      <c r="A874" s="109">
        <v>45462</v>
      </c>
      <c r="B874" s="6">
        <v>9786</v>
      </c>
    </row>
    <row r="875" spans="1:2">
      <c r="A875" s="109">
        <v>45463</v>
      </c>
      <c r="B875" s="6">
        <v>9858</v>
      </c>
    </row>
    <row r="876" spans="1:2">
      <c r="A876" s="109">
        <v>45464</v>
      </c>
      <c r="B876" s="6">
        <v>9682.5</v>
      </c>
    </row>
    <row r="877" spans="1:2">
      <c r="A877" s="109">
        <v>45467</v>
      </c>
      <c r="B877" s="6">
        <v>9661</v>
      </c>
    </row>
    <row r="878" spans="1:2">
      <c r="A878" s="109">
        <v>45468</v>
      </c>
      <c r="B878" s="6">
        <v>9571</v>
      </c>
    </row>
    <row r="879" spans="1:2">
      <c r="A879" s="109">
        <v>45469</v>
      </c>
      <c r="B879" s="6">
        <v>9540</v>
      </c>
    </row>
    <row r="880" spans="1:2">
      <c r="A880" s="109">
        <v>45470</v>
      </c>
      <c r="B880" s="6">
        <v>9515.5</v>
      </c>
    </row>
    <row r="881" spans="1:2">
      <c r="A881" s="109">
        <v>45471</v>
      </c>
      <c r="B881" s="6">
        <v>9599</v>
      </c>
    </row>
    <row r="882" spans="1:2">
      <c r="A882" s="109">
        <v>45474</v>
      </c>
      <c r="B882" s="6">
        <v>9630</v>
      </c>
    </row>
    <row r="883" spans="1:2">
      <c r="A883" s="109">
        <v>45475</v>
      </c>
      <c r="B883" s="6">
        <v>9672.5</v>
      </c>
    </row>
    <row r="884" spans="1:2">
      <c r="A884" s="109">
        <v>45476</v>
      </c>
      <c r="B884" s="6">
        <v>9868</v>
      </c>
    </row>
    <row r="885" spans="1:2">
      <c r="A885" s="109">
        <v>45477</v>
      </c>
      <c r="B885" s="6">
        <v>9882.5</v>
      </c>
    </row>
    <row r="886" spans="1:2">
      <c r="A886" s="109">
        <v>45478</v>
      </c>
      <c r="B886" s="6">
        <v>9944</v>
      </c>
    </row>
    <row r="887" spans="1:2">
      <c r="A887" s="109">
        <v>45481</v>
      </c>
      <c r="B887" s="6">
        <v>9915</v>
      </c>
    </row>
    <row r="888" spans="1:2">
      <c r="A888" s="109">
        <v>45482</v>
      </c>
      <c r="B888" s="6">
        <v>9869</v>
      </c>
    </row>
    <row r="889" spans="1:2">
      <c r="A889" s="109">
        <v>45483</v>
      </c>
      <c r="B889" s="6">
        <v>9905</v>
      </c>
    </row>
    <row r="890" spans="1:2">
      <c r="A890" s="109">
        <v>45484</v>
      </c>
      <c r="B890" s="6">
        <v>9786.5</v>
      </c>
    </row>
    <row r="891" spans="1:2">
      <c r="A891" s="109">
        <v>45485</v>
      </c>
      <c r="B891" s="6">
        <v>9877</v>
      </c>
    </row>
    <row r="892" spans="1:2">
      <c r="A892" s="109">
        <v>45488</v>
      </c>
      <c r="B892" s="6">
        <v>9806</v>
      </c>
    </row>
    <row r="893" spans="1:2">
      <c r="A893" s="109">
        <v>45489</v>
      </c>
      <c r="B893" s="6">
        <v>9663.5</v>
      </c>
    </row>
    <row r="894" spans="1:2">
      <c r="A894" s="109">
        <v>45490</v>
      </c>
      <c r="B894" s="6">
        <v>9635</v>
      </c>
    </row>
    <row r="895" spans="1:2">
      <c r="A895" s="109">
        <v>45491</v>
      </c>
      <c r="B895" s="6">
        <v>9386</v>
      </c>
    </row>
    <row r="896" spans="1:2">
      <c r="A896" s="109">
        <v>45492</v>
      </c>
      <c r="B896" s="6">
        <v>9310</v>
      </c>
    </row>
    <row r="897" spans="1:2">
      <c r="A897" s="109">
        <v>45495</v>
      </c>
      <c r="B897" s="6">
        <v>9216.5</v>
      </c>
    </row>
    <row r="898" spans="1:2">
      <c r="A898" s="109">
        <v>45496</v>
      </c>
      <c r="B898" s="6">
        <v>9166</v>
      </c>
    </row>
    <row r="899" spans="1:2">
      <c r="A899" s="109">
        <v>45497</v>
      </c>
      <c r="B899" s="6">
        <v>9104</v>
      </c>
    </row>
    <row r="900" spans="1:2">
      <c r="A900" s="109">
        <v>45498</v>
      </c>
      <c r="B900" s="6">
        <v>9122</v>
      </c>
    </row>
    <row r="901" spans="1:2">
      <c r="A901" s="109">
        <v>45499</v>
      </c>
      <c r="B901" s="6">
        <v>9111</v>
      </c>
    </row>
    <row r="902" spans="1:2">
      <c r="A902" s="109">
        <v>45502</v>
      </c>
      <c r="B902" s="6">
        <v>9026</v>
      </c>
    </row>
    <row r="903" spans="1:2">
      <c r="A903" s="109">
        <v>45503</v>
      </c>
      <c r="B903" s="6">
        <v>8972</v>
      </c>
    </row>
    <row r="904" spans="1:2">
      <c r="A904" s="109">
        <v>45504</v>
      </c>
      <c r="B904" s="6">
        <v>9225</v>
      </c>
    </row>
    <row r="905" spans="1:2">
      <c r="A905" s="109">
        <v>45505</v>
      </c>
      <c r="B905" s="6">
        <v>9052.5</v>
      </c>
    </row>
    <row r="906" spans="1:2">
      <c r="A906" s="109">
        <v>45506</v>
      </c>
      <c r="B906" s="6">
        <v>9055.5</v>
      </c>
    </row>
    <row r="907" spans="1:2">
      <c r="A907" s="109">
        <v>45509</v>
      </c>
      <c r="B907" s="6">
        <v>8888.5</v>
      </c>
    </row>
    <row r="908" spans="1:2">
      <c r="A908" s="109">
        <v>45510</v>
      </c>
      <c r="B908" s="6">
        <v>8928.5</v>
      </c>
    </row>
    <row r="909" spans="1:2">
      <c r="A909" s="109">
        <v>45511</v>
      </c>
      <c r="B909" s="6">
        <v>8769.5</v>
      </c>
    </row>
    <row r="910" spans="1:2">
      <c r="A910" s="109">
        <v>45512</v>
      </c>
      <c r="B910" s="6">
        <v>8794.5</v>
      </c>
    </row>
    <row r="911" spans="1:2">
      <c r="A911" s="109">
        <v>45513</v>
      </c>
      <c r="B911" s="6">
        <v>8866.5</v>
      </c>
    </row>
    <row r="912" spans="1:2">
      <c r="A912" s="109">
        <v>45516</v>
      </c>
      <c r="B912" s="6">
        <v>9026.5</v>
      </c>
    </row>
    <row r="913" spans="1:2">
      <c r="A913" s="109">
        <v>45517</v>
      </c>
      <c r="B913" s="6">
        <v>8958.5</v>
      </c>
    </row>
    <row r="914" spans="1:2">
      <c r="A914" s="109">
        <v>45518</v>
      </c>
      <c r="B914" s="6">
        <v>8968.5</v>
      </c>
    </row>
    <row r="915" spans="1:2">
      <c r="A915" s="109">
        <v>45519</v>
      </c>
      <c r="B915" s="6">
        <v>9148.5</v>
      </c>
    </row>
    <row r="916" spans="1:2">
      <c r="A916" s="109">
        <v>45520</v>
      </c>
      <c r="B916" s="6">
        <v>9115.5</v>
      </c>
    </row>
    <row r="917" spans="1:2">
      <c r="A917" s="109">
        <v>45523</v>
      </c>
      <c r="B917" s="6">
        <v>9252</v>
      </c>
    </row>
    <row r="918" spans="1:2">
      <c r="A918" s="109">
        <v>45524</v>
      </c>
      <c r="B918" s="6">
        <v>9204</v>
      </c>
    </row>
    <row r="919" spans="1:2">
      <c r="A919" s="109">
        <v>45525</v>
      </c>
      <c r="B919" s="6">
        <v>9260</v>
      </c>
    </row>
    <row r="920" spans="1:2">
      <c r="A920" s="109">
        <v>45526</v>
      </c>
      <c r="B920" s="6">
        <v>9130.5</v>
      </c>
    </row>
    <row r="921" spans="1:2">
      <c r="A921" s="109">
        <v>45527</v>
      </c>
      <c r="B921" s="6">
        <v>9288.5</v>
      </c>
    </row>
    <row r="922" spans="1:2">
      <c r="A922" s="109">
        <v>45531</v>
      </c>
      <c r="B922" s="6">
        <v>9448</v>
      </c>
    </row>
    <row r="923" spans="1:2">
      <c r="A923" s="109">
        <v>45532</v>
      </c>
      <c r="B923" s="6">
        <v>9260.5</v>
      </c>
    </row>
    <row r="924" spans="1:2">
      <c r="A924" s="109">
        <v>45533</v>
      </c>
      <c r="B924" s="6">
        <v>9244</v>
      </c>
    </row>
    <row r="925" spans="1:2">
      <c r="A925" s="109">
        <v>45534</v>
      </c>
      <c r="B925" s="6">
        <v>9235</v>
      </c>
    </row>
    <row r="926" spans="1:2">
      <c r="A926" s="109">
        <v>45537</v>
      </c>
      <c r="B926" s="6">
        <v>9183</v>
      </c>
    </row>
    <row r="927" spans="1:2">
      <c r="A927" s="109">
        <v>45538</v>
      </c>
      <c r="B927" s="6">
        <v>8954.5</v>
      </c>
    </row>
    <row r="928" spans="1:2">
      <c r="A928" s="109">
        <v>45539</v>
      </c>
      <c r="B928" s="6">
        <v>8960</v>
      </c>
    </row>
    <row r="929" spans="1:2">
      <c r="A929" s="109">
        <v>45540</v>
      </c>
      <c r="B929" s="6">
        <v>9092</v>
      </c>
    </row>
    <row r="930" spans="1:2">
      <c r="A930" s="109">
        <v>45541</v>
      </c>
      <c r="B930" s="6">
        <v>8996</v>
      </c>
    </row>
    <row r="931" spans="1:2">
      <c r="A931" s="109">
        <v>45544</v>
      </c>
      <c r="B931" s="6">
        <v>9097</v>
      </c>
    </row>
    <row r="932" spans="1:2">
      <c r="A932" s="109">
        <v>45545</v>
      </c>
      <c r="B932" s="6">
        <v>9026</v>
      </c>
    </row>
    <row r="933" spans="1:2">
      <c r="A933" s="109">
        <v>45546</v>
      </c>
      <c r="B933" s="6">
        <v>9090.5</v>
      </c>
    </row>
    <row r="934" spans="1:2">
      <c r="A934" s="109">
        <v>45547</v>
      </c>
      <c r="B934" s="6">
        <v>9215.5</v>
      </c>
    </row>
    <row r="935" spans="1:2">
      <c r="A935" s="109">
        <v>45548</v>
      </c>
      <c r="B935" s="6">
        <v>9308</v>
      </c>
    </row>
    <row r="936" spans="1:2">
      <c r="A936" s="109">
        <v>45551</v>
      </c>
      <c r="B936" s="6">
        <v>9390</v>
      </c>
    </row>
    <row r="937" spans="1:2">
      <c r="A937" s="109">
        <v>45552</v>
      </c>
      <c r="B937" s="6">
        <v>9370</v>
      </c>
    </row>
    <row r="938" spans="1:2">
      <c r="A938" s="109">
        <v>45553</v>
      </c>
      <c r="B938" s="6">
        <v>9400.5</v>
      </c>
    </row>
    <row r="939" spans="1:2">
      <c r="A939" s="109">
        <v>45554</v>
      </c>
      <c r="B939" s="6">
        <v>9515</v>
      </c>
    </row>
    <row r="940" spans="1:2">
      <c r="A940" s="109">
        <v>45555</v>
      </c>
      <c r="B940" s="6">
        <v>9476.5</v>
      </c>
    </row>
    <row r="941" spans="1:2">
      <c r="A941" s="109">
        <v>45558</v>
      </c>
      <c r="B941" s="6">
        <v>9548.5</v>
      </c>
    </row>
    <row r="942" spans="1:2">
      <c r="A942" s="109">
        <v>45559</v>
      </c>
      <c r="B942" s="6">
        <v>9796</v>
      </c>
    </row>
    <row r="943" spans="1:2">
      <c r="A943" s="109">
        <v>45560</v>
      </c>
      <c r="B943" s="6">
        <v>9813</v>
      </c>
    </row>
    <row r="944" spans="1:2">
      <c r="A944" s="109">
        <v>45561</v>
      </c>
      <c r="B944" s="6">
        <v>10080.5</v>
      </c>
    </row>
    <row r="945" spans="1:2">
      <c r="A945" s="109">
        <v>45562</v>
      </c>
      <c r="B945" s="6">
        <v>9982.5</v>
      </c>
    </row>
    <row r="946" spans="1:2">
      <c r="A946" s="109">
        <v>45565</v>
      </c>
      <c r="B946" s="6">
        <v>9829</v>
      </c>
    </row>
    <row r="947" spans="1:2">
      <c r="A947" s="109">
        <v>45566</v>
      </c>
      <c r="B947" s="6">
        <v>9979</v>
      </c>
    </row>
    <row r="948" spans="1:2">
      <c r="A948" s="109">
        <v>45567</v>
      </c>
      <c r="B948" s="6">
        <v>10084.5</v>
      </c>
    </row>
    <row r="949" spans="1:2">
      <c r="A949" s="109">
        <v>45568</v>
      </c>
      <c r="B949" s="6">
        <v>9866</v>
      </c>
    </row>
    <row r="950" spans="1:2">
      <c r="A950" s="109">
        <v>45569</v>
      </c>
      <c r="B950" s="6">
        <v>9943.5</v>
      </c>
    </row>
    <row r="951" spans="1:2">
      <c r="A951" s="109">
        <v>45572</v>
      </c>
      <c r="B951" s="6">
        <v>9929.5</v>
      </c>
    </row>
    <row r="952" spans="1:2">
      <c r="A952" s="109">
        <v>45573</v>
      </c>
      <c r="B952" s="6">
        <v>9742.5</v>
      </c>
    </row>
    <row r="953" spans="1:2">
      <c r="A953" s="109">
        <v>45574</v>
      </c>
      <c r="B953" s="6">
        <v>9675</v>
      </c>
    </row>
    <row r="954" spans="1:2">
      <c r="A954" s="109">
        <v>45575</v>
      </c>
      <c r="B954" s="6">
        <v>9723</v>
      </c>
    </row>
    <row r="955" spans="1:2">
      <c r="A955" s="109">
        <v>45576</v>
      </c>
      <c r="B955" s="6">
        <v>9791.5</v>
      </c>
    </row>
    <row r="956" spans="1:2">
      <c r="A956" s="109">
        <v>45579</v>
      </c>
      <c r="B956" s="6">
        <v>9659.5</v>
      </c>
    </row>
    <row r="957" spans="1:2">
      <c r="A957" s="109">
        <v>45580</v>
      </c>
      <c r="B957" s="6">
        <v>9530.5</v>
      </c>
    </row>
    <row r="958" spans="1:2">
      <c r="A958" s="109">
        <v>45581</v>
      </c>
      <c r="B958" s="6">
        <v>9558.5</v>
      </c>
    </row>
    <row r="959" spans="1:2">
      <c r="A959" s="109">
        <v>45582</v>
      </c>
      <c r="B959" s="6">
        <v>9516</v>
      </c>
    </row>
    <row r="960" spans="1:2">
      <c r="A960" s="109">
        <v>45583</v>
      </c>
      <c r="B960" s="6">
        <v>9625.5</v>
      </c>
    </row>
    <row r="961" spans="1:2">
      <c r="A961" s="109">
        <v>45586</v>
      </c>
      <c r="B961" s="6">
        <v>9559</v>
      </c>
    </row>
    <row r="962" spans="1:2">
      <c r="A962" s="109">
        <v>45587</v>
      </c>
      <c r="B962" s="6">
        <v>9583</v>
      </c>
    </row>
    <row r="963" spans="1:2">
      <c r="A963" s="109">
        <v>45588</v>
      </c>
      <c r="B963" s="6">
        <v>9521.5</v>
      </c>
    </row>
    <row r="964" spans="1:2">
      <c r="A964" s="109">
        <v>45589</v>
      </c>
      <c r="B964" s="6">
        <v>9507</v>
      </c>
    </row>
    <row r="965" spans="1:2">
      <c r="A965" s="109">
        <v>45590</v>
      </c>
      <c r="B965" s="6">
        <v>9602.5</v>
      </c>
    </row>
    <row r="966" spans="1:2">
      <c r="A966" s="109">
        <v>45593</v>
      </c>
      <c r="B966" s="6">
        <v>9541.5</v>
      </c>
    </row>
    <row r="967" spans="1:2">
      <c r="A967" s="109">
        <v>45594</v>
      </c>
      <c r="B967" s="6">
        <v>9530.5</v>
      </c>
    </row>
    <row r="968" spans="1:2">
      <c r="A968" s="109">
        <v>45595</v>
      </c>
      <c r="B968" s="6">
        <v>9538</v>
      </c>
    </row>
    <row r="969" spans="1:2">
      <c r="A969" s="109">
        <v>45596</v>
      </c>
      <c r="B969" s="6">
        <v>9506</v>
      </c>
    </row>
    <row r="970" spans="1:2">
      <c r="A970" s="109">
        <v>45597</v>
      </c>
      <c r="B970" s="6">
        <v>9570.5</v>
      </c>
    </row>
    <row r="971" spans="1:2">
      <c r="A971" s="109">
        <v>45600</v>
      </c>
      <c r="B971" s="6">
        <v>9696.5</v>
      </c>
    </row>
    <row r="972" spans="1:2">
      <c r="A972" s="109">
        <v>45601</v>
      </c>
      <c r="B972" s="6">
        <v>9738.5</v>
      </c>
    </row>
    <row r="973" spans="1:2">
      <c r="A973" s="109">
        <v>45602</v>
      </c>
      <c r="B973" s="6">
        <v>9343</v>
      </c>
    </row>
    <row r="974" spans="1:2">
      <c r="A974" s="109">
        <v>45603</v>
      </c>
      <c r="B974" s="6">
        <v>9664</v>
      </c>
    </row>
    <row r="975" spans="1:2">
      <c r="A975" s="109">
        <v>45604</v>
      </c>
      <c r="B975" s="6">
        <v>9443.5</v>
      </c>
    </row>
    <row r="976" spans="1:2">
      <c r="A976" s="109">
        <v>45607</v>
      </c>
      <c r="B976" s="6">
        <v>9331.5</v>
      </c>
    </row>
    <row r="977" spans="1:2">
      <c r="A977" s="109">
        <v>45608</v>
      </c>
      <c r="B977" s="6">
        <v>9142</v>
      </c>
    </row>
    <row r="978" spans="1:2">
      <c r="A978" s="109">
        <v>45609</v>
      </c>
      <c r="B978" s="6">
        <v>9047</v>
      </c>
    </row>
    <row r="979" spans="1:2">
      <c r="A979" s="109">
        <v>45610</v>
      </c>
      <c r="B979" s="6">
        <v>8990</v>
      </c>
    </row>
    <row r="980" spans="1:2">
      <c r="A980" s="109">
        <v>45611</v>
      </c>
      <c r="B980" s="6">
        <v>9002.5</v>
      </c>
    </row>
    <row r="981" spans="1:2">
      <c r="A981" s="109">
        <v>45614</v>
      </c>
      <c r="B981" s="6">
        <v>9072.5</v>
      </c>
    </row>
    <row r="982" spans="1:2">
      <c r="A982" s="109">
        <v>45615</v>
      </c>
      <c r="B982" s="6">
        <v>9087.5</v>
      </c>
    </row>
    <row r="983" spans="1:2">
      <c r="A983" s="109">
        <v>45616</v>
      </c>
      <c r="B983" s="6">
        <v>9089.5</v>
      </c>
    </row>
    <row r="984" spans="1:2">
      <c r="A984" s="109">
        <v>45617</v>
      </c>
      <c r="B984" s="6">
        <v>9008.5</v>
      </c>
    </row>
    <row r="985" spans="1:2">
      <c r="A985" s="109">
        <v>45618</v>
      </c>
      <c r="B985" s="6">
        <v>8968</v>
      </c>
    </row>
    <row r="986" spans="1:2">
      <c r="A986" s="109">
        <v>45621</v>
      </c>
      <c r="B986" s="6">
        <v>9045.5</v>
      </c>
    </row>
    <row r="987" spans="1:2">
      <c r="A987" s="109">
        <v>45622</v>
      </c>
      <c r="B987" s="6">
        <v>9000.5</v>
      </c>
    </row>
    <row r="988" spans="1:2">
      <c r="A988" s="109">
        <v>45623</v>
      </c>
      <c r="B988" s="6">
        <v>9020</v>
      </c>
    </row>
    <row r="989" spans="1:2">
      <c r="A989" s="109">
        <v>45624</v>
      </c>
      <c r="B989" s="6">
        <v>9002</v>
      </c>
    </row>
    <row r="990" spans="1:2">
      <c r="A990" s="109">
        <v>45625</v>
      </c>
      <c r="B990" s="6">
        <v>9010.5</v>
      </c>
    </row>
    <row r="991" spans="1:2">
      <c r="A991" s="109">
        <v>45628</v>
      </c>
      <c r="B991" s="6">
        <v>8992.5</v>
      </c>
    </row>
    <row r="992" spans="1:2">
      <c r="A992" s="109">
        <v>45629</v>
      </c>
      <c r="B992" s="6">
        <v>9111.5</v>
      </c>
    </row>
    <row r="993" spans="1:2">
      <c r="A993" s="109">
        <v>45630</v>
      </c>
      <c r="B993" s="6">
        <v>9083</v>
      </c>
    </row>
    <row r="994" spans="1:2">
      <c r="A994" s="109">
        <v>45631</v>
      </c>
      <c r="B994" s="6">
        <v>9074.5</v>
      </c>
    </row>
    <row r="995" spans="1:2">
      <c r="A995" s="109">
        <v>45632</v>
      </c>
      <c r="B995" s="6">
        <v>9122.5</v>
      </c>
    </row>
    <row r="996" spans="1:2">
      <c r="A996" s="109">
        <v>45635</v>
      </c>
      <c r="B996" s="6">
        <v>9232</v>
      </c>
    </row>
    <row r="997" spans="1:2">
      <c r="A997" s="109">
        <v>45636</v>
      </c>
      <c r="B997" s="6">
        <v>9216.5</v>
      </c>
    </row>
    <row r="998" spans="1:2">
      <c r="A998" s="109">
        <v>45637</v>
      </c>
      <c r="B998" s="6">
        <v>9192</v>
      </c>
    </row>
    <row r="999" spans="1:2">
      <c r="A999" s="109">
        <v>45638</v>
      </c>
      <c r="B999" s="6">
        <v>9091.5</v>
      </c>
    </row>
    <row r="1000" spans="1:2">
      <c r="A1000" s="109">
        <v>45639</v>
      </c>
      <c r="B1000" s="6">
        <v>9052.5</v>
      </c>
    </row>
    <row r="1001" spans="1:2">
      <c r="A1001" s="109">
        <v>45642</v>
      </c>
      <c r="B1001" s="6">
        <v>9062.5</v>
      </c>
    </row>
    <row r="1002" spans="1:2">
      <c r="A1002" s="109">
        <v>45643</v>
      </c>
      <c r="B1002" s="6">
        <v>8989.5</v>
      </c>
    </row>
    <row r="1003" spans="1:2">
      <c r="A1003" s="109">
        <v>45644</v>
      </c>
      <c r="B1003" s="6">
        <v>9028.5</v>
      </c>
    </row>
    <row r="1004" spans="1:2">
      <c r="A1004" s="109">
        <v>45645</v>
      </c>
      <c r="B1004" s="6">
        <v>8883</v>
      </c>
    </row>
    <row r="1005" spans="1:2">
      <c r="A1005" s="109">
        <v>45646</v>
      </c>
      <c r="B1005" s="6">
        <v>8941</v>
      </c>
    </row>
    <row r="1006" spans="1:2">
      <c r="A1006" s="109">
        <v>45649</v>
      </c>
      <c r="B1006" s="6">
        <v>8912</v>
      </c>
    </row>
    <row r="1007" spans="1:2">
      <c r="A1007" s="109">
        <v>45650</v>
      </c>
      <c r="B1007" s="6">
        <v>8950.5</v>
      </c>
    </row>
    <row r="1008" spans="1:2">
      <c r="A1008" s="109">
        <v>45653</v>
      </c>
      <c r="B1008" s="6">
        <v>8982</v>
      </c>
    </row>
    <row r="1009" spans="1:2">
      <c r="A1009" s="109">
        <v>45656</v>
      </c>
      <c r="B1009" s="6">
        <v>8910</v>
      </c>
    </row>
    <row r="1010" spans="1:2">
      <c r="A1010" s="109">
        <v>45657</v>
      </c>
      <c r="B1010" s="6">
        <v>8768</v>
      </c>
    </row>
    <row r="1011" spans="1:2">
      <c r="A1011" s="109">
        <v>45659</v>
      </c>
      <c r="B1011" s="6">
        <v>8802.5</v>
      </c>
    </row>
    <row r="1012" spans="1:2">
      <c r="A1012" s="109">
        <v>45660</v>
      </c>
      <c r="B1012" s="6">
        <v>8876.5</v>
      </c>
    </row>
    <row r="1013" spans="1:2">
      <c r="A1013" s="109">
        <v>45663</v>
      </c>
      <c r="B1013" s="6">
        <v>9003</v>
      </c>
    </row>
    <row r="1014" spans="1:2">
      <c r="A1014" s="109">
        <v>45664</v>
      </c>
      <c r="B1014" s="6">
        <v>9003</v>
      </c>
    </row>
    <row r="1015" spans="1:2">
      <c r="A1015" s="109">
        <v>45665</v>
      </c>
      <c r="B1015" s="6">
        <v>9031.5</v>
      </c>
    </row>
    <row r="1016" spans="1:2">
      <c r="A1016" s="109">
        <v>45666</v>
      </c>
      <c r="B1016" s="6">
        <v>9078.5</v>
      </c>
    </row>
    <row r="1017" spans="1:2">
      <c r="A1017" s="109">
        <v>45667</v>
      </c>
      <c r="B1017" s="6">
        <v>9091.5</v>
      </c>
    </row>
    <row r="1018" spans="1:2">
      <c r="A1018" s="109">
        <v>45670</v>
      </c>
      <c r="B1018" s="6">
        <v>9094.5</v>
      </c>
    </row>
    <row r="1019" spans="1:2">
      <c r="A1019" s="109">
        <v>45671</v>
      </c>
      <c r="B1019" s="6">
        <v>9154</v>
      </c>
    </row>
    <row r="1020" spans="1:2">
      <c r="A1020" s="109">
        <v>45672</v>
      </c>
      <c r="B1020" s="6">
        <v>9167.5</v>
      </c>
    </row>
    <row r="1021" spans="1:2">
      <c r="A1021" s="109">
        <v>45673</v>
      </c>
      <c r="B1021" s="6">
        <v>9230.5</v>
      </c>
    </row>
    <row r="1022" spans="1:2">
      <c r="A1022" s="109">
        <v>45674</v>
      </c>
      <c r="B1022" s="6">
        <v>9190</v>
      </c>
    </row>
    <row r="1023" spans="1:2">
      <c r="A1023" s="109">
        <v>45677</v>
      </c>
      <c r="B1023" s="6">
        <v>9275</v>
      </c>
    </row>
    <row r="1024" spans="1:2">
      <c r="A1024" s="109">
        <v>45678</v>
      </c>
      <c r="B1024" s="6">
        <v>9284.5</v>
      </c>
    </row>
    <row r="1025" spans="1:2">
      <c r="A1025" s="109">
        <v>45679</v>
      </c>
      <c r="B1025" s="6">
        <v>9223.5</v>
      </c>
    </row>
    <row r="1026" spans="1:2">
      <c r="A1026" s="109">
        <v>45680</v>
      </c>
      <c r="B1026" s="6">
        <v>9232</v>
      </c>
    </row>
    <row r="1027" spans="1:2">
      <c r="A1027" s="109">
        <v>45681</v>
      </c>
      <c r="B1027" s="6">
        <v>9276</v>
      </c>
    </row>
    <row r="1028" spans="1:2">
      <c r="A1028" s="109">
        <v>45684</v>
      </c>
      <c r="B1028" s="6">
        <v>9095</v>
      </c>
    </row>
    <row r="1029" spans="1:2">
      <c r="A1029" s="109">
        <v>45685</v>
      </c>
      <c r="B1029" s="6">
        <v>8987</v>
      </c>
    </row>
    <row r="1030" spans="1:2">
      <c r="A1030" s="109">
        <v>45686</v>
      </c>
      <c r="B1030" s="6">
        <v>9068</v>
      </c>
    </row>
    <row r="1031" spans="1:2">
      <c r="A1031" s="109">
        <v>45687</v>
      </c>
      <c r="B1031" s="6">
        <v>9128.5</v>
      </c>
    </row>
    <row r="1032" spans="1:2">
      <c r="A1032" s="109">
        <v>45688</v>
      </c>
      <c r="B1032" s="6">
        <v>9048</v>
      </c>
    </row>
    <row r="1033" spans="1:2">
      <c r="A1033" s="109">
        <v>45691</v>
      </c>
      <c r="B1033" s="6">
        <v>9099</v>
      </c>
    </row>
    <row r="1034" spans="1:2">
      <c r="A1034" s="109">
        <v>45692</v>
      </c>
      <c r="B1034" s="6">
        <v>9150.5</v>
      </c>
    </row>
    <row r="1035" spans="1:2">
      <c r="A1035" s="109">
        <v>45693</v>
      </c>
      <c r="B1035" s="6">
        <v>9240</v>
      </c>
    </row>
    <row r="1036" spans="1:2">
      <c r="A1036" s="109">
        <v>45694</v>
      </c>
      <c r="B1036" s="6">
        <v>9276.5</v>
      </c>
    </row>
    <row r="1037" spans="1:2">
      <c r="A1037" s="109">
        <v>45695</v>
      </c>
      <c r="B1037" s="6">
        <v>9407.5</v>
      </c>
    </row>
    <row r="1038" spans="1:2">
      <c r="A1038" s="109">
        <v>45698</v>
      </c>
      <c r="B1038" s="6">
        <v>9447.5</v>
      </c>
    </row>
    <row r="1039" spans="1:2">
      <c r="A1039" s="109">
        <v>45699</v>
      </c>
      <c r="B1039" s="6">
        <v>9358</v>
      </c>
    </row>
    <row r="1040" spans="1:2">
      <c r="A1040" s="109">
        <v>45700</v>
      </c>
      <c r="B1040" s="6">
        <v>9454.5</v>
      </c>
    </row>
    <row r="1041" spans="1:5">
      <c r="A1041" s="109">
        <v>45701</v>
      </c>
      <c r="B1041" s="6">
        <v>9485</v>
      </c>
    </row>
    <row r="1042" spans="1:5">
      <c r="A1042" s="109">
        <v>45702</v>
      </c>
      <c r="B1042" s="6">
        <v>9477</v>
      </c>
    </row>
    <row r="1043" spans="1:5">
      <c r="A1043" s="109">
        <v>45705</v>
      </c>
      <c r="B1043" s="6">
        <v>9395.5</v>
      </c>
    </row>
    <row r="1044" spans="1:5">
      <c r="A1044" s="109">
        <v>45706</v>
      </c>
      <c r="B1044" s="6">
        <v>9472</v>
      </c>
    </row>
    <row r="1045" spans="1:5">
      <c r="A1045" s="109">
        <v>45707</v>
      </c>
      <c r="B1045" s="6">
        <v>9466.5</v>
      </c>
    </row>
    <row r="1046" spans="1:5">
      <c r="A1046" s="109">
        <v>45708</v>
      </c>
      <c r="B1046" s="6">
        <v>9563.5</v>
      </c>
    </row>
    <row r="1047" spans="1:5">
      <c r="A1047" s="109">
        <v>45709</v>
      </c>
      <c r="B1047" s="6">
        <v>9559</v>
      </c>
    </row>
    <row r="1048" spans="1:5">
      <c r="A1048" s="109">
        <v>45712</v>
      </c>
      <c r="B1048" s="6">
        <v>9494.5</v>
      </c>
    </row>
    <row r="1049" spans="1:5">
      <c r="A1049" s="109">
        <v>45713</v>
      </c>
      <c r="B1049" s="6">
        <v>9401.5</v>
      </c>
    </row>
    <row r="1050" spans="1:5">
      <c r="A1050" s="109">
        <v>45714</v>
      </c>
      <c r="B1050" s="6">
        <v>9460</v>
      </c>
    </row>
    <row r="1051" spans="1:5">
      <c r="A1051" s="109">
        <v>45715</v>
      </c>
      <c r="B1051" s="6">
        <v>9389.5</v>
      </c>
    </row>
    <row r="1052" spans="1:5">
      <c r="A1052" s="109">
        <v>45716</v>
      </c>
      <c r="B1052" s="6">
        <v>9358</v>
      </c>
    </row>
    <row r="1053" spans="1:5">
      <c r="A1053" s="109">
        <v>45719</v>
      </c>
      <c r="B1053" s="6">
        <v>9419</v>
      </c>
    </row>
    <row r="1054" spans="1:5">
      <c r="A1054" s="109">
        <v>45720</v>
      </c>
      <c r="B1054" s="6">
        <v>9343</v>
      </c>
      <c r="C1054" s="5"/>
      <c r="D1054" s="5"/>
      <c r="E1054" s="5"/>
    </row>
    <row r="1055" spans="1:5">
      <c r="A1055" s="109">
        <v>45721</v>
      </c>
      <c r="B1055" s="6">
        <v>9585</v>
      </c>
      <c r="C1055" s="5"/>
      <c r="D1055" s="5"/>
      <c r="E1055" s="5"/>
    </row>
    <row r="1056" spans="1:5">
      <c r="A1056" s="109">
        <v>45722</v>
      </c>
      <c r="B1056" s="6">
        <v>9734</v>
      </c>
    </row>
    <row r="1057" spans="1:2">
      <c r="A1057" s="109">
        <v>45723</v>
      </c>
      <c r="B1057" s="6">
        <v>9613.5</v>
      </c>
    </row>
    <row r="1058" spans="1:2">
      <c r="A1058" s="109">
        <v>45726</v>
      </c>
      <c r="B1058" s="6">
        <v>9528.5</v>
      </c>
    </row>
    <row r="1059" spans="1:2">
      <c r="A1059" s="109">
        <v>45727</v>
      </c>
      <c r="B1059" s="6">
        <v>9662.5</v>
      </c>
    </row>
    <row r="1060" spans="1:2">
      <c r="A1060" s="109">
        <v>45728</v>
      </c>
      <c r="B1060" s="6">
        <v>9770</v>
      </c>
    </row>
    <row r="1061" spans="1:2">
      <c r="A1061" s="109">
        <v>45729</v>
      </c>
      <c r="B1061" s="6">
        <v>9783.5</v>
      </c>
    </row>
    <row r="1062" spans="1:2">
      <c r="A1062" s="109">
        <v>45730</v>
      </c>
      <c r="B1062" s="6">
        <v>9780.5</v>
      </c>
    </row>
    <row r="1063" spans="1:2">
      <c r="A1063" s="109">
        <v>45733</v>
      </c>
      <c r="B1063" s="6">
        <v>9861.5</v>
      </c>
    </row>
    <row r="1064" spans="1:2">
      <c r="A1064" s="109">
        <v>45734</v>
      </c>
      <c r="B1064" s="6">
        <v>9904.5</v>
      </c>
    </row>
    <row r="1065" spans="1:2">
      <c r="A1065" s="109">
        <v>45735</v>
      </c>
      <c r="B1065" s="6">
        <v>9987.5</v>
      </c>
    </row>
    <row r="1066" spans="1:2">
      <c r="A1066" s="109">
        <v>45736</v>
      </c>
      <c r="B1066" s="6">
        <v>9936.5</v>
      </c>
    </row>
    <row r="1067" spans="1:2">
      <c r="A1067" s="109">
        <v>45737</v>
      </c>
      <c r="B1067" s="6">
        <v>9855.5</v>
      </c>
    </row>
    <row r="1068" spans="1:2">
      <c r="A1068" s="109">
        <v>45740</v>
      </c>
      <c r="B1068" s="6">
        <v>9956</v>
      </c>
    </row>
    <row r="1069" spans="1:2">
      <c r="A1069" s="109">
        <v>45741</v>
      </c>
      <c r="B1069" s="6">
        <v>10112</v>
      </c>
    </row>
    <row r="1070" spans="1:2">
      <c r="A1070" s="109">
        <v>45742</v>
      </c>
      <c r="B1070" s="6">
        <v>9927</v>
      </c>
    </row>
    <row r="1071" spans="1:2">
      <c r="A1071" s="109">
        <v>45743</v>
      </c>
      <c r="B1071" s="6">
        <v>9846.5</v>
      </c>
    </row>
    <row r="1072" spans="1:2">
      <c r="A1072" s="109">
        <v>45744</v>
      </c>
      <c r="B1072" s="6">
        <v>9794.5</v>
      </c>
    </row>
    <row r="1073" spans="1:2">
      <c r="A1073" s="109">
        <v>45747</v>
      </c>
      <c r="B1073" s="6">
        <v>9710</v>
      </c>
    </row>
    <row r="1074" spans="1:2">
      <c r="A1074" s="109">
        <v>45748</v>
      </c>
      <c r="B1074" s="6">
        <v>9693</v>
      </c>
    </row>
    <row r="1075" spans="1:2">
      <c r="A1075" s="109">
        <v>45749</v>
      </c>
      <c r="B1075" s="6">
        <v>9700.5</v>
      </c>
    </row>
    <row r="1076" spans="1:2">
      <c r="A1076" s="109">
        <v>45750</v>
      </c>
      <c r="B1076" s="6">
        <v>9366.5</v>
      </c>
    </row>
    <row r="1077" spans="1:2">
      <c r="A1077" s="109">
        <v>45751</v>
      </c>
      <c r="B1077" s="6">
        <v>8780</v>
      </c>
    </row>
    <row r="1078" spans="1:2">
      <c r="A1078" s="109">
        <v>45754</v>
      </c>
      <c r="B1078" s="6">
        <v>8732</v>
      </c>
    </row>
    <row r="1079" spans="1:2">
      <c r="A1079" s="109">
        <v>45755</v>
      </c>
      <c r="B1079" s="6">
        <v>8655.5</v>
      </c>
    </row>
    <row r="1080" spans="1:2">
      <c r="A1080" s="109">
        <v>45756</v>
      </c>
      <c r="B1080" s="6">
        <v>8613</v>
      </c>
    </row>
    <row r="1081" spans="1:2">
      <c r="A1081" s="109">
        <v>45757</v>
      </c>
      <c r="B1081" s="6">
        <v>8988</v>
      </c>
    </row>
    <row r="1082" spans="1:2">
      <c r="A1082" s="109">
        <v>45758</v>
      </c>
      <c r="B1082" s="6">
        <v>9154.5</v>
      </c>
    </row>
    <row r="1083" spans="1:2">
      <c r="A1083" s="109">
        <v>45761</v>
      </c>
      <c r="B1083" s="6">
        <v>9187</v>
      </c>
    </row>
    <row r="1084" spans="1:2">
      <c r="A1084" s="109">
        <v>45762</v>
      </c>
      <c r="B1084" s="6">
        <v>9164</v>
      </c>
    </row>
    <row r="1085" spans="1:2">
      <c r="A1085" s="109">
        <v>45763</v>
      </c>
      <c r="B1085" s="6">
        <v>9203.5</v>
      </c>
    </row>
    <row r="1086" spans="1:2">
      <c r="A1086" s="109">
        <v>45764</v>
      </c>
      <c r="B1086" s="6">
        <v>9188.5</v>
      </c>
    </row>
    <row r="1087" spans="1:2">
      <c r="A1087" s="109">
        <v>45769</v>
      </c>
      <c r="B1087" s="6">
        <v>9369</v>
      </c>
    </row>
    <row r="1088" spans="1:2">
      <c r="A1088" s="109">
        <v>45770</v>
      </c>
      <c r="B1088" s="6">
        <v>9382.5</v>
      </c>
    </row>
    <row r="1089" spans="1:2">
      <c r="A1089" s="109">
        <v>45771</v>
      </c>
      <c r="B1089" s="6">
        <v>9392.5</v>
      </c>
    </row>
    <row r="1090" spans="1:2">
      <c r="A1090" s="109">
        <v>45772</v>
      </c>
      <c r="B1090" s="6">
        <v>9374</v>
      </c>
    </row>
    <row r="1091" spans="1:2">
      <c r="A1091" s="109">
        <v>45775</v>
      </c>
      <c r="B1091" s="6">
        <v>9378</v>
      </c>
    </row>
    <row r="1092" spans="1:2">
      <c r="A1092" s="109">
        <v>45776</v>
      </c>
      <c r="B1092" s="6">
        <v>9440</v>
      </c>
    </row>
    <row r="1093" spans="1:2">
      <c r="A1093" s="109">
        <v>45777</v>
      </c>
      <c r="B1093" s="6">
        <v>9125</v>
      </c>
    </row>
    <row r="1094" spans="1:2">
      <c r="A1094" s="109">
        <v>45778</v>
      </c>
      <c r="B1094" s="6">
        <v>9206</v>
      </c>
    </row>
    <row r="1095" spans="1:2">
      <c r="A1095" s="109">
        <v>45779</v>
      </c>
      <c r="B1095" s="6">
        <v>9365.5</v>
      </c>
    </row>
    <row r="1096" spans="1:2">
      <c r="A1096" s="109">
        <v>45783</v>
      </c>
      <c r="B1096" s="6">
        <v>9538</v>
      </c>
    </row>
    <row r="1097" spans="1:2">
      <c r="A1097" s="109">
        <v>45784</v>
      </c>
      <c r="B1097" s="6">
        <v>9419.5</v>
      </c>
    </row>
    <row r="1098" spans="1:2">
      <c r="A1098" s="109">
        <v>45785</v>
      </c>
      <c r="B1098" s="6">
        <v>9431.5</v>
      </c>
    </row>
    <row r="1099" spans="1:2">
      <c r="A1099" s="109">
        <v>45786</v>
      </c>
      <c r="B1099" s="6">
        <v>9445.5</v>
      </c>
    </row>
    <row r="1100" spans="1:2">
      <c r="A1100" s="109">
        <v>45789</v>
      </c>
      <c r="B1100" s="6">
        <v>9520.5</v>
      </c>
    </row>
    <row r="1101" spans="1:2">
      <c r="A1101" s="109">
        <v>45790</v>
      </c>
      <c r="B1101" s="6">
        <v>9599.5</v>
      </c>
    </row>
    <row r="1102" spans="1:2">
      <c r="A1102" s="109">
        <v>45791</v>
      </c>
      <c r="B1102" s="6">
        <v>9606.5</v>
      </c>
    </row>
    <row r="1103" spans="1:2">
      <c r="A1103" s="109">
        <v>45792</v>
      </c>
      <c r="B1103" s="6">
        <v>9577</v>
      </c>
    </row>
    <row r="1104" spans="1:2">
      <c r="A1104" s="109">
        <v>45793</v>
      </c>
      <c r="B1104" s="6">
        <v>9447.5</v>
      </c>
    </row>
    <row r="1105" spans="1:2">
      <c r="A1105" s="109">
        <v>45796</v>
      </c>
      <c r="B1105" s="6">
        <v>9523.5</v>
      </c>
    </row>
    <row r="1106" spans="1:2">
      <c r="A1106" s="109">
        <v>45797</v>
      </c>
      <c r="B1106" s="6">
        <v>9519.5</v>
      </c>
    </row>
    <row r="1107" spans="1:2">
      <c r="A1107" s="109">
        <v>45798</v>
      </c>
      <c r="B1107" s="6">
        <v>9533.5</v>
      </c>
    </row>
    <row r="1108" spans="1:2">
      <c r="A1108" s="109">
        <v>45799</v>
      </c>
      <c r="B1108" s="6">
        <v>9500.5</v>
      </c>
    </row>
    <row r="1109" spans="1:2">
      <c r="A1109" s="109">
        <v>45800</v>
      </c>
      <c r="B1109" s="6">
        <v>9610</v>
      </c>
    </row>
    <row r="1110" spans="1:2">
      <c r="A1110" s="109">
        <v>45804</v>
      </c>
      <c r="B1110" s="6">
        <v>9596.5</v>
      </c>
    </row>
    <row r="1111" spans="1:2">
      <c r="A1111" s="109">
        <v>45805</v>
      </c>
      <c r="B1111" s="6">
        <v>9565</v>
      </c>
    </row>
    <row r="1112" spans="1:2">
      <c r="A1112" s="109">
        <v>45806</v>
      </c>
      <c r="B1112" s="6">
        <v>9568</v>
      </c>
    </row>
    <row r="1113" spans="1:2">
      <c r="A1113" s="109">
        <v>45807</v>
      </c>
      <c r="B1113" s="6">
        <v>9498</v>
      </c>
    </row>
    <row r="1114" spans="1:2">
      <c r="A1114" s="109">
        <v>45810</v>
      </c>
      <c r="B1114" s="6">
        <v>9616.5</v>
      </c>
    </row>
    <row r="1115" spans="1:2">
      <c r="A1115" s="109">
        <v>45811</v>
      </c>
      <c r="B1115" s="6">
        <v>9634</v>
      </c>
    </row>
    <row r="1116" spans="1:2">
      <c r="A1116" s="109">
        <v>45812</v>
      </c>
      <c r="B1116" s="6">
        <v>9621.5</v>
      </c>
    </row>
    <row r="1117" spans="1:2">
      <c r="A1117" s="109">
        <v>45813</v>
      </c>
      <c r="B1117" s="6">
        <v>9739.5</v>
      </c>
    </row>
    <row r="1118" spans="1:2">
      <c r="A1118" s="109">
        <v>45814</v>
      </c>
      <c r="B1118" s="6">
        <v>9693</v>
      </c>
    </row>
    <row r="1119" spans="1:2">
      <c r="A1119" s="109">
        <v>45817</v>
      </c>
      <c r="B1119" s="6">
        <v>9793</v>
      </c>
    </row>
    <row r="1120" spans="1:2">
      <c r="A1120" s="109">
        <v>45818</v>
      </c>
      <c r="B1120" s="6">
        <v>9756.5</v>
      </c>
    </row>
    <row r="1121" spans="1:2">
      <c r="A1121" s="109">
        <v>45819</v>
      </c>
      <c r="B1121" s="6">
        <v>9648</v>
      </c>
    </row>
    <row r="1122" spans="1:2">
      <c r="A1122" s="109">
        <v>45820</v>
      </c>
      <c r="B1122" s="6">
        <v>9702</v>
      </c>
    </row>
    <row r="1123" spans="1:2">
      <c r="A1123" s="109">
        <v>45821</v>
      </c>
      <c r="B1123" s="6">
        <v>9645</v>
      </c>
    </row>
    <row r="1124" spans="1:2">
      <c r="A1124" s="109">
        <v>45824</v>
      </c>
      <c r="B1124" s="6">
        <v>9703</v>
      </c>
    </row>
    <row r="1125" spans="1:2">
      <c r="A1125" s="109">
        <v>45825</v>
      </c>
      <c r="B1125" s="6">
        <v>9669</v>
      </c>
    </row>
    <row r="1126" spans="1:2">
      <c r="A1126" s="109">
        <v>45826</v>
      </c>
      <c r="B1126" s="6">
        <v>9655.5</v>
      </c>
    </row>
    <row r="1127" spans="1:2">
      <c r="A1127" s="109">
        <v>45827</v>
      </c>
      <c r="B1127" s="6">
        <v>9615</v>
      </c>
    </row>
    <row r="1128" spans="1:2">
      <c r="A1128" s="109">
        <v>45828</v>
      </c>
      <c r="B1128" s="6">
        <v>9633.5</v>
      </c>
    </row>
    <row r="1129" spans="1:2">
      <c r="A1129" s="109">
        <v>45831</v>
      </c>
      <c r="B1129" s="6">
        <v>9667.5</v>
      </c>
    </row>
    <row r="1130" spans="1:2">
      <c r="A1130" s="109">
        <v>45832</v>
      </c>
      <c r="B1130" s="6">
        <v>9669</v>
      </c>
    </row>
    <row r="1131" spans="1:2">
      <c r="A1131" s="109">
        <v>45833</v>
      </c>
      <c r="B1131" s="6">
        <v>9712.5</v>
      </c>
    </row>
    <row r="1132" spans="1:2">
      <c r="A1132" s="109">
        <v>45834</v>
      </c>
      <c r="B1132" s="6">
        <v>9899.5</v>
      </c>
    </row>
    <row r="1133" spans="1:2">
      <c r="A1133" s="109">
        <v>45835</v>
      </c>
      <c r="B1133" s="6">
        <v>9878</v>
      </c>
    </row>
    <row r="1134" spans="1:2">
      <c r="A1134" s="109">
        <v>45838</v>
      </c>
      <c r="B1134" s="6">
        <v>9869</v>
      </c>
    </row>
    <row r="1135" spans="1:2">
      <c r="A1135" s="109">
        <v>45839</v>
      </c>
      <c r="B1135" s="6">
        <v>9934</v>
      </c>
    </row>
    <row r="1136" spans="1:2">
      <c r="A1136" s="109">
        <v>45840</v>
      </c>
      <c r="B1136" s="6">
        <v>10013</v>
      </c>
    </row>
    <row r="1137" spans="1:2">
      <c r="A1137" s="109">
        <v>45841</v>
      </c>
      <c r="B1137" s="6">
        <v>9954.5</v>
      </c>
    </row>
    <row r="1138" spans="1:2">
      <c r="A1138" s="109">
        <v>45842</v>
      </c>
      <c r="B1138" s="6">
        <v>9864.5</v>
      </c>
    </row>
    <row r="1139" spans="1:2">
      <c r="A1139" s="109">
        <v>45845</v>
      </c>
      <c r="B1139" s="6">
        <v>9829.5</v>
      </c>
    </row>
    <row r="1140" spans="1:2">
      <c r="A1140" s="109">
        <v>45846</v>
      </c>
      <c r="B1140" s="6">
        <v>9790.5</v>
      </c>
    </row>
    <row r="1141" spans="1:2">
      <c r="A1141" s="109">
        <v>45847</v>
      </c>
      <c r="B1141" s="6">
        <v>9630.5</v>
      </c>
    </row>
    <row r="1142" spans="1:2">
      <c r="A1142" s="109">
        <v>45848</v>
      </c>
      <c r="B1142" s="6">
        <v>9700.5</v>
      </c>
    </row>
    <row r="1143" spans="1:2">
      <c r="A1143" s="109">
        <v>45849</v>
      </c>
      <c r="B1143" s="6">
        <v>9660.5</v>
      </c>
    </row>
    <row r="1144" spans="1:2">
      <c r="A1144" s="109">
        <v>45852</v>
      </c>
      <c r="B1144" s="6">
        <v>9619</v>
      </c>
    </row>
    <row r="1145" spans="1:2">
      <c r="A1145" s="109">
        <v>45853</v>
      </c>
      <c r="B1145" s="6">
        <v>9645.5</v>
      </c>
    </row>
    <row r="1146" spans="1:2">
      <c r="A1146" s="109">
        <v>45854</v>
      </c>
      <c r="B1146" s="6">
        <v>9635</v>
      </c>
    </row>
    <row r="1147" spans="1:2">
      <c r="A1147" s="109">
        <v>45855</v>
      </c>
      <c r="B1147" s="6">
        <v>9666.5</v>
      </c>
    </row>
    <row r="1148" spans="1:2">
      <c r="A1148" s="109">
        <v>45856</v>
      </c>
      <c r="B1148" s="6">
        <v>9778.5</v>
      </c>
    </row>
    <row r="1149" spans="1:2">
      <c r="A1149" s="109">
        <v>45859</v>
      </c>
      <c r="B1149" s="6">
        <v>9860</v>
      </c>
    </row>
    <row r="1150" spans="1:2">
      <c r="A1150" s="109">
        <v>45860</v>
      </c>
      <c r="B1150" s="6">
        <v>9919.5</v>
      </c>
    </row>
    <row r="1151" spans="1:2">
      <c r="A1151" s="109">
        <v>45861</v>
      </c>
      <c r="B1151" s="6">
        <v>9930.5</v>
      </c>
    </row>
    <row r="1152" spans="1:2">
      <c r="A1152" s="109">
        <v>45862</v>
      </c>
      <c r="B1152" s="6">
        <v>9877</v>
      </c>
    </row>
    <row r="1153" spans="1:2">
      <c r="A1153" s="109">
        <v>45863</v>
      </c>
      <c r="B1153" s="6">
        <v>9769.5</v>
      </c>
    </row>
    <row r="1154" spans="1:2">
      <c r="A1154" s="109">
        <v>45866</v>
      </c>
      <c r="B1154" s="6">
        <v>9793</v>
      </c>
    </row>
    <row r="1155" spans="1:2">
      <c r="A1155" s="109">
        <v>45867</v>
      </c>
      <c r="B1155" s="6">
        <v>9798</v>
      </c>
    </row>
    <row r="1156" spans="1:2">
      <c r="A1156" s="109">
        <v>45868</v>
      </c>
      <c r="B1156" s="6">
        <v>9698.5</v>
      </c>
    </row>
    <row r="1157" spans="1:2">
      <c r="A1157" s="109">
        <v>45869</v>
      </c>
      <c r="B1157" s="6">
        <v>9611</v>
      </c>
    </row>
    <row r="1158" spans="1:2">
      <c r="A1158" s="109">
        <v>45870</v>
      </c>
      <c r="B1158" s="6">
        <v>9630.5</v>
      </c>
    </row>
    <row r="1159" spans="1:2">
      <c r="A1159" s="109">
        <v>45873</v>
      </c>
      <c r="B1159" s="6">
        <v>9687</v>
      </c>
    </row>
    <row r="1160" spans="1:2">
      <c r="A1160" s="109">
        <v>45874</v>
      </c>
      <c r="B1160" s="6">
        <v>9638.5</v>
      </c>
    </row>
    <row r="1161" spans="1:2">
      <c r="A1161" s="109">
        <v>45875</v>
      </c>
      <c r="B1161" s="6">
        <v>9676</v>
      </c>
    </row>
    <row r="1162" spans="1:2">
      <c r="A1162" s="109">
        <v>45876</v>
      </c>
      <c r="B1162" s="6">
        <v>9684.5</v>
      </c>
    </row>
    <row r="1163" spans="1:2">
      <c r="A1163" s="109">
        <v>45877</v>
      </c>
      <c r="B1163" s="6">
        <v>9762</v>
      </c>
    </row>
    <row r="1164" spans="1:2">
      <c r="A1164" s="109">
        <v>45880</v>
      </c>
      <c r="B1164" s="6">
        <v>9731.5</v>
      </c>
    </row>
    <row r="1165" spans="1:2">
      <c r="A1165" s="109">
        <v>45881</v>
      </c>
      <c r="B1165" s="6">
        <v>9840.5</v>
      </c>
    </row>
    <row r="1166" spans="1:2">
      <c r="A1166" s="109">
        <v>45882</v>
      </c>
      <c r="B1166" s="6">
        <v>9803</v>
      </c>
    </row>
    <row r="1167" spans="1:2">
      <c r="A1167" s="109">
        <v>45883</v>
      </c>
      <c r="B1167" s="6">
        <v>9766</v>
      </c>
    </row>
    <row r="1168" spans="1:2">
      <c r="A1168" s="109">
        <v>45884</v>
      </c>
      <c r="B1168" s="6">
        <v>9773.5</v>
      </c>
    </row>
    <row r="1169" spans="1:2">
      <c r="A1169" s="109">
        <v>45887</v>
      </c>
      <c r="B1169" s="6">
        <v>9733</v>
      </c>
    </row>
    <row r="1170" spans="1:2">
      <c r="A1170" s="109">
        <v>45888</v>
      </c>
      <c r="B1170" s="6">
        <v>9692</v>
      </c>
    </row>
    <row r="1171" spans="1:2">
      <c r="A1171" s="109">
        <v>45889</v>
      </c>
      <c r="B1171" s="6">
        <v>9720.5</v>
      </c>
    </row>
    <row r="1172" spans="1:2">
      <c r="A1172" s="109">
        <v>45890</v>
      </c>
      <c r="B1172" s="6">
        <v>9724.5</v>
      </c>
    </row>
    <row r="1173" spans="1:2">
      <c r="A1173" s="109">
        <v>45891</v>
      </c>
      <c r="B1173" s="6">
        <v>9796.5</v>
      </c>
    </row>
    <row r="1174" spans="1:2">
      <c r="A1174" s="109">
        <v>45895</v>
      </c>
      <c r="B1174" s="6">
        <v>9837</v>
      </c>
    </row>
    <row r="1175" spans="1:2">
      <c r="A1175" s="109">
        <v>45896</v>
      </c>
      <c r="B1175" s="6">
        <v>9755.5</v>
      </c>
    </row>
    <row r="1176" spans="1:2">
      <c r="A1176" s="109">
        <v>45897</v>
      </c>
      <c r="B1176" s="6">
        <v>9818</v>
      </c>
    </row>
    <row r="1177" spans="1:2">
      <c r="A1177" s="109">
        <v>45898</v>
      </c>
      <c r="B1177" s="6">
        <v>9902</v>
      </c>
    </row>
    <row r="1178" spans="1:2">
      <c r="A1178" s="109">
        <v>45901</v>
      </c>
      <c r="B1178" s="6">
        <v>9884</v>
      </c>
    </row>
    <row r="1179" spans="1:2">
      <c r="A1179" s="109">
        <v>45902</v>
      </c>
      <c r="B1179" s="6">
        <v>9980.5</v>
      </c>
    </row>
    <row r="1180" spans="1:2">
      <c r="A1180" s="109">
        <v>45903</v>
      </c>
      <c r="B1180" s="6">
        <v>9975.5</v>
      </c>
    </row>
    <row r="1181" spans="1:2">
      <c r="A1181" s="109">
        <v>45904</v>
      </c>
      <c r="B1181" s="6">
        <v>9898</v>
      </c>
    </row>
    <row r="1182" spans="1:2">
      <c r="A1182" s="109">
        <v>45905</v>
      </c>
      <c r="B1182" s="6">
        <v>9897.5</v>
      </c>
    </row>
    <row r="1183" spans="1:2">
      <c r="A1183" s="109">
        <v>45908</v>
      </c>
      <c r="B1183" s="6">
        <v>9915</v>
      </c>
    </row>
    <row r="1184" spans="1:2">
      <c r="A1184" s="109">
        <v>45909</v>
      </c>
      <c r="B1184" s="6">
        <v>9914</v>
      </c>
    </row>
    <row r="1185" spans="1:2">
      <c r="A1185" s="109">
        <v>45910</v>
      </c>
      <c r="B1185" s="6">
        <v>10013</v>
      </c>
    </row>
    <row r="1186" spans="1:2">
      <c r="A1186" s="109">
        <v>45911</v>
      </c>
      <c r="B1186" s="6">
        <v>10051.5</v>
      </c>
    </row>
    <row r="1187" spans="1:2">
      <c r="A1187" s="109">
        <v>45912</v>
      </c>
      <c r="B1187" s="6">
        <v>10067.5</v>
      </c>
    </row>
    <row r="1188" spans="1:2">
      <c r="A1188" s="109">
        <v>45915</v>
      </c>
      <c r="B1188" s="6">
        <v>10186.5</v>
      </c>
    </row>
    <row r="1189" spans="1:2">
      <c r="A1189" s="109">
        <v>45916</v>
      </c>
      <c r="B1189" s="6">
        <v>10126.5</v>
      </c>
    </row>
    <row r="1190" spans="1:2">
      <c r="A1190" s="109">
        <v>45917</v>
      </c>
      <c r="B1190" s="6">
        <v>9996</v>
      </c>
    </row>
    <row r="1191" spans="1:2">
      <c r="A1191" s="109">
        <v>45918</v>
      </c>
      <c r="B1191" s="6">
        <v>9940</v>
      </c>
    </row>
    <row r="1192" spans="1:2">
      <c r="A1192" s="109">
        <v>45919</v>
      </c>
      <c r="B1192" s="6">
        <v>9989</v>
      </c>
    </row>
    <row r="1193" spans="1:2">
      <c r="A1193" s="109">
        <v>45922</v>
      </c>
      <c r="B1193" s="6">
        <v>9972.5</v>
      </c>
    </row>
    <row r="1194" spans="1:2">
      <c r="A1194" s="109">
        <v>45923</v>
      </c>
      <c r="B1194" s="6">
        <v>9974.5</v>
      </c>
    </row>
    <row r="1195" spans="1:2">
      <c r="A1195" s="109">
        <v>45924</v>
      </c>
      <c r="B1195" s="6">
        <v>10336.5</v>
      </c>
    </row>
    <row r="1196" spans="1:2">
      <c r="A1196" s="109">
        <v>45925</v>
      </c>
      <c r="B1196" s="6">
        <v>10259.5</v>
      </c>
    </row>
    <row r="1197" spans="1:2">
      <c r="A1197" s="109">
        <v>45926</v>
      </c>
      <c r="B1197" s="6">
        <v>10181.5</v>
      </c>
    </row>
    <row r="1198" spans="1:2">
      <c r="A1198" s="109">
        <v>45929</v>
      </c>
      <c r="B1198" s="6">
        <v>10414</v>
      </c>
    </row>
    <row r="1199" spans="1:2">
      <c r="A1199" s="109">
        <v>45930</v>
      </c>
      <c r="B1199" s="6">
        <v>10268.5</v>
      </c>
    </row>
    <row r="1200" spans="1:2">
      <c r="A1200" s="109">
        <v>45931</v>
      </c>
      <c r="B1200" s="6">
        <v>10379</v>
      </c>
    </row>
    <row r="1201" spans="1:2">
      <c r="A1201" s="109">
        <v>45932</v>
      </c>
      <c r="B1201" s="6">
        <v>10490.5</v>
      </c>
    </row>
    <row r="1202" spans="1:2">
      <c r="A1202" s="109">
        <v>45933</v>
      </c>
      <c r="B1202" s="6">
        <v>10715.5</v>
      </c>
    </row>
    <row r="1203" spans="1:2">
      <c r="A1203" s="109">
        <v>45936</v>
      </c>
      <c r="B1203" s="6">
        <v>10654.5</v>
      </c>
    </row>
    <row r="1204" spans="1:2">
      <c r="A1204" s="109">
        <v>45937</v>
      </c>
      <c r="B1204" s="6">
        <v>10761</v>
      </c>
    </row>
    <row r="1205" spans="1:2">
      <c r="A1205" s="109">
        <v>45938</v>
      </c>
      <c r="B1205" s="6">
        <v>10669</v>
      </c>
    </row>
    <row r="1206" spans="1:2">
      <c r="A1206" s="109">
        <v>45939</v>
      </c>
      <c r="B1206" s="6">
        <v>10867.5</v>
      </c>
    </row>
    <row r="1207" spans="1:2">
      <c r="A1207" s="109">
        <v>45940</v>
      </c>
      <c r="B1207" s="6">
        <v>10518</v>
      </c>
    </row>
    <row r="1208" spans="1:2">
      <c r="A1208" s="109">
        <v>45943</v>
      </c>
      <c r="B1208" s="6">
        <v>10820.5</v>
      </c>
    </row>
    <row r="1209" spans="1:2">
      <c r="A1209" s="109">
        <v>45944</v>
      </c>
      <c r="B1209" s="6">
        <v>10578</v>
      </c>
    </row>
    <row r="1210" spans="1:2">
      <c r="A1210" s="109">
        <v>45945</v>
      </c>
      <c r="B1210" s="6">
        <v>10641</v>
      </c>
    </row>
    <row r="1211" spans="1:2">
      <c r="A1211" s="109">
        <v>45946</v>
      </c>
      <c r="B1211" s="6">
        <v>10647</v>
      </c>
    </row>
    <row r="1212" spans="1:2">
      <c r="A1212" s="109">
        <v>45947</v>
      </c>
      <c r="B1212" s="6">
        <v>10604.5</v>
      </c>
    </row>
    <row r="1213" spans="1:2">
      <c r="A1213" s="109">
        <v>45950</v>
      </c>
      <c r="B1213" s="6">
        <v>10691.5</v>
      </c>
    </row>
    <row r="1214" spans="1:2">
      <c r="A1214" s="109">
        <v>45951</v>
      </c>
      <c r="B1214" s="6">
        <v>10623.5</v>
      </c>
    </row>
    <row r="1215" spans="1:2">
      <c r="A1215" s="109">
        <v>45952</v>
      </c>
      <c r="B1215" s="6">
        <v>10663</v>
      </c>
    </row>
    <row r="1216" spans="1:2">
      <c r="A1216" s="109">
        <v>45953</v>
      </c>
      <c r="B1216" s="6">
        <v>10854.5</v>
      </c>
    </row>
    <row r="1217" spans="1:2">
      <c r="A1217" s="109">
        <v>45954</v>
      </c>
      <c r="B1217" s="6">
        <v>10962.5</v>
      </c>
    </row>
    <row r="1218" spans="1:2">
      <c r="A1218" s="109">
        <v>45957</v>
      </c>
      <c r="B1218" s="6">
        <v>11029</v>
      </c>
    </row>
    <row r="1219" spans="1:2">
      <c r="A1219" s="109">
        <v>45958</v>
      </c>
      <c r="B1219" s="6">
        <v>11038.5</v>
      </c>
    </row>
    <row r="1220" spans="1:2">
      <c r="A1220" s="109">
        <v>45959</v>
      </c>
      <c r="B1220" s="6">
        <v>11183.5</v>
      </c>
    </row>
    <row r="1221" spans="1:2">
      <c r="A1221" s="109">
        <v>45960</v>
      </c>
      <c r="B1221" s="6">
        <v>10917</v>
      </c>
    </row>
    <row r="1222" spans="1:2">
      <c r="A1222" s="109">
        <v>45961</v>
      </c>
      <c r="B1222" s="6">
        <v>10887.5</v>
      </c>
    </row>
    <row r="1223" spans="1:2">
      <c r="A1223" s="109">
        <v>45964</v>
      </c>
      <c r="B1223" s="6">
        <v>10855</v>
      </c>
    </row>
    <row r="1224" spans="1:2">
      <c r="A1224" s="109">
        <v>45965</v>
      </c>
      <c r="B1224" s="6">
        <v>10663.5</v>
      </c>
    </row>
    <row r="1225" spans="1:2">
      <c r="A1225" s="109">
        <v>45966</v>
      </c>
      <c r="B1225" s="6">
        <v>10697.5</v>
      </c>
    </row>
    <row r="1226" spans="1:2">
      <c r="A1226" s="109">
        <v>45967</v>
      </c>
      <c r="B1226" s="6">
        <v>10682.5</v>
      </c>
    </row>
    <row r="1227" spans="1:2">
      <c r="A1227" s="109">
        <v>45968</v>
      </c>
      <c r="B1227" s="6">
        <v>10716.5</v>
      </c>
    </row>
    <row r="1228" spans="1:2">
      <c r="A1228" s="109">
        <v>45971</v>
      </c>
      <c r="B1228" s="6">
        <v>10796</v>
      </c>
    </row>
    <row r="1229" spans="1:2">
      <c r="A1229" s="109">
        <v>45972</v>
      </c>
      <c r="B1229" s="6">
        <v>10827</v>
      </c>
    </row>
    <row r="1230" spans="1:2">
      <c r="A1230" s="109">
        <v>45973</v>
      </c>
      <c r="B1230" s="6">
        <v>10944</v>
      </c>
    </row>
    <row r="1231" spans="1:2">
      <c r="A1231" s="109">
        <v>45974</v>
      </c>
      <c r="B1231" s="6">
        <v>10956</v>
      </c>
    </row>
    <row r="1232" spans="1:2">
      <c r="A1232" s="109">
        <v>45975</v>
      </c>
      <c r="B1232" s="6">
        <v>10852</v>
      </c>
    </row>
    <row r="1233" spans="1:2">
      <c r="A1233" s="109">
        <v>45978</v>
      </c>
      <c r="B1233" s="6">
        <v>10778.5</v>
      </c>
    </row>
    <row r="1234" spans="1:2">
      <c r="A1234" s="109">
        <v>45979</v>
      </c>
      <c r="B1234" s="6">
        <v>10719.5</v>
      </c>
    </row>
    <row r="1235" spans="1:2">
      <c r="A1235" s="109">
        <v>45980</v>
      </c>
      <c r="B1235" s="6">
        <v>10752.5</v>
      </c>
    </row>
    <row r="1236" spans="1:2">
      <c r="A1236" s="109">
        <v>45981</v>
      </c>
      <c r="B1236" s="6">
        <v>10738.5</v>
      </c>
    </row>
    <row r="1237" spans="1:2">
      <c r="A1237" s="109">
        <v>45982</v>
      </c>
      <c r="B1237" s="6">
        <v>10777.5</v>
      </c>
    </row>
    <row r="1238" spans="1:2">
      <c r="A1238" s="109">
        <v>45985</v>
      </c>
      <c r="B1238" s="6">
        <v>10773</v>
      </c>
    </row>
    <row r="1239" spans="1:2">
      <c r="A1239" s="109">
        <v>45986</v>
      </c>
      <c r="B1239" s="6">
        <v>10818</v>
      </c>
    </row>
    <row r="1240" spans="1:2">
      <c r="A1240" s="109">
        <v>45987</v>
      </c>
      <c r="B1240" s="6">
        <v>10975</v>
      </c>
    </row>
    <row r="1241" spans="1:2">
      <c r="A1241" s="109">
        <v>45988</v>
      </c>
      <c r="B1241" s="6">
        <v>10939.5</v>
      </c>
    </row>
    <row r="1242" spans="1:2">
      <c r="A1242" s="109">
        <v>45989</v>
      </c>
      <c r="B1242" s="6">
        <v>11189</v>
      </c>
    </row>
    <row r="1243" spans="1:2">
      <c r="A1243" s="109">
        <v>45992</v>
      </c>
      <c r="B1243" s="6">
        <v>11252</v>
      </c>
    </row>
    <row r="1244" spans="1:2">
      <c r="A1244" s="109">
        <v>45993</v>
      </c>
      <c r="B1244" s="6">
        <v>11145</v>
      </c>
    </row>
    <row r="1245" spans="1:2">
      <c r="A1245" s="109">
        <v>45994</v>
      </c>
      <c r="B1245" s="6">
        <v>11487.5</v>
      </c>
    </row>
    <row r="1246" spans="1:2">
      <c r="A1246" s="109">
        <v>45995</v>
      </c>
      <c r="B1246" s="6">
        <v>11450</v>
      </c>
    </row>
    <row r="1247" spans="1:2">
      <c r="A1247" s="109">
        <v>45996</v>
      </c>
      <c r="B1247" s="6">
        <v>11620.5</v>
      </c>
    </row>
    <row r="1248" spans="1:2">
      <c r="A1248" s="109">
        <v>45999</v>
      </c>
      <c r="B1248" s="6">
        <v>11635.5</v>
      </c>
    </row>
    <row r="1249" spans="1:2">
      <c r="A1249" s="109">
        <v>46000</v>
      </c>
      <c r="B1249" s="6">
        <v>11487</v>
      </c>
    </row>
    <row r="1250" spans="1:2">
      <c r="A1250" s="109">
        <v>46001</v>
      </c>
      <c r="B1250" s="6">
        <v>11556.5</v>
      </c>
    </row>
    <row r="1251" spans="1:2">
      <c r="A1251" s="109">
        <v>46002</v>
      </c>
      <c r="B1251" s="6">
        <v>11872</v>
      </c>
    </row>
    <row r="1252" spans="1:2">
      <c r="A1252" s="109">
        <v>46003</v>
      </c>
      <c r="B1252" s="6">
        <v>11515</v>
      </c>
    </row>
    <row r="1253" spans="1:2">
      <c r="A1253" s="109">
        <v>46006</v>
      </c>
      <c r="B1253" s="6">
        <v>11655.5</v>
      </c>
    </row>
    <row r="1254" spans="1:2">
      <c r="A1254" s="109">
        <v>46007</v>
      </c>
      <c r="B1254" s="6">
        <v>11592</v>
      </c>
    </row>
    <row r="1255" spans="1:2">
      <c r="A1255" s="109">
        <v>46008</v>
      </c>
      <c r="B1255" s="6">
        <v>11737</v>
      </c>
    </row>
    <row r="1256" spans="1:2">
      <c r="A1256" s="109">
        <v>46009</v>
      </c>
      <c r="B1256" s="6">
        <v>11778</v>
      </c>
    </row>
    <row r="1257" spans="1:2">
      <c r="A1257" s="109">
        <v>46010</v>
      </c>
      <c r="B1257" s="6">
        <v>11881.5</v>
      </c>
    </row>
    <row r="1258" spans="1:2">
      <c r="A1258" s="109">
        <v>46013</v>
      </c>
      <c r="B1258" s="6">
        <v>11925</v>
      </c>
    </row>
    <row r="1259" spans="1:2">
      <c r="A1259" s="109">
        <v>46014</v>
      </c>
      <c r="B1259" s="6">
        <v>12060.5</v>
      </c>
    </row>
    <row r="1260" spans="1:2">
      <c r="A1260" s="109">
        <v>46015</v>
      </c>
      <c r="B1260" s="6">
        <v>12162.5</v>
      </c>
    </row>
    <row r="1261" spans="1:2">
      <c r="A1261" s="109">
        <v>46020</v>
      </c>
      <c r="B1261" s="6">
        <v>12222</v>
      </c>
    </row>
    <row r="1262" spans="1:2">
      <c r="A1262" s="109">
        <v>46021</v>
      </c>
      <c r="B1262" s="6">
        <v>12558.5</v>
      </c>
    </row>
    <row r="1263" spans="1:2">
      <c r="A1263" s="109">
        <v>46022</v>
      </c>
      <c r="B1263" s="6">
        <v>12423</v>
      </c>
    </row>
    <row r="1264" spans="1:2">
      <c r="A1264" s="109">
        <v>46024</v>
      </c>
      <c r="B1264" s="6">
        <v>12469.5</v>
      </c>
    </row>
    <row r="1265" spans="1:2">
      <c r="A1265" s="109">
        <v>46027</v>
      </c>
      <c r="B1265" s="6">
        <v>12991.5</v>
      </c>
    </row>
    <row r="1266" spans="1:2">
      <c r="A1266" s="109">
        <v>46028</v>
      </c>
      <c r="B1266" s="6">
        <v>13238</v>
      </c>
    </row>
    <row r="1267" spans="1:2">
      <c r="A1267" s="109">
        <v>46029</v>
      </c>
      <c r="B1267" s="6">
        <v>12899.5</v>
      </c>
    </row>
    <row r="1268" spans="1:2">
      <c r="A1268" s="109">
        <v>46030</v>
      </c>
      <c r="B1268" s="6">
        <v>12720.5</v>
      </c>
    </row>
    <row r="1269" spans="1:2">
      <c r="A1269" s="109">
        <v>46031</v>
      </c>
      <c r="B1269" s="6">
        <v>12998</v>
      </c>
    </row>
    <row r="1270" spans="1:2">
      <c r="A1270" s="109">
        <v>46034</v>
      </c>
      <c r="B1270" s="6">
        <v>13209.5</v>
      </c>
    </row>
    <row r="1271" spans="1:2">
      <c r="A1271" s="109">
        <v>46035</v>
      </c>
      <c r="B1271" s="6">
        <v>13164</v>
      </c>
    </row>
    <row r="1272" spans="1:2">
      <c r="A1272" s="109">
        <v>46036</v>
      </c>
      <c r="B1272" s="6">
        <v>13188.5</v>
      </c>
    </row>
    <row r="1273" spans="1:2">
      <c r="A1273" s="109">
        <v>46037</v>
      </c>
      <c r="B1273" s="6">
        <v>13106</v>
      </c>
    </row>
    <row r="1274" spans="1:2">
      <c r="A1274" s="109">
        <v>46038</v>
      </c>
      <c r="B1274" s="6">
        <v>12803</v>
      </c>
    </row>
    <row r="1275" spans="1:2">
      <c r="A1275" s="109">
        <v>46041</v>
      </c>
      <c r="B1275" s="6">
        <v>12965.5</v>
      </c>
    </row>
    <row r="1276" spans="1:2">
      <c r="A1276" s="109">
        <v>46042</v>
      </c>
      <c r="B1276" s="6">
        <v>12753.5</v>
      </c>
    </row>
    <row r="1277" spans="1:2">
      <c r="A1277" s="109">
        <v>46043</v>
      </c>
      <c r="B1277" s="6">
        <v>12810</v>
      </c>
    </row>
    <row r="1278" spans="1:2">
      <c r="A1278" s="109">
        <v>46044</v>
      </c>
      <c r="B1278" s="6">
        <v>12755.5</v>
      </c>
    </row>
    <row r="1279" spans="1:2">
      <c r="A1279" s="109">
        <v>46045</v>
      </c>
      <c r="B1279" s="6">
        <v>13115</v>
      </c>
    </row>
    <row r="1280" spans="1:2">
      <c r="A1280" s="109">
        <v>46048</v>
      </c>
      <c r="B1280" s="6">
        <v>13199</v>
      </c>
    </row>
    <row r="1281" spans="1:2">
      <c r="A1281" s="109">
        <v>46049</v>
      </c>
      <c r="B1281" s="6">
        <v>13006.5</v>
      </c>
    </row>
    <row r="1282" spans="1:2">
      <c r="A1282" s="109">
        <v>46050</v>
      </c>
      <c r="B1282" s="6">
        <v>13086.5</v>
      </c>
    </row>
    <row r="1283" spans="1:2">
      <c r="A1283" s="109">
        <v>46051</v>
      </c>
      <c r="B1283" s="6">
        <v>13618</v>
      </c>
    </row>
    <row r="1284" spans="1:2">
      <c r="A1284" s="109">
        <v>46052</v>
      </c>
      <c r="B1284" s="6">
        <v>13157.5</v>
      </c>
    </row>
    <row r="1285" spans="1:2">
      <c r="A1285" s="109">
        <v>46055</v>
      </c>
      <c r="B1285" s="6">
        <v>12891.5</v>
      </c>
    </row>
    <row r="1286" spans="1:2">
      <c r="A1286" s="109">
        <v>46056</v>
      </c>
      <c r="B1286" s="6">
        <v>13478</v>
      </c>
    </row>
    <row r="1287" spans="1:2">
      <c r="A1287" s="109">
        <v>46057</v>
      </c>
      <c r="B1287" s="6">
        <v>13044.5</v>
      </c>
    </row>
    <row r="1288" spans="1:2">
      <c r="A1288" s="109">
        <v>46058</v>
      </c>
      <c r="B1288" s="6">
        <v>12903</v>
      </c>
    </row>
    <row r="1289" spans="1:2">
      <c r="A1289" s="109">
        <v>46059</v>
      </c>
      <c r="B1289" s="6">
        <v>12994</v>
      </c>
    </row>
    <row r="1290" spans="1:2">
      <c r="A1290" s="109">
        <v>46062</v>
      </c>
      <c r="B1290" s="6">
        <v>13176.5</v>
      </c>
    </row>
    <row r="1291" spans="1:2">
      <c r="A1291" s="109">
        <v>46063</v>
      </c>
      <c r="B1291" s="6">
        <v>13108</v>
      </c>
    </row>
    <row r="1292" spans="1:2">
      <c r="A1292" s="109">
        <v>46064</v>
      </c>
      <c r="B1292" s="6">
        <v>13166.5</v>
      </c>
    </row>
    <row r="1293" spans="1:2">
      <c r="A1293" s="109">
        <v>46065</v>
      </c>
      <c r="B1293" s="6">
        <v>12875.5</v>
      </c>
    </row>
    <row r="1294" spans="1:2">
      <c r="A1294" s="109">
        <v>46066</v>
      </c>
      <c r="B1294" s="6">
        <v>12881</v>
      </c>
    </row>
    <row r="1295" spans="1:2">
      <c r="A1295" s="109">
        <v>46069</v>
      </c>
      <c r="B1295" s="6">
        <v>12850.5</v>
      </c>
    </row>
    <row r="1296" spans="1:2">
      <c r="A1296" s="109">
        <v>46070</v>
      </c>
      <c r="B1296" s="6">
        <v>12619.5</v>
      </c>
    </row>
    <row r="1297" spans="1:2">
      <c r="A1297" s="109">
        <v>46071</v>
      </c>
      <c r="B1297" s="6">
        <v>12911.5</v>
      </c>
    </row>
    <row r="1298" spans="1:2">
      <c r="A1298" s="109">
        <v>46072</v>
      </c>
      <c r="B1298" s="6">
        <v>12809</v>
      </c>
    </row>
    <row r="1299" spans="1:2">
      <c r="A1299" s="109">
        <v>46073</v>
      </c>
      <c r="B1299" s="6">
        <v>12964</v>
      </c>
    </row>
    <row r="1300" spans="1:2">
      <c r="A1300" s="109">
        <v>46076</v>
      </c>
      <c r="B1300" s="6">
        <v>12868.5</v>
      </c>
    </row>
    <row r="1301" spans="1:2">
      <c r="A1301" s="109">
        <v>46077</v>
      </c>
      <c r="B1301" s="6">
        <v>13166.5</v>
      </c>
    </row>
    <row r="1302" spans="1:2">
      <c r="A1302" s="109">
        <v>46078</v>
      </c>
      <c r="B1302" s="6">
        <v>13322.5</v>
      </c>
    </row>
    <row r="1303" spans="1:2">
      <c r="A1303" s="109">
        <v>46079</v>
      </c>
      <c r="B1303" s="6">
        <v>13304.5</v>
      </c>
    </row>
    <row r="1304" spans="1:2">
      <c r="A1304" s="109">
        <v>46080</v>
      </c>
      <c r="B1304" s="6">
        <v>13343.5</v>
      </c>
    </row>
    <row r="1305" spans="1:2">
      <c r="A1305" s="109">
        <v>46083</v>
      </c>
      <c r="B1305" s="6">
        <v>13108</v>
      </c>
    </row>
    <row r="1306" spans="1:2">
      <c r="A1306" s="109">
        <v>46084</v>
      </c>
      <c r="B1306" s="6">
        <v>12955</v>
      </c>
    </row>
    <row r="1307" spans="1:2">
      <c r="A1307" s="109">
        <v>46085</v>
      </c>
      <c r="B1307" s="6">
        <v>13057.5</v>
      </c>
    </row>
    <row r="1308" spans="1:2">
      <c r="A1308" s="109">
        <v>46086</v>
      </c>
      <c r="B1308" s="6">
        <v>12902</v>
      </c>
    </row>
    <row r="1309" spans="1:2">
      <c r="A1309" s="109">
        <v>46087</v>
      </c>
      <c r="B1309" s="6">
        <v>12862</v>
      </c>
    </row>
    <row r="1310" spans="1:2">
      <c r="A1310" s="109">
        <v>46090</v>
      </c>
      <c r="B1310" s="6">
        <v>12954</v>
      </c>
    </row>
    <row r="1311" spans="1:2">
      <c r="A1311" s="109">
        <v>46091</v>
      </c>
      <c r="B1311" s="6">
        <v>13140</v>
      </c>
    </row>
    <row r="1312" spans="1:2">
      <c r="A1312" s="109">
        <v>46092</v>
      </c>
      <c r="B1312" s="6">
        <v>13042</v>
      </c>
    </row>
    <row r="1313" spans="1:2">
      <c r="A1313" s="109">
        <v>46093</v>
      </c>
      <c r="B1313" s="6">
        <v>12999.5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A49B6-CF28-472B-81FC-21B9DA82B98A}">
  <sheetPr codeName="Sheet13">
    <tabColor rgb="FF002060"/>
  </sheetPr>
  <dimension ref="A1:I1352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12.42578125" style="28" customWidth="1"/>
    <col min="2" max="2" width="17.5703125" style="28" customWidth="1"/>
    <col min="3" max="5" width="9.28515625" style="26" customWidth="1"/>
    <col min="6" max="6" width="11.7109375" style="1" customWidth="1"/>
    <col min="7" max="16384" width="8.5703125" style="1"/>
  </cols>
  <sheetData>
    <row r="1" spans="1:6">
      <c r="A1" s="1"/>
      <c r="B1" s="1" t="s">
        <v>120</v>
      </c>
      <c r="F1" s="4" t="s">
        <v>119</v>
      </c>
    </row>
    <row r="2" spans="1:6">
      <c r="A2" s="110">
        <v>44200</v>
      </c>
      <c r="B2" s="78">
        <v>50.37</v>
      </c>
      <c r="F2" s="3" t="s">
        <v>118</v>
      </c>
    </row>
    <row r="3" spans="1:6">
      <c r="A3" s="110">
        <v>44201</v>
      </c>
      <c r="B3" s="78">
        <v>53.16</v>
      </c>
    </row>
    <row r="4" spans="1:6">
      <c r="A4" s="110">
        <v>44202</v>
      </c>
      <c r="B4" s="78">
        <v>53.8</v>
      </c>
    </row>
    <row r="5" spans="1:6">
      <c r="A5" s="110">
        <v>44203</v>
      </c>
      <c r="B5" s="78">
        <v>53.7</v>
      </c>
    </row>
    <row r="6" spans="1:6">
      <c r="A6" s="110">
        <v>44204</v>
      </c>
      <c r="B6" s="78">
        <v>55.51</v>
      </c>
    </row>
    <row r="7" spans="1:6">
      <c r="A7" s="110">
        <v>44207</v>
      </c>
      <c r="B7" s="78">
        <v>54.84</v>
      </c>
    </row>
    <row r="8" spans="1:6">
      <c r="A8" s="110">
        <v>44208</v>
      </c>
      <c r="B8" s="78">
        <v>55.98</v>
      </c>
    </row>
    <row r="9" spans="1:6">
      <c r="A9" s="110">
        <v>44209</v>
      </c>
      <c r="B9" s="78">
        <v>55.52</v>
      </c>
    </row>
    <row r="10" spans="1:6">
      <c r="A10" s="110">
        <v>44210</v>
      </c>
      <c r="B10" s="78">
        <v>55.76</v>
      </c>
    </row>
    <row r="11" spans="1:6">
      <c r="A11" s="110">
        <v>44211</v>
      </c>
      <c r="B11" s="78">
        <v>54.8</v>
      </c>
    </row>
    <row r="12" spans="1:6">
      <c r="A12" s="110">
        <v>44214</v>
      </c>
      <c r="B12" s="78">
        <v>54.21</v>
      </c>
    </row>
    <row r="13" spans="1:6">
      <c r="A13" s="110">
        <v>44215</v>
      </c>
      <c r="B13" s="78">
        <v>55.38</v>
      </c>
    </row>
    <row r="14" spans="1:6">
      <c r="A14" s="110">
        <v>44216</v>
      </c>
      <c r="B14" s="78">
        <v>55.66</v>
      </c>
    </row>
    <row r="15" spans="1:6">
      <c r="A15" s="110">
        <v>44217</v>
      </c>
      <c r="B15" s="78">
        <v>55.68</v>
      </c>
    </row>
    <row r="16" spans="1:6">
      <c r="A16" s="110">
        <v>44218</v>
      </c>
      <c r="B16" s="78">
        <v>55.22</v>
      </c>
    </row>
    <row r="17" spans="1:2">
      <c r="A17" s="110">
        <v>44221</v>
      </c>
      <c r="B17" s="78">
        <v>55.44</v>
      </c>
    </row>
    <row r="18" spans="1:2">
      <c r="A18" s="110">
        <v>44222</v>
      </c>
      <c r="B18" s="78">
        <v>55.26</v>
      </c>
    </row>
    <row r="19" spans="1:2">
      <c r="A19" s="110">
        <v>44223</v>
      </c>
      <c r="B19" s="78">
        <v>55.07</v>
      </c>
    </row>
    <row r="20" spans="1:2">
      <c r="A20" s="110">
        <v>44224</v>
      </c>
      <c r="B20" s="78">
        <v>54.87</v>
      </c>
    </row>
    <row r="21" spans="1:2">
      <c r="A21" s="110">
        <v>44225</v>
      </c>
      <c r="B21" s="78">
        <v>55.25</v>
      </c>
    </row>
    <row r="22" spans="1:2">
      <c r="A22" s="110">
        <v>44228</v>
      </c>
      <c r="B22" s="78">
        <v>56.42</v>
      </c>
    </row>
    <row r="23" spans="1:2">
      <c r="A23" s="110">
        <v>44229</v>
      </c>
      <c r="B23" s="78">
        <v>57.62</v>
      </c>
    </row>
    <row r="24" spans="1:2">
      <c r="A24" s="110">
        <v>44230</v>
      </c>
      <c r="B24" s="78">
        <v>58.61</v>
      </c>
    </row>
    <row r="25" spans="1:2">
      <c r="A25" s="110">
        <v>44231</v>
      </c>
      <c r="B25" s="78">
        <v>58.98</v>
      </c>
    </row>
    <row r="26" spans="1:2">
      <c r="A26" s="110">
        <v>44232</v>
      </c>
      <c r="B26" s="78">
        <v>59.48</v>
      </c>
    </row>
    <row r="27" spans="1:2">
      <c r="A27" s="110">
        <v>44235</v>
      </c>
      <c r="B27" s="78">
        <v>60.17</v>
      </c>
    </row>
    <row r="28" spans="1:2">
      <c r="A28" s="110">
        <v>44236</v>
      </c>
      <c r="B28" s="78">
        <v>60.74</v>
      </c>
    </row>
    <row r="29" spans="1:2">
      <c r="A29" s="110">
        <v>44237</v>
      </c>
      <c r="B29" s="78">
        <v>61.17</v>
      </c>
    </row>
    <row r="30" spans="1:2">
      <c r="A30" s="110">
        <v>44238</v>
      </c>
      <c r="B30" s="78">
        <v>61.09</v>
      </c>
    </row>
    <row r="31" spans="1:2">
      <c r="A31" s="110">
        <v>44239</v>
      </c>
      <c r="B31" s="78">
        <v>62.47</v>
      </c>
    </row>
    <row r="32" spans="1:2">
      <c r="A32" s="110">
        <v>44242</v>
      </c>
      <c r="B32" s="78">
        <v>63.58</v>
      </c>
    </row>
    <row r="33" spans="1:5">
      <c r="A33" s="110">
        <v>44243</v>
      </c>
      <c r="B33" s="78">
        <v>63.96</v>
      </c>
    </row>
    <row r="34" spans="1:5">
      <c r="A34" s="110">
        <v>44244</v>
      </c>
      <c r="B34" s="78">
        <v>65.02</v>
      </c>
    </row>
    <row r="35" spans="1:5">
      <c r="A35" s="110">
        <v>44245</v>
      </c>
      <c r="B35" s="78">
        <v>64.09</v>
      </c>
    </row>
    <row r="36" spans="1:5">
      <c r="A36" s="110">
        <v>44246</v>
      </c>
      <c r="B36" s="78">
        <v>62.84</v>
      </c>
    </row>
    <row r="37" spans="1:5">
      <c r="A37" s="110">
        <v>44249</v>
      </c>
      <c r="B37" s="78">
        <v>64.73</v>
      </c>
    </row>
    <row r="38" spans="1:5">
      <c r="A38" s="110">
        <v>44250</v>
      </c>
      <c r="B38" s="78">
        <v>65.16</v>
      </c>
    </row>
    <row r="39" spans="1:5">
      <c r="A39" s="110">
        <v>44251</v>
      </c>
      <c r="B39" s="78">
        <v>66.849999999999994</v>
      </c>
    </row>
    <row r="40" spans="1:5">
      <c r="A40" s="110">
        <v>44252</v>
      </c>
      <c r="B40" s="78">
        <v>66.69</v>
      </c>
    </row>
    <row r="41" spans="1:5">
      <c r="A41" s="110">
        <v>44253</v>
      </c>
      <c r="B41" s="78">
        <v>65.86</v>
      </c>
    </row>
    <row r="42" spans="1:5">
      <c r="A42" s="110">
        <v>44256</v>
      </c>
      <c r="B42" s="78">
        <v>64.56</v>
      </c>
    </row>
    <row r="43" spans="1:5">
      <c r="A43" s="110">
        <v>44257</v>
      </c>
      <c r="B43" s="78">
        <v>63.17</v>
      </c>
    </row>
    <row r="44" spans="1:5">
      <c r="A44" s="110">
        <v>44258</v>
      </c>
      <c r="B44" s="78">
        <v>64.7</v>
      </c>
    </row>
    <row r="45" spans="1:5">
      <c r="A45" s="110">
        <v>44259</v>
      </c>
      <c r="B45" s="78">
        <v>67.319999999999993</v>
      </c>
    </row>
    <row r="46" spans="1:5">
      <c r="A46" s="110">
        <v>44260</v>
      </c>
      <c r="B46" s="78">
        <v>69.95</v>
      </c>
    </row>
    <row r="47" spans="1:5">
      <c r="A47" s="110">
        <v>44263</v>
      </c>
      <c r="B47" s="78">
        <v>68</v>
      </c>
    </row>
    <row r="48" spans="1:5" ht="14.85" customHeight="1">
      <c r="A48" s="110">
        <v>44264</v>
      </c>
      <c r="B48" s="78">
        <v>67.03</v>
      </c>
      <c r="C48" s="39"/>
      <c r="D48" s="39"/>
      <c r="E48" s="39"/>
    </row>
    <row r="49" spans="1:2">
      <c r="A49" s="110">
        <v>44265</v>
      </c>
      <c r="B49" s="78">
        <v>67.53</v>
      </c>
    </row>
    <row r="50" spans="1:2">
      <c r="A50" s="110">
        <v>44266</v>
      </c>
      <c r="B50" s="78">
        <v>69.34</v>
      </c>
    </row>
    <row r="51" spans="1:2">
      <c r="A51" s="110">
        <v>44267</v>
      </c>
      <c r="B51" s="78">
        <v>68.87</v>
      </c>
    </row>
    <row r="52" spans="1:2">
      <c r="A52" s="110">
        <v>44270</v>
      </c>
      <c r="B52" s="78">
        <v>68.78</v>
      </c>
    </row>
    <row r="53" spans="1:2">
      <c r="A53" s="110">
        <v>44271</v>
      </c>
      <c r="B53" s="78">
        <v>67.95</v>
      </c>
    </row>
    <row r="54" spans="1:2">
      <c r="A54" s="110">
        <v>44272</v>
      </c>
      <c r="B54" s="78">
        <v>67.73</v>
      </c>
    </row>
    <row r="55" spans="1:2">
      <c r="A55" s="110">
        <v>44273</v>
      </c>
      <c r="B55" s="78">
        <v>62.11</v>
      </c>
    </row>
    <row r="56" spans="1:2">
      <c r="A56" s="110">
        <v>44274</v>
      </c>
      <c r="B56" s="78">
        <v>64</v>
      </c>
    </row>
    <row r="57" spans="1:2">
      <c r="A57" s="110">
        <v>44277</v>
      </c>
      <c r="B57" s="78">
        <v>63.89</v>
      </c>
    </row>
    <row r="58" spans="1:2">
      <c r="A58" s="110">
        <v>44278</v>
      </c>
      <c r="B58" s="78">
        <v>59.96</v>
      </c>
    </row>
    <row r="59" spans="1:2">
      <c r="A59" s="110">
        <v>44279</v>
      </c>
      <c r="B59" s="78">
        <v>63.7</v>
      </c>
    </row>
    <row r="60" spans="1:2">
      <c r="A60" s="110">
        <v>44280</v>
      </c>
      <c r="B60" s="78">
        <v>61.21</v>
      </c>
    </row>
    <row r="61" spans="1:2">
      <c r="A61" s="110">
        <v>44281</v>
      </c>
      <c r="B61" s="78">
        <v>63.77</v>
      </c>
    </row>
    <row r="62" spans="1:2">
      <c r="A62" s="110">
        <v>44284</v>
      </c>
      <c r="B62" s="78">
        <v>64.06</v>
      </c>
    </row>
    <row r="63" spans="1:2">
      <c r="A63" s="110">
        <v>44285</v>
      </c>
      <c r="B63" s="78">
        <v>63.28</v>
      </c>
    </row>
    <row r="64" spans="1:2">
      <c r="A64" s="110">
        <v>44286</v>
      </c>
      <c r="B64" s="78">
        <v>63.52</v>
      </c>
    </row>
    <row r="65" spans="1:2">
      <c r="A65" s="110">
        <v>44287</v>
      </c>
      <c r="B65" s="78">
        <v>63.85</v>
      </c>
    </row>
    <row r="66" spans="1:2">
      <c r="A66" s="110">
        <v>44288</v>
      </c>
      <c r="B66" s="78"/>
    </row>
    <row r="67" spans="1:2">
      <c r="A67" s="110">
        <v>44291</v>
      </c>
      <c r="B67" s="78"/>
    </row>
    <row r="68" spans="1:2">
      <c r="A68" s="110">
        <v>44292</v>
      </c>
      <c r="B68" s="78">
        <v>61.47</v>
      </c>
    </row>
    <row r="69" spans="1:2">
      <c r="A69" s="110">
        <v>44293</v>
      </c>
      <c r="B69" s="78">
        <v>61.86</v>
      </c>
    </row>
    <row r="70" spans="1:2">
      <c r="A70" s="110">
        <v>44294</v>
      </c>
      <c r="B70" s="78">
        <v>62.09</v>
      </c>
    </row>
    <row r="71" spans="1:2">
      <c r="A71" s="110">
        <v>44295</v>
      </c>
      <c r="B71" s="78">
        <v>61.89</v>
      </c>
    </row>
    <row r="72" spans="1:2">
      <c r="A72" s="110">
        <v>44298</v>
      </c>
      <c r="B72" s="78">
        <v>62.38</v>
      </c>
    </row>
    <row r="73" spans="1:2">
      <c r="A73" s="110">
        <v>44299</v>
      </c>
      <c r="B73" s="78">
        <v>62.83</v>
      </c>
    </row>
    <row r="74" spans="1:2">
      <c r="A74" s="110">
        <v>44300</v>
      </c>
      <c r="B74" s="78">
        <v>66.11</v>
      </c>
    </row>
    <row r="75" spans="1:2">
      <c r="A75" s="110">
        <v>44301</v>
      </c>
      <c r="B75" s="78">
        <v>66.13</v>
      </c>
    </row>
    <row r="76" spans="1:2">
      <c r="A76" s="110">
        <v>44302</v>
      </c>
      <c r="B76" s="78">
        <v>65.98</v>
      </c>
    </row>
    <row r="77" spans="1:2">
      <c r="A77" s="110">
        <v>44305</v>
      </c>
      <c r="B77" s="78">
        <v>66.540000000000006</v>
      </c>
    </row>
    <row r="78" spans="1:2">
      <c r="A78" s="110">
        <v>44306</v>
      </c>
      <c r="B78" s="78">
        <v>65.34</v>
      </c>
    </row>
    <row r="79" spans="1:2">
      <c r="A79" s="110">
        <v>44307</v>
      </c>
      <c r="B79" s="78">
        <v>64.02</v>
      </c>
    </row>
    <row r="80" spans="1:2">
      <c r="A80" s="110">
        <v>44308</v>
      </c>
      <c r="B80" s="78">
        <v>65.069999999999993</v>
      </c>
    </row>
    <row r="81" spans="1:2">
      <c r="A81" s="110">
        <v>44309</v>
      </c>
      <c r="B81" s="78">
        <v>65.75</v>
      </c>
    </row>
    <row r="82" spans="1:2">
      <c r="A82" s="110">
        <v>44312</v>
      </c>
      <c r="B82" s="78">
        <v>65.5</v>
      </c>
    </row>
    <row r="83" spans="1:2">
      <c r="A83" s="110">
        <v>44313</v>
      </c>
      <c r="B83" s="78">
        <v>66.25</v>
      </c>
    </row>
    <row r="84" spans="1:2">
      <c r="A84" s="110">
        <v>44314</v>
      </c>
      <c r="B84" s="78">
        <v>67.08</v>
      </c>
    </row>
    <row r="85" spans="1:2">
      <c r="A85" s="110">
        <v>44315</v>
      </c>
      <c r="B85" s="78">
        <v>68.260000000000005</v>
      </c>
    </row>
    <row r="86" spans="1:2">
      <c r="A86" s="110">
        <v>44316</v>
      </c>
      <c r="B86" s="78">
        <v>67.73</v>
      </c>
    </row>
    <row r="87" spans="1:2">
      <c r="A87" s="110">
        <v>44319</v>
      </c>
      <c r="B87" s="78"/>
    </row>
    <row r="88" spans="1:2">
      <c r="A88" s="110">
        <v>44320</v>
      </c>
      <c r="B88" s="78">
        <v>68.91</v>
      </c>
    </row>
    <row r="89" spans="1:2">
      <c r="A89" s="110">
        <v>44321</v>
      </c>
      <c r="B89" s="78">
        <v>69.709999999999994</v>
      </c>
    </row>
    <row r="90" spans="1:2">
      <c r="A90" s="110">
        <v>44322</v>
      </c>
      <c r="B90" s="78">
        <v>68.62</v>
      </c>
    </row>
    <row r="91" spans="1:2">
      <c r="A91" s="110">
        <v>44323</v>
      </c>
      <c r="B91" s="78">
        <v>68.73</v>
      </c>
    </row>
    <row r="92" spans="1:2">
      <c r="A92" s="110">
        <v>44326</v>
      </c>
      <c r="B92" s="78">
        <v>68.61</v>
      </c>
    </row>
    <row r="93" spans="1:2">
      <c r="A93" s="110">
        <v>44327</v>
      </c>
      <c r="B93" s="78">
        <v>68.83</v>
      </c>
    </row>
    <row r="94" spans="1:2">
      <c r="A94" s="110">
        <v>44328</v>
      </c>
      <c r="B94" s="78">
        <v>69.62</v>
      </c>
    </row>
    <row r="95" spans="1:2">
      <c r="A95" s="110">
        <v>44329</v>
      </c>
      <c r="B95" s="78">
        <v>67.36</v>
      </c>
    </row>
    <row r="96" spans="1:2">
      <c r="A96" s="110">
        <v>44330</v>
      </c>
      <c r="B96" s="78">
        <v>69.239999999999995</v>
      </c>
    </row>
    <row r="97" spans="1:2">
      <c r="A97" s="110">
        <v>44333</v>
      </c>
      <c r="B97" s="78">
        <v>69.62</v>
      </c>
    </row>
    <row r="98" spans="1:2">
      <c r="A98" s="110">
        <v>44334</v>
      </c>
      <c r="B98" s="78">
        <v>69.010000000000005</v>
      </c>
    </row>
    <row r="99" spans="1:2">
      <c r="A99" s="110">
        <v>44335</v>
      </c>
      <c r="B99" s="78">
        <v>66.88</v>
      </c>
    </row>
    <row r="100" spans="1:2">
      <c r="A100" s="110">
        <v>44336</v>
      </c>
      <c r="B100" s="78">
        <v>65.180000000000007</v>
      </c>
    </row>
    <row r="101" spans="1:2">
      <c r="A101" s="110">
        <v>44337</v>
      </c>
      <c r="B101" s="78">
        <v>66.72</v>
      </c>
    </row>
    <row r="102" spans="1:2">
      <c r="A102" s="110">
        <v>44340</v>
      </c>
      <c r="B102" s="78">
        <v>68.59</v>
      </c>
    </row>
    <row r="103" spans="1:2">
      <c r="A103" s="110">
        <v>44341</v>
      </c>
      <c r="B103" s="78">
        <v>68.8</v>
      </c>
    </row>
    <row r="104" spans="1:2">
      <c r="A104" s="110">
        <v>44342</v>
      </c>
      <c r="B104" s="78">
        <v>68.930000000000007</v>
      </c>
    </row>
    <row r="105" spans="1:2">
      <c r="A105" s="110">
        <v>44343</v>
      </c>
      <c r="B105" s="78">
        <v>69.430000000000007</v>
      </c>
    </row>
    <row r="106" spans="1:2">
      <c r="A106" s="110">
        <v>44344</v>
      </c>
      <c r="B106" s="78">
        <v>69.36</v>
      </c>
    </row>
    <row r="107" spans="1:2">
      <c r="A107" s="110">
        <v>44347</v>
      </c>
      <c r="B107" s="78"/>
    </row>
    <row r="108" spans="1:2">
      <c r="A108" s="110">
        <v>44348</v>
      </c>
      <c r="B108" s="78">
        <v>70.03</v>
      </c>
    </row>
    <row r="109" spans="1:2">
      <c r="A109" s="110">
        <v>44349</v>
      </c>
      <c r="B109" s="78">
        <v>70.599999999999994</v>
      </c>
    </row>
    <row r="110" spans="1:2">
      <c r="A110" s="110">
        <v>44350</v>
      </c>
      <c r="B110" s="78">
        <v>70.709999999999994</v>
      </c>
    </row>
    <row r="111" spans="1:2">
      <c r="A111" s="110">
        <v>44351</v>
      </c>
      <c r="B111" s="78">
        <v>71.3</v>
      </c>
    </row>
    <row r="112" spans="1:2">
      <c r="A112" s="110">
        <v>44354</v>
      </c>
      <c r="B112" s="78">
        <v>70.89</v>
      </c>
    </row>
    <row r="113" spans="1:2">
      <c r="A113" s="110">
        <v>44355</v>
      </c>
      <c r="B113" s="78">
        <v>71.39</v>
      </c>
    </row>
    <row r="114" spans="1:2">
      <c r="A114" s="110">
        <v>44356</v>
      </c>
      <c r="B114" s="78">
        <v>71.31</v>
      </c>
    </row>
    <row r="115" spans="1:2">
      <c r="A115" s="110">
        <v>44357</v>
      </c>
      <c r="B115" s="78">
        <v>71.650000000000006</v>
      </c>
    </row>
    <row r="116" spans="1:2">
      <c r="A116" s="110">
        <v>44358</v>
      </c>
      <c r="B116" s="78">
        <v>72.05</v>
      </c>
    </row>
    <row r="117" spans="1:2">
      <c r="A117" s="110">
        <v>44361</v>
      </c>
      <c r="B117" s="78">
        <v>72.27</v>
      </c>
    </row>
    <row r="118" spans="1:2">
      <c r="A118" s="110">
        <v>44362</v>
      </c>
      <c r="B118" s="78">
        <v>73.38</v>
      </c>
    </row>
    <row r="119" spans="1:2">
      <c r="A119" s="110">
        <v>44363</v>
      </c>
      <c r="B119" s="78">
        <v>73.88</v>
      </c>
    </row>
    <row r="120" spans="1:2">
      <c r="A120" s="110">
        <v>44364</v>
      </c>
      <c r="B120" s="78">
        <v>72.92</v>
      </c>
    </row>
    <row r="121" spans="1:2">
      <c r="A121" s="110">
        <v>44365</v>
      </c>
      <c r="B121" s="78">
        <v>73.099999999999994</v>
      </c>
    </row>
    <row r="122" spans="1:2">
      <c r="A122" s="110">
        <v>44368</v>
      </c>
      <c r="B122" s="78">
        <v>74.489999999999995</v>
      </c>
    </row>
    <row r="123" spans="1:2">
      <c r="A123" s="110">
        <v>44369</v>
      </c>
      <c r="B123" s="78">
        <v>74.92</v>
      </c>
    </row>
    <row r="124" spans="1:2">
      <c r="A124" s="110">
        <v>44370</v>
      </c>
      <c r="B124" s="78">
        <v>75.22</v>
      </c>
    </row>
    <row r="125" spans="1:2">
      <c r="A125" s="110">
        <v>44371</v>
      </c>
      <c r="B125" s="78">
        <v>75.95</v>
      </c>
    </row>
    <row r="126" spans="1:2">
      <c r="A126" s="110">
        <v>44372</v>
      </c>
      <c r="B126" s="78">
        <v>76.45</v>
      </c>
    </row>
    <row r="127" spans="1:2">
      <c r="A127" s="110">
        <v>44375</v>
      </c>
      <c r="B127" s="78">
        <v>74.78</v>
      </c>
    </row>
    <row r="128" spans="1:2">
      <c r="A128" s="110">
        <v>44376</v>
      </c>
      <c r="B128" s="78">
        <v>75.38</v>
      </c>
    </row>
    <row r="129" spans="1:2">
      <c r="A129" s="110">
        <v>44377</v>
      </c>
      <c r="B129" s="78">
        <v>76.94</v>
      </c>
    </row>
    <row r="130" spans="1:2">
      <c r="A130" s="110">
        <v>44378</v>
      </c>
      <c r="B130" s="78">
        <v>76.69</v>
      </c>
    </row>
    <row r="131" spans="1:2">
      <c r="A131" s="110">
        <v>44379</v>
      </c>
      <c r="B131" s="78">
        <v>77.510000000000005</v>
      </c>
    </row>
    <row r="132" spans="1:2">
      <c r="A132" s="110">
        <v>44382</v>
      </c>
      <c r="B132" s="78">
        <v>78.34</v>
      </c>
    </row>
    <row r="133" spans="1:2">
      <c r="A133" s="110">
        <v>44383</v>
      </c>
      <c r="B133" s="78">
        <v>75.81</v>
      </c>
    </row>
    <row r="134" spans="1:2">
      <c r="A134" s="110">
        <v>44384</v>
      </c>
      <c r="B134" s="78">
        <v>74.31</v>
      </c>
    </row>
    <row r="135" spans="1:2">
      <c r="A135" s="110">
        <v>44385</v>
      </c>
      <c r="B135" s="78">
        <v>75.069999999999993</v>
      </c>
    </row>
    <row r="136" spans="1:2">
      <c r="A136" s="110">
        <v>44386</v>
      </c>
      <c r="B136" s="78">
        <v>77.14</v>
      </c>
    </row>
    <row r="137" spans="1:2">
      <c r="A137" s="110">
        <v>44389</v>
      </c>
      <c r="B137" s="78">
        <v>76.77</v>
      </c>
    </row>
    <row r="138" spans="1:2">
      <c r="A138" s="110">
        <v>44390</v>
      </c>
      <c r="B138" s="78">
        <v>77.5</v>
      </c>
    </row>
    <row r="139" spans="1:2">
      <c r="A139" s="110">
        <v>44391</v>
      </c>
      <c r="B139" s="78">
        <v>75.739999999999995</v>
      </c>
    </row>
    <row r="140" spans="1:2">
      <c r="A140" s="110">
        <v>44392</v>
      </c>
      <c r="B140" s="78">
        <v>74.53</v>
      </c>
    </row>
    <row r="141" spans="1:2">
      <c r="A141" s="110">
        <v>44393</v>
      </c>
      <c r="B141" s="78">
        <v>74.459999999999994</v>
      </c>
    </row>
    <row r="142" spans="1:2">
      <c r="A142" s="110">
        <v>44396</v>
      </c>
      <c r="B142" s="78">
        <v>69.33</v>
      </c>
    </row>
    <row r="143" spans="1:2">
      <c r="A143" s="110">
        <v>44397</v>
      </c>
      <c r="B143" s="78">
        <v>70.03</v>
      </c>
    </row>
    <row r="144" spans="1:2">
      <c r="A144" s="110">
        <v>44398</v>
      </c>
      <c r="B144" s="78">
        <v>72.540000000000006</v>
      </c>
    </row>
    <row r="145" spans="1:2">
      <c r="A145" s="110">
        <v>44399</v>
      </c>
      <c r="B145" s="78">
        <v>74.25</v>
      </c>
    </row>
    <row r="146" spans="1:2">
      <c r="A146" s="110">
        <v>44400</v>
      </c>
      <c r="B146" s="78">
        <v>74.86</v>
      </c>
    </row>
    <row r="147" spans="1:2">
      <c r="A147" s="110">
        <v>44403</v>
      </c>
      <c r="B147" s="78">
        <v>74.790000000000006</v>
      </c>
    </row>
    <row r="148" spans="1:2">
      <c r="A148" s="110">
        <v>44404</v>
      </c>
      <c r="B148" s="78">
        <v>74.87</v>
      </c>
    </row>
    <row r="149" spans="1:2">
      <c r="A149" s="110">
        <v>44405</v>
      </c>
      <c r="B149" s="78">
        <v>75.09</v>
      </c>
    </row>
    <row r="150" spans="1:2">
      <c r="A150" s="110">
        <v>44406</v>
      </c>
      <c r="B150" s="78">
        <v>76.3</v>
      </c>
    </row>
    <row r="151" spans="1:2">
      <c r="A151" s="110">
        <v>44407</v>
      </c>
      <c r="B151" s="78">
        <v>77.72</v>
      </c>
    </row>
    <row r="152" spans="1:2">
      <c r="A152" s="110">
        <v>44410</v>
      </c>
      <c r="B152" s="78">
        <v>73.91</v>
      </c>
    </row>
    <row r="153" spans="1:2">
      <c r="A153" s="110">
        <v>44411</v>
      </c>
      <c r="B153" s="78">
        <v>73.239999999999995</v>
      </c>
    </row>
    <row r="154" spans="1:2">
      <c r="A154" s="110">
        <v>44412</v>
      </c>
      <c r="B154" s="78">
        <v>70.989999999999995</v>
      </c>
    </row>
    <row r="155" spans="1:2">
      <c r="A155" s="110">
        <v>44413</v>
      </c>
      <c r="B155" s="78">
        <v>72.14</v>
      </c>
    </row>
    <row r="156" spans="1:2">
      <c r="A156" s="110">
        <v>44414</v>
      </c>
      <c r="B156" s="78">
        <v>71.02</v>
      </c>
    </row>
    <row r="157" spans="1:2">
      <c r="A157" s="110">
        <v>44417</v>
      </c>
      <c r="B157" s="78">
        <v>69.650000000000006</v>
      </c>
    </row>
    <row r="158" spans="1:2">
      <c r="A158" s="110">
        <v>44418</v>
      </c>
      <c r="B158" s="78">
        <v>71.14</v>
      </c>
    </row>
    <row r="159" spans="1:2">
      <c r="A159" s="110">
        <v>44419</v>
      </c>
      <c r="B159" s="78">
        <v>71.989999999999995</v>
      </c>
    </row>
    <row r="160" spans="1:2">
      <c r="A160" s="110">
        <v>44420</v>
      </c>
      <c r="B160" s="78">
        <v>71.790000000000006</v>
      </c>
    </row>
    <row r="161" spans="1:2">
      <c r="A161" s="110">
        <v>44421</v>
      </c>
      <c r="B161" s="78">
        <v>70.900000000000006</v>
      </c>
    </row>
    <row r="162" spans="1:2">
      <c r="A162" s="110">
        <v>44424</v>
      </c>
      <c r="B162" s="78">
        <v>70.069999999999993</v>
      </c>
    </row>
    <row r="163" spans="1:2">
      <c r="A163" s="110">
        <v>44425</v>
      </c>
      <c r="B163" s="78">
        <v>69.400000000000006</v>
      </c>
    </row>
    <row r="164" spans="1:2">
      <c r="A164" s="110">
        <v>44426</v>
      </c>
      <c r="B164" s="78">
        <v>68.61</v>
      </c>
    </row>
    <row r="165" spans="1:2">
      <c r="A165" s="110">
        <v>44427</v>
      </c>
      <c r="B165" s="78">
        <v>66.8</v>
      </c>
    </row>
    <row r="166" spans="1:2">
      <c r="A166" s="110">
        <v>44428</v>
      </c>
      <c r="B166" s="78">
        <v>65.510000000000005</v>
      </c>
    </row>
    <row r="167" spans="1:2">
      <c r="A167" s="110">
        <v>44431</v>
      </c>
      <c r="B167" s="78">
        <v>69.069999999999993</v>
      </c>
    </row>
    <row r="168" spans="1:2">
      <c r="A168" s="110">
        <v>44432</v>
      </c>
      <c r="B168" s="78">
        <v>71.209999999999994</v>
      </c>
    </row>
    <row r="169" spans="1:2">
      <c r="A169" s="110">
        <v>44433</v>
      </c>
      <c r="B169" s="78">
        <v>72.12</v>
      </c>
    </row>
    <row r="170" spans="1:2">
      <c r="A170" s="110">
        <v>44434</v>
      </c>
      <c r="B170" s="78">
        <v>70.42</v>
      </c>
    </row>
    <row r="171" spans="1:2">
      <c r="A171" s="110">
        <v>44435</v>
      </c>
      <c r="B171" s="78">
        <v>72.260000000000005</v>
      </c>
    </row>
    <row r="172" spans="1:2">
      <c r="A172" s="110">
        <v>44438</v>
      </c>
      <c r="B172" s="78"/>
    </row>
    <row r="173" spans="1:2">
      <c r="A173" s="110">
        <v>44439</v>
      </c>
      <c r="B173" s="78">
        <v>73.45</v>
      </c>
    </row>
    <row r="174" spans="1:2">
      <c r="A174" s="110">
        <v>44440</v>
      </c>
      <c r="B174" s="78">
        <v>71.989999999999995</v>
      </c>
    </row>
    <row r="175" spans="1:2">
      <c r="A175" s="110">
        <v>44441</v>
      </c>
      <c r="B175" s="78">
        <v>73.56</v>
      </c>
    </row>
    <row r="176" spans="1:2">
      <c r="A176" s="110">
        <v>44442</v>
      </c>
      <c r="B176" s="78">
        <v>73.069999999999993</v>
      </c>
    </row>
    <row r="177" spans="1:2">
      <c r="A177" s="110">
        <v>44445</v>
      </c>
      <c r="B177" s="78">
        <v>72.430000000000007</v>
      </c>
    </row>
    <row r="178" spans="1:2">
      <c r="A178" s="110">
        <v>44446</v>
      </c>
      <c r="B178" s="78">
        <v>71.52</v>
      </c>
    </row>
    <row r="179" spans="1:2">
      <c r="A179" s="110">
        <v>44447</v>
      </c>
      <c r="B179" s="78">
        <v>72.36</v>
      </c>
    </row>
    <row r="180" spans="1:2">
      <c r="A180" s="110">
        <v>44448</v>
      </c>
      <c r="B180" s="78">
        <v>71.319999999999993</v>
      </c>
    </row>
    <row r="181" spans="1:2">
      <c r="A181" s="110">
        <v>44449</v>
      </c>
      <c r="B181" s="78">
        <v>72.44</v>
      </c>
    </row>
    <row r="182" spans="1:2">
      <c r="A182" s="110">
        <v>44452</v>
      </c>
      <c r="B182" s="78">
        <v>72.97</v>
      </c>
    </row>
    <row r="183" spans="1:2">
      <c r="A183" s="110">
        <v>44453</v>
      </c>
      <c r="B183" s="78">
        <v>73.05</v>
      </c>
    </row>
    <row r="184" spans="1:2">
      <c r="A184" s="110">
        <v>44454</v>
      </c>
      <c r="B184" s="78">
        <v>74.84</v>
      </c>
    </row>
    <row r="185" spans="1:2">
      <c r="A185" s="110">
        <v>44455</v>
      </c>
      <c r="B185" s="78">
        <v>75.14</v>
      </c>
    </row>
    <row r="186" spans="1:2">
      <c r="A186" s="110">
        <v>44456</v>
      </c>
      <c r="B186" s="78">
        <v>74.64</v>
      </c>
    </row>
    <row r="187" spans="1:2">
      <c r="A187" s="110">
        <v>44459</v>
      </c>
      <c r="B187" s="78">
        <v>73.59</v>
      </c>
    </row>
    <row r="188" spans="1:2">
      <c r="A188" s="110">
        <v>44460</v>
      </c>
      <c r="B188" s="78">
        <v>73.650000000000006</v>
      </c>
    </row>
    <row r="189" spans="1:2">
      <c r="A189" s="110">
        <v>44461</v>
      </c>
      <c r="B189" s="78">
        <v>75.5</v>
      </c>
    </row>
    <row r="190" spans="1:2">
      <c r="A190" s="110">
        <v>44462</v>
      </c>
      <c r="B190" s="78">
        <v>76.44</v>
      </c>
    </row>
    <row r="191" spans="1:2">
      <c r="A191" s="110">
        <v>44463</v>
      </c>
      <c r="B191" s="78">
        <v>77.42</v>
      </c>
    </row>
    <row r="192" spans="1:2">
      <c r="A192" s="110">
        <v>44466</v>
      </c>
      <c r="B192" s="78">
        <v>78.849999999999994</v>
      </c>
    </row>
    <row r="193" spans="1:2">
      <c r="A193" s="110">
        <v>44467</v>
      </c>
      <c r="B193" s="78">
        <v>78.3</v>
      </c>
    </row>
    <row r="194" spans="1:2">
      <c r="A194" s="110">
        <v>44468</v>
      </c>
      <c r="B194" s="78">
        <v>77.86</v>
      </c>
    </row>
    <row r="195" spans="1:2">
      <c r="A195" s="110">
        <v>44469</v>
      </c>
      <c r="B195" s="78">
        <v>77.81</v>
      </c>
    </row>
    <row r="196" spans="1:2">
      <c r="A196" s="110">
        <v>44470</v>
      </c>
      <c r="B196" s="78">
        <v>79.400000000000006</v>
      </c>
    </row>
    <row r="197" spans="1:2">
      <c r="A197" s="110">
        <v>44473</v>
      </c>
      <c r="B197" s="78">
        <v>81.44</v>
      </c>
    </row>
    <row r="198" spans="1:2">
      <c r="A198" s="110">
        <v>44474</v>
      </c>
      <c r="B198" s="78">
        <v>82.72</v>
      </c>
    </row>
    <row r="199" spans="1:2">
      <c r="A199" s="110">
        <v>44475</v>
      </c>
      <c r="B199" s="78">
        <v>81.39</v>
      </c>
    </row>
    <row r="200" spans="1:2">
      <c r="A200" s="110">
        <v>44476</v>
      </c>
      <c r="B200" s="78">
        <v>82.34</v>
      </c>
    </row>
    <row r="201" spans="1:2">
      <c r="A201" s="110">
        <v>44477</v>
      </c>
      <c r="B201" s="78">
        <v>82.17</v>
      </c>
    </row>
    <row r="202" spans="1:2">
      <c r="A202" s="110">
        <v>44480</v>
      </c>
      <c r="B202" s="78">
        <v>83.75</v>
      </c>
    </row>
    <row r="203" spans="1:2">
      <c r="A203" s="110">
        <v>44481</v>
      </c>
      <c r="B203" s="78">
        <v>83.53</v>
      </c>
    </row>
    <row r="204" spans="1:2">
      <c r="A204" s="110">
        <v>44482</v>
      </c>
      <c r="B204" s="78">
        <v>83.53</v>
      </c>
    </row>
    <row r="205" spans="1:2">
      <c r="A205" s="110">
        <v>44483</v>
      </c>
      <c r="B205" s="78">
        <v>83.86</v>
      </c>
    </row>
    <row r="206" spans="1:2">
      <c r="A206" s="110">
        <v>44484</v>
      </c>
      <c r="B206" s="78">
        <v>84.67</v>
      </c>
    </row>
    <row r="207" spans="1:2">
      <c r="A207" s="110">
        <v>44487</v>
      </c>
      <c r="B207" s="78">
        <v>84.13</v>
      </c>
    </row>
    <row r="208" spans="1:2">
      <c r="A208" s="110">
        <v>44488</v>
      </c>
      <c r="B208" s="78">
        <v>85.02</v>
      </c>
    </row>
    <row r="209" spans="1:2">
      <c r="A209" s="110">
        <v>44489</v>
      </c>
      <c r="B209" s="78">
        <v>85.76</v>
      </c>
    </row>
    <row r="210" spans="1:2">
      <c r="A210" s="110">
        <v>44490</v>
      </c>
      <c r="B210" s="78">
        <v>84.58</v>
      </c>
    </row>
    <row r="211" spans="1:2">
      <c r="A211" s="110">
        <v>44491</v>
      </c>
      <c r="B211" s="78">
        <v>85.43</v>
      </c>
    </row>
    <row r="212" spans="1:2">
      <c r="A212" s="110">
        <v>44494</v>
      </c>
      <c r="B212" s="78">
        <v>84.85</v>
      </c>
    </row>
    <row r="213" spans="1:2">
      <c r="A213" s="110">
        <v>44495</v>
      </c>
      <c r="B213" s="78">
        <v>85.11</v>
      </c>
    </row>
    <row r="214" spans="1:2">
      <c r="A214" s="110">
        <v>44496</v>
      </c>
      <c r="B214" s="78">
        <v>84.12</v>
      </c>
    </row>
    <row r="215" spans="1:2">
      <c r="A215" s="110">
        <v>44497</v>
      </c>
      <c r="B215" s="78">
        <v>83.4</v>
      </c>
    </row>
    <row r="216" spans="1:2">
      <c r="A216" s="110">
        <v>44498</v>
      </c>
      <c r="B216" s="78">
        <v>83.1</v>
      </c>
    </row>
    <row r="217" spans="1:2">
      <c r="A217" s="110">
        <v>44501</v>
      </c>
      <c r="B217" s="78">
        <v>84.51</v>
      </c>
    </row>
    <row r="218" spans="1:2">
      <c r="A218" s="110">
        <v>44502</v>
      </c>
      <c r="B218" s="78">
        <v>84.42</v>
      </c>
    </row>
    <row r="219" spans="1:2">
      <c r="A219" s="110">
        <v>44503</v>
      </c>
      <c r="B219" s="78">
        <v>81.099999999999994</v>
      </c>
    </row>
    <row r="220" spans="1:2">
      <c r="A220" s="110">
        <v>44504</v>
      </c>
      <c r="B220" s="78">
        <v>80.150000000000006</v>
      </c>
    </row>
    <row r="221" spans="1:2">
      <c r="A221" s="110">
        <v>44505</v>
      </c>
      <c r="B221" s="78">
        <v>82.43</v>
      </c>
    </row>
    <row r="222" spans="1:2">
      <c r="A222" s="110">
        <v>44508</v>
      </c>
      <c r="B222" s="78">
        <v>83.22</v>
      </c>
    </row>
    <row r="223" spans="1:2">
      <c r="A223" s="110">
        <v>44509</v>
      </c>
      <c r="B223" s="78">
        <v>84.52</v>
      </c>
    </row>
    <row r="224" spans="1:2">
      <c r="A224" s="110">
        <v>44510</v>
      </c>
      <c r="B224" s="78">
        <v>82.91</v>
      </c>
    </row>
    <row r="225" spans="1:2">
      <c r="A225" s="110">
        <v>44511</v>
      </c>
      <c r="B225" s="78">
        <v>83.4</v>
      </c>
    </row>
    <row r="226" spans="1:2">
      <c r="A226" s="110">
        <v>44512</v>
      </c>
      <c r="B226" s="78">
        <v>82.9</v>
      </c>
    </row>
    <row r="227" spans="1:2">
      <c r="A227" s="110">
        <v>44515</v>
      </c>
      <c r="B227" s="78">
        <v>81.94</v>
      </c>
    </row>
    <row r="228" spans="1:2">
      <c r="A228" s="110">
        <v>44516</v>
      </c>
      <c r="B228" s="78">
        <v>82.85</v>
      </c>
    </row>
    <row r="229" spans="1:2">
      <c r="A229" s="110">
        <v>44517</v>
      </c>
      <c r="B229" s="78">
        <v>80.67</v>
      </c>
    </row>
    <row r="230" spans="1:2">
      <c r="A230" s="110">
        <v>44518</v>
      </c>
      <c r="B230" s="78">
        <v>82.45</v>
      </c>
    </row>
    <row r="231" spans="1:2">
      <c r="A231" s="110">
        <v>44519</v>
      </c>
      <c r="B231" s="78">
        <v>80.239999999999995</v>
      </c>
    </row>
    <row r="232" spans="1:2">
      <c r="A232" s="110">
        <v>44522</v>
      </c>
      <c r="B232" s="78">
        <v>80.97</v>
      </c>
    </row>
    <row r="233" spans="1:2">
      <c r="A233" s="110">
        <v>44523</v>
      </c>
      <c r="B233" s="78">
        <v>83.43</v>
      </c>
    </row>
    <row r="234" spans="1:2">
      <c r="A234" s="110">
        <v>44524</v>
      </c>
      <c r="B234" s="78">
        <v>82.37</v>
      </c>
    </row>
    <row r="235" spans="1:2">
      <c r="A235" s="110">
        <v>44525</v>
      </c>
      <c r="B235" s="78">
        <v>82.05</v>
      </c>
    </row>
    <row r="236" spans="1:2">
      <c r="A236" s="110">
        <v>44526</v>
      </c>
      <c r="B236" s="78">
        <v>72.37</v>
      </c>
    </row>
    <row r="237" spans="1:2">
      <c r="A237" s="110">
        <v>44529</v>
      </c>
      <c r="B237" s="78">
        <v>73.34</v>
      </c>
    </row>
    <row r="238" spans="1:2">
      <c r="A238" s="110">
        <v>44530</v>
      </c>
      <c r="B238" s="78">
        <v>70.86</v>
      </c>
    </row>
    <row r="239" spans="1:2">
      <c r="A239" s="110">
        <v>44531</v>
      </c>
      <c r="B239" s="78">
        <v>69.53</v>
      </c>
    </row>
    <row r="240" spans="1:2">
      <c r="A240" s="110">
        <v>44532</v>
      </c>
      <c r="B240" s="78">
        <v>70.56</v>
      </c>
    </row>
    <row r="241" spans="1:6">
      <c r="A241" s="110">
        <v>44533</v>
      </c>
      <c r="B241" s="78">
        <v>70.709999999999994</v>
      </c>
    </row>
    <row r="242" spans="1:6">
      <c r="A242" s="110">
        <v>44536</v>
      </c>
      <c r="B242" s="78">
        <v>73.38</v>
      </c>
    </row>
    <row r="243" spans="1:6">
      <c r="A243" s="110">
        <v>44537</v>
      </c>
      <c r="B243" s="78">
        <v>75.540000000000006</v>
      </c>
    </row>
    <row r="244" spans="1:6">
      <c r="A244" s="110">
        <v>44538</v>
      </c>
      <c r="B244" s="78">
        <v>75.94</v>
      </c>
    </row>
    <row r="245" spans="1:6">
      <c r="A245" s="110">
        <v>44539</v>
      </c>
      <c r="B245" s="78">
        <v>74.099999999999994</v>
      </c>
    </row>
    <row r="246" spans="1:6">
      <c r="A246" s="110">
        <v>44540</v>
      </c>
      <c r="B246" s="78">
        <v>74.98</v>
      </c>
    </row>
    <row r="247" spans="1:6">
      <c r="A247" s="110">
        <v>44543</v>
      </c>
      <c r="B247" s="78">
        <v>74.12</v>
      </c>
    </row>
    <row r="248" spans="1:6">
      <c r="A248" s="110">
        <v>44544</v>
      </c>
      <c r="B248" s="78">
        <v>73.37</v>
      </c>
    </row>
    <row r="249" spans="1:6">
      <c r="A249" s="110">
        <v>44545</v>
      </c>
      <c r="B249" s="78">
        <v>73.709999999999994</v>
      </c>
    </row>
    <row r="250" spans="1:6">
      <c r="A250" s="110">
        <v>44546</v>
      </c>
      <c r="B250" s="78">
        <v>74.64</v>
      </c>
    </row>
    <row r="251" spans="1:6">
      <c r="A251" s="110">
        <v>44547</v>
      </c>
      <c r="B251" s="78">
        <v>72.97</v>
      </c>
    </row>
    <row r="252" spans="1:6">
      <c r="A252" s="110">
        <v>44550</v>
      </c>
      <c r="B252" s="78">
        <v>70.510000000000005</v>
      </c>
    </row>
    <row r="253" spans="1:6">
      <c r="A253" s="110">
        <v>44551</v>
      </c>
      <c r="B253" s="78">
        <v>72.849999999999994</v>
      </c>
    </row>
    <row r="254" spans="1:6">
      <c r="A254" s="110">
        <v>44552</v>
      </c>
      <c r="B254" s="78">
        <v>74.69</v>
      </c>
      <c r="F254" s="38"/>
    </row>
    <row r="255" spans="1:6">
      <c r="A255" s="110">
        <v>44553</v>
      </c>
      <c r="B255" s="78">
        <v>76.260000000000005</v>
      </c>
      <c r="F255" s="38"/>
    </row>
    <row r="256" spans="1:6">
      <c r="A256" s="110">
        <v>44554</v>
      </c>
      <c r="B256" s="78">
        <v>75.239999999999995</v>
      </c>
      <c r="F256" s="38"/>
    </row>
    <row r="257" spans="1:9">
      <c r="A257" s="110">
        <v>44557</v>
      </c>
      <c r="B257" s="78"/>
      <c r="F257" s="38"/>
    </row>
    <row r="258" spans="1:9">
      <c r="A258" s="110">
        <v>44558</v>
      </c>
      <c r="B258" s="78"/>
      <c r="F258" s="38"/>
    </row>
    <row r="259" spans="1:9">
      <c r="A259" s="110">
        <v>44559</v>
      </c>
      <c r="B259" s="78">
        <v>78.63</v>
      </c>
      <c r="F259" s="38"/>
      <c r="I259"/>
    </row>
    <row r="260" spans="1:9">
      <c r="A260" s="110">
        <v>44560</v>
      </c>
      <c r="B260" s="78">
        <v>78.61</v>
      </c>
      <c r="F260" s="38"/>
      <c r="I260"/>
    </row>
    <row r="261" spans="1:9">
      <c r="A261" s="110">
        <v>44561</v>
      </c>
      <c r="B261" s="78">
        <v>77.239999999999995</v>
      </c>
      <c r="F261" s="38"/>
      <c r="I261"/>
    </row>
    <row r="262" spans="1:9">
      <c r="A262" s="110">
        <v>44564</v>
      </c>
      <c r="B262" s="78">
        <v>78.25</v>
      </c>
      <c r="F262" s="38"/>
      <c r="I262"/>
    </row>
    <row r="263" spans="1:9">
      <c r="A263" s="110">
        <v>44565</v>
      </c>
      <c r="B263" s="78">
        <v>79.39</v>
      </c>
      <c r="F263" s="38"/>
      <c r="I263"/>
    </row>
    <row r="264" spans="1:9">
      <c r="A264" s="110">
        <v>44566</v>
      </c>
      <c r="B264" s="78">
        <v>80.599999999999994</v>
      </c>
      <c r="F264" s="38"/>
      <c r="I264"/>
    </row>
    <row r="265" spans="1:9">
      <c r="A265" s="110">
        <v>44567</v>
      </c>
      <c r="B265" s="78">
        <v>81.99</v>
      </c>
      <c r="F265" s="38"/>
      <c r="I265"/>
    </row>
    <row r="266" spans="1:9">
      <c r="A266" s="110">
        <v>44568</v>
      </c>
      <c r="B266" s="78">
        <v>82.28</v>
      </c>
      <c r="F266" s="38"/>
      <c r="I266"/>
    </row>
    <row r="267" spans="1:9">
      <c r="A267" s="110">
        <v>44571</v>
      </c>
      <c r="B267" s="78">
        <v>81.56</v>
      </c>
      <c r="F267" s="38"/>
      <c r="I267"/>
    </row>
    <row r="268" spans="1:9">
      <c r="A268" s="110">
        <v>44572</v>
      </c>
      <c r="B268" s="78">
        <v>84.98</v>
      </c>
      <c r="F268" s="38"/>
      <c r="I268"/>
    </row>
    <row r="269" spans="1:9">
      <c r="A269" s="110">
        <v>44573</v>
      </c>
      <c r="B269" s="78">
        <v>85.83</v>
      </c>
      <c r="F269" s="38"/>
      <c r="I269"/>
    </row>
    <row r="270" spans="1:9">
      <c r="A270" s="110">
        <v>44574</v>
      </c>
      <c r="B270" s="78">
        <v>85.8</v>
      </c>
      <c r="F270" s="38"/>
      <c r="I270"/>
    </row>
    <row r="271" spans="1:9">
      <c r="A271" s="110">
        <v>44575</v>
      </c>
      <c r="B271" s="78">
        <v>87.17</v>
      </c>
    </row>
    <row r="272" spans="1:9">
      <c r="A272" s="110">
        <v>44578</v>
      </c>
      <c r="B272" s="78">
        <v>87.82</v>
      </c>
    </row>
    <row r="273" spans="1:2">
      <c r="A273" s="110">
        <v>44579</v>
      </c>
      <c r="B273" s="78">
        <v>88.83</v>
      </c>
    </row>
    <row r="274" spans="1:2">
      <c r="A274" s="110">
        <v>44580</v>
      </c>
      <c r="B274" s="78">
        <v>89.64</v>
      </c>
    </row>
    <row r="275" spans="1:2">
      <c r="A275" s="110">
        <v>44581</v>
      </c>
      <c r="B275" s="78">
        <v>89.75</v>
      </c>
    </row>
    <row r="276" spans="1:2">
      <c r="A276" s="110">
        <v>44582</v>
      </c>
      <c r="B276" s="78">
        <v>89.75</v>
      </c>
    </row>
    <row r="277" spans="1:2">
      <c r="A277" s="110">
        <v>44585</v>
      </c>
      <c r="B277" s="78">
        <v>87.74</v>
      </c>
    </row>
    <row r="278" spans="1:2">
      <c r="A278" s="110">
        <v>44586</v>
      </c>
      <c r="B278" s="78">
        <v>89.49</v>
      </c>
    </row>
    <row r="279" spans="1:2">
      <c r="A279" s="110">
        <v>44587</v>
      </c>
      <c r="B279" s="78">
        <v>91.22</v>
      </c>
    </row>
    <row r="280" spans="1:2">
      <c r="A280" s="110">
        <v>44588</v>
      </c>
      <c r="B280" s="78">
        <v>90.7</v>
      </c>
    </row>
    <row r="281" spans="1:2">
      <c r="A281" s="110">
        <v>44589</v>
      </c>
      <c r="B281" s="78">
        <v>91.47</v>
      </c>
    </row>
    <row r="282" spans="1:2">
      <c r="A282" s="110">
        <v>44592</v>
      </c>
      <c r="B282" s="78">
        <v>92.35</v>
      </c>
    </row>
    <row r="283" spans="1:2">
      <c r="A283" s="110">
        <v>44593</v>
      </c>
      <c r="B283" s="78">
        <v>90.24</v>
      </c>
    </row>
    <row r="284" spans="1:2">
      <c r="A284" s="110">
        <v>44594</v>
      </c>
      <c r="B284" s="78">
        <v>91.43</v>
      </c>
    </row>
    <row r="285" spans="1:2">
      <c r="A285" s="110">
        <v>44595</v>
      </c>
      <c r="B285" s="78">
        <v>92.99</v>
      </c>
    </row>
    <row r="286" spans="1:2">
      <c r="A286" s="110">
        <v>44596</v>
      </c>
      <c r="B286" s="78">
        <v>96.86</v>
      </c>
    </row>
    <row r="287" spans="1:2">
      <c r="A287" s="110">
        <v>44599</v>
      </c>
      <c r="B287" s="78">
        <v>97.28</v>
      </c>
    </row>
    <row r="288" spans="1:2">
      <c r="A288" s="110">
        <v>44600</v>
      </c>
      <c r="B288" s="78">
        <v>96.07</v>
      </c>
    </row>
    <row r="289" spans="1:2">
      <c r="A289" s="110">
        <v>44601</v>
      </c>
      <c r="B289" s="78">
        <v>94.95</v>
      </c>
    </row>
    <row r="290" spans="1:2">
      <c r="A290" s="110">
        <v>44602</v>
      </c>
      <c r="B290" s="78">
        <v>96.37</v>
      </c>
    </row>
    <row r="291" spans="1:2">
      <c r="A291" s="110">
        <v>44603</v>
      </c>
      <c r="B291" s="78">
        <v>97.5</v>
      </c>
    </row>
    <row r="292" spans="1:2">
      <c r="A292" s="110">
        <v>44606</v>
      </c>
      <c r="B292" s="78">
        <v>101.66</v>
      </c>
    </row>
    <row r="293" spans="1:2">
      <c r="A293" s="110">
        <v>44607</v>
      </c>
      <c r="B293" s="78">
        <v>98.43</v>
      </c>
    </row>
    <row r="294" spans="1:2">
      <c r="A294" s="110">
        <v>44608</v>
      </c>
      <c r="B294" s="78">
        <v>97.44</v>
      </c>
    </row>
    <row r="295" spans="1:2">
      <c r="A295" s="110">
        <v>44609</v>
      </c>
      <c r="B295" s="78">
        <v>95.28</v>
      </c>
    </row>
    <row r="296" spans="1:2">
      <c r="A296" s="110">
        <v>44610</v>
      </c>
      <c r="B296" s="78">
        <v>96.18</v>
      </c>
    </row>
    <row r="297" spans="1:2">
      <c r="A297" s="110">
        <v>44613</v>
      </c>
      <c r="B297" s="78">
        <v>98.95</v>
      </c>
    </row>
    <row r="298" spans="1:2">
      <c r="A298" s="110">
        <v>44614</v>
      </c>
      <c r="B298" s="78">
        <v>98.73</v>
      </c>
    </row>
    <row r="299" spans="1:2">
      <c r="A299" s="110">
        <v>44615</v>
      </c>
      <c r="B299" s="78">
        <v>99.29</v>
      </c>
    </row>
    <row r="300" spans="1:2">
      <c r="A300" s="110">
        <v>44616</v>
      </c>
      <c r="B300" s="78">
        <v>101.29</v>
      </c>
    </row>
    <row r="301" spans="1:2">
      <c r="A301" s="110">
        <v>44617</v>
      </c>
      <c r="B301" s="78">
        <v>98.56</v>
      </c>
    </row>
    <row r="302" spans="1:2">
      <c r="A302" s="110">
        <v>44620</v>
      </c>
      <c r="B302" s="78">
        <v>103.08</v>
      </c>
    </row>
    <row r="303" spans="1:2">
      <c r="A303" s="110">
        <v>44621</v>
      </c>
      <c r="B303" s="78">
        <v>110.93</v>
      </c>
    </row>
    <row r="304" spans="1:2">
      <c r="A304" s="110">
        <v>44622</v>
      </c>
      <c r="B304" s="78">
        <v>118.94</v>
      </c>
    </row>
    <row r="305" spans="1:2">
      <c r="A305" s="110">
        <v>44623</v>
      </c>
      <c r="B305" s="78">
        <v>115.36</v>
      </c>
    </row>
    <row r="306" spans="1:2">
      <c r="A306" s="110">
        <v>44624</v>
      </c>
      <c r="B306" s="78">
        <v>123.86</v>
      </c>
    </row>
    <row r="307" spans="1:2">
      <c r="A307" s="110">
        <v>44627</v>
      </c>
      <c r="B307" s="78">
        <v>129.02000000000001</v>
      </c>
    </row>
    <row r="308" spans="1:2">
      <c r="A308" s="110">
        <v>44628</v>
      </c>
      <c r="B308" s="78">
        <v>133.18</v>
      </c>
    </row>
    <row r="309" spans="1:2">
      <c r="A309" s="110">
        <v>44629</v>
      </c>
      <c r="B309" s="78">
        <v>116.58</v>
      </c>
    </row>
    <row r="310" spans="1:2">
      <c r="A310" s="110">
        <v>44630</v>
      </c>
      <c r="B310" s="78">
        <v>114.54</v>
      </c>
    </row>
    <row r="311" spans="1:2">
      <c r="A311" s="110">
        <v>44631</v>
      </c>
      <c r="B311" s="78">
        <v>118.11</v>
      </c>
    </row>
    <row r="312" spans="1:2">
      <c r="A312" s="110">
        <v>44634</v>
      </c>
      <c r="B312" s="78">
        <v>110.39</v>
      </c>
    </row>
    <row r="313" spans="1:2">
      <c r="A313" s="110">
        <v>44635</v>
      </c>
      <c r="B313" s="78">
        <v>105.14</v>
      </c>
    </row>
    <row r="314" spans="1:2">
      <c r="A314" s="110">
        <v>44636</v>
      </c>
      <c r="B314" s="78">
        <v>104.61</v>
      </c>
    </row>
    <row r="315" spans="1:2">
      <c r="A315" s="110">
        <v>44637</v>
      </c>
      <c r="B315" s="78">
        <v>113.5</v>
      </c>
    </row>
    <row r="316" spans="1:2">
      <c r="A316" s="110">
        <v>44638</v>
      </c>
      <c r="B316" s="78">
        <v>114.32</v>
      </c>
    </row>
    <row r="317" spans="1:2">
      <c r="A317" s="110">
        <v>44641</v>
      </c>
      <c r="B317" s="78">
        <v>122.29</v>
      </c>
    </row>
    <row r="318" spans="1:2">
      <c r="A318" s="110">
        <v>44642</v>
      </c>
      <c r="B318" s="78">
        <v>121.53</v>
      </c>
    </row>
    <row r="319" spans="1:2">
      <c r="A319" s="110">
        <v>44643</v>
      </c>
      <c r="B319" s="78">
        <v>127.52</v>
      </c>
    </row>
    <row r="320" spans="1:2">
      <c r="A320" s="110">
        <v>44644</v>
      </c>
      <c r="B320" s="78">
        <v>123.98</v>
      </c>
    </row>
    <row r="321" spans="1:2">
      <c r="A321" s="110">
        <v>44645</v>
      </c>
      <c r="B321" s="78">
        <v>122.67</v>
      </c>
    </row>
    <row r="322" spans="1:2">
      <c r="A322" s="110">
        <v>44648</v>
      </c>
      <c r="B322" s="78">
        <v>114.5</v>
      </c>
    </row>
    <row r="323" spans="1:2">
      <c r="A323" s="110">
        <v>44649</v>
      </c>
      <c r="B323" s="78">
        <v>112.79</v>
      </c>
    </row>
    <row r="324" spans="1:2">
      <c r="A324" s="110">
        <v>44650</v>
      </c>
      <c r="B324" s="78">
        <v>115.59</v>
      </c>
    </row>
    <row r="325" spans="1:2">
      <c r="A325" s="110">
        <v>44651</v>
      </c>
      <c r="B325" s="78">
        <v>107.29</v>
      </c>
    </row>
    <row r="326" spans="1:2">
      <c r="A326" s="110">
        <v>44652</v>
      </c>
      <c r="B326" s="78">
        <v>106.13</v>
      </c>
    </row>
    <row r="327" spans="1:2">
      <c r="A327" s="110">
        <v>44655</v>
      </c>
      <c r="B327" s="78">
        <v>108.15</v>
      </c>
    </row>
    <row r="328" spans="1:2">
      <c r="A328" s="110">
        <v>44656</v>
      </c>
      <c r="B328" s="78">
        <v>106.6</v>
      </c>
    </row>
    <row r="329" spans="1:2">
      <c r="A329" s="110">
        <v>44657</v>
      </c>
      <c r="B329" s="78">
        <v>100.81</v>
      </c>
    </row>
    <row r="330" spans="1:2">
      <c r="A330" s="110">
        <v>44658</v>
      </c>
      <c r="B330" s="78">
        <v>99.83</v>
      </c>
    </row>
    <row r="331" spans="1:2">
      <c r="A331" s="110">
        <v>44659</v>
      </c>
      <c r="B331" s="78">
        <v>101.26</v>
      </c>
    </row>
    <row r="332" spans="1:2">
      <c r="A332" s="110">
        <v>44662</v>
      </c>
      <c r="B332" s="78">
        <v>97.92</v>
      </c>
    </row>
    <row r="333" spans="1:2">
      <c r="A333" s="110">
        <v>44663</v>
      </c>
      <c r="B333" s="78">
        <v>104.42</v>
      </c>
    </row>
    <row r="334" spans="1:2">
      <c r="A334" s="110">
        <v>44664</v>
      </c>
      <c r="B334" s="78">
        <v>108.49</v>
      </c>
    </row>
    <row r="335" spans="1:2">
      <c r="A335" s="110">
        <v>44665</v>
      </c>
      <c r="B335" s="78">
        <v>110.83</v>
      </c>
    </row>
    <row r="336" spans="1:2">
      <c r="A336" s="110">
        <v>44666</v>
      </c>
      <c r="B336" s="78"/>
    </row>
    <row r="337" spans="1:2">
      <c r="A337" s="110">
        <v>44669</v>
      </c>
      <c r="B337" s="78"/>
    </row>
    <row r="338" spans="1:2">
      <c r="A338" s="110">
        <v>44670</v>
      </c>
      <c r="B338" s="78">
        <v>105.49</v>
      </c>
    </row>
    <row r="339" spans="1:2">
      <c r="A339" s="110">
        <v>44671</v>
      </c>
      <c r="B339" s="78">
        <v>105.05</v>
      </c>
    </row>
    <row r="340" spans="1:2">
      <c r="A340" s="110">
        <v>44672</v>
      </c>
      <c r="B340" s="78">
        <v>107.2</v>
      </c>
    </row>
    <row r="341" spans="1:2">
      <c r="A341" s="110">
        <v>44673</v>
      </c>
      <c r="B341" s="78">
        <v>105.15</v>
      </c>
    </row>
    <row r="342" spans="1:2">
      <c r="A342" s="110">
        <v>44676</v>
      </c>
      <c r="B342" s="78">
        <v>99.27</v>
      </c>
    </row>
    <row r="343" spans="1:2">
      <c r="A343" s="110">
        <v>44677</v>
      </c>
      <c r="B343" s="78">
        <v>102.89</v>
      </c>
    </row>
    <row r="344" spans="1:2">
      <c r="A344" s="110">
        <v>44678</v>
      </c>
      <c r="B344" s="78">
        <v>103.3</v>
      </c>
    </row>
    <row r="345" spans="1:2">
      <c r="A345" s="110">
        <v>44679</v>
      </c>
      <c r="B345" s="78">
        <v>105.78</v>
      </c>
    </row>
    <row r="346" spans="1:2">
      <c r="A346" s="110">
        <v>44680</v>
      </c>
      <c r="B346" s="78">
        <v>108.36</v>
      </c>
    </row>
    <row r="347" spans="1:2">
      <c r="A347" s="110">
        <v>44683</v>
      </c>
      <c r="B347" s="78"/>
    </row>
    <row r="348" spans="1:2">
      <c r="A348" s="110">
        <v>44684</v>
      </c>
      <c r="B348" s="78">
        <v>104.94</v>
      </c>
    </row>
    <row r="349" spans="1:2">
      <c r="A349" s="110">
        <v>44685</v>
      </c>
      <c r="B349" s="78">
        <v>110.53</v>
      </c>
    </row>
    <row r="350" spans="1:2">
      <c r="A350" s="110">
        <v>44686</v>
      </c>
      <c r="B350" s="78">
        <v>112.11</v>
      </c>
    </row>
    <row r="351" spans="1:2">
      <c r="A351" s="110">
        <v>44687</v>
      </c>
      <c r="B351" s="78">
        <v>113.86</v>
      </c>
    </row>
    <row r="352" spans="1:2">
      <c r="A352" s="110">
        <v>44690</v>
      </c>
      <c r="B352" s="78">
        <v>106.67</v>
      </c>
    </row>
    <row r="353" spans="1:2">
      <c r="A353" s="110">
        <v>44691</v>
      </c>
      <c r="B353" s="78">
        <v>102.61</v>
      </c>
    </row>
    <row r="354" spans="1:2">
      <c r="A354" s="110">
        <v>44692</v>
      </c>
      <c r="B354" s="78">
        <v>107.7</v>
      </c>
    </row>
    <row r="355" spans="1:2">
      <c r="A355" s="110">
        <v>44693</v>
      </c>
      <c r="B355" s="78">
        <v>108.06</v>
      </c>
    </row>
    <row r="356" spans="1:2">
      <c r="A356" s="110">
        <v>44694</v>
      </c>
      <c r="B356" s="78">
        <v>112.12</v>
      </c>
    </row>
    <row r="357" spans="1:2">
      <c r="A357" s="110">
        <v>44697</v>
      </c>
      <c r="B357" s="78">
        <v>114.86</v>
      </c>
    </row>
    <row r="358" spans="1:2">
      <c r="A358" s="110">
        <v>44698</v>
      </c>
      <c r="B358" s="78">
        <v>112.89</v>
      </c>
    </row>
    <row r="359" spans="1:2">
      <c r="A359" s="110">
        <v>44699</v>
      </c>
      <c r="B359" s="78">
        <v>110.04</v>
      </c>
    </row>
    <row r="360" spans="1:2">
      <c r="A360" s="110">
        <v>44700</v>
      </c>
      <c r="B360" s="78">
        <v>113.22</v>
      </c>
    </row>
    <row r="361" spans="1:2">
      <c r="A361" s="110">
        <v>44701</v>
      </c>
      <c r="B361" s="78">
        <v>113.63</v>
      </c>
    </row>
    <row r="362" spans="1:2">
      <c r="A362" s="110">
        <v>44704</v>
      </c>
      <c r="B362" s="78">
        <v>115.13</v>
      </c>
    </row>
    <row r="363" spans="1:2">
      <c r="A363" s="110">
        <v>44705</v>
      </c>
      <c r="B363" s="78">
        <v>115.77</v>
      </c>
    </row>
    <row r="364" spans="1:2">
      <c r="A364" s="110">
        <v>44706</v>
      </c>
      <c r="B364" s="78">
        <v>116.41</v>
      </c>
    </row>
    <row r="365" spans="1:2">
      <c r="A365" s="110">
        <v>44707</v>
      </c>
      <c r="B365" s="78">
        <v>119.81</v>
      </c>
    </row>
    <row r="366" spans="1:2">
      <c r="A366" s="110">
        <v>44708</v>
      </c>
      <c r="B366" s="78">
        <v>121.19</v>
      </c>
    </row>
    <row r="367" spans="1:2">
      <c r="A367" s="110">
        <v>44711</v>
      </c>
      <c r="B367" s="78">
        <v>123.01</v>
      </c>
    </row>
    <row r="368" spans="1:2">
      <c r="A368" s="110">
        <v>44712</v>
      </c>
      <c r="B368" s="78">
        <v>125.53</v>
      </c>
    </row>
    <row r="369" spans="1:2">
      <c r="A369" s="110">
        <v>44713</v>
      </c>
      <c r="B369" s="78">
        <v>122.2</v>
      </c>
    </row>
    <row r="370" spans="1:2">
      <c r="A370" s="110">
        <v>44714</v>
      </c>
      <c r="B370" s="78"/>
    </row>
    <row r="371" spans="1:2">
      <c r="A371" s="110">
        <v>44715</v>
      </c>
      <c r="B371" s="78">
        <v>125.68</v>
      </c>
    </row>
    <row r="372" spans="1:2">
      <c r="A372" s="110">
        <v>44718</v>
      </c>
      <c r="B372" s="78">
        <v>124.99</v>
      </c>
    </row>
    <row r="373" spans="1:2">
      <c r="A373" s="110">
        <v>44719</v>
      </c>
      <c r="B373" s="78">
        <v>126.89</v>
      </c>
    </row>
    <row r="374" spans="1:2">
      <c r="A374" s="110">
        <v>44720</v>
      </c>
      <c r="B374" s="78">
        <v>129.19999999999999</v>
      </c>
    </row>
    <row r="375" spans="1:2">
      <c r="A375" s="110">
        <v>44721</v>
      </c>
      <c r="B375" s="78">
        <v>128.47</v>
      </c>
    </row>
    <row r="376" spans="1:2">
      <c r="A376" s="110">
        <v>44722</v>
      </c>
      <c r="B376" s="78">
        <v>127.44</v>
      </c>
    </row>
    <row r="377" spans="1:2">
      <c r="A377" s="110">
        <v>44725</v>
      </c>
      <c r="B377" s="78">
        <v>128.44</v>
      </c>
    </row>
    <row r="378" spans="1:2">
      <c r="A378" s="110">
        <v>44726</v>
      </c>
      <c r="B378" s="78">
        <v>127.02</v>
      </c>
    </row>
    <row r="379" spans="1:2">
      <c r="A379" s="110">
        <v>44727</v>
      </c>
      <c r="B379" s="78">
        <v>124.96</v>
      </c>
    </row>
    <row r="380" spans="1:2">
      <c r="A380" s="110">
        <v>44728</v>
      </c>
      <c r="B380" s="78">
        <v>125.78</v>
      </c>
    </row>
    <row r="381" spans="1:2">
      <c r="A381" s="110">
        <v>44729</v>
      </c>
      <c r="B381" s="78">
        <v>119.22</v>
      </c>
    </row>
    <row r="382" spans="1:2">
      <c r="A382" s="110">
        <v>44732</v>
      </c>
      <c r="B382" s="78">
        <v>118.25</v>
      </c>
    </row>
    <row r="383" spans="1:2">
      <c r="A383" s="110">
        <v>44733</v>
      </c>
      <c r="B383" s="78">
        <v>118.51</v>
      </c>
    </row>
    <row r="384" spans="1:2">
      <c r="A384" s="110">
        <v>44734</v>
      </c>
      <c r="B384" s="78">
        <v>115.54</v>
      </c>
    </row>
    <row r="385" spans="1:2">
      <c r="A385" s="110">
        <v>44735</v>
      </c>
      <c r="B385" s="78">
        <v>114.5</v>
      </c>
    </row>
    <row r="386" spans="1:2">
      <c r="A386" s="110">
        <v>44736</v>
      </c>
      <c r="B386" s="78">
        <v>117.36</v>
      </c>
    </row>
    <row r="387" spans="1:2">
      <c r="A387" s="110">
        <v>44739</v>
      </c>
      <c r="B387" s="78">
        <v>119.69</v>
      </c>
    </row>
    <row r="388" spans="1:2">
      <c r="A388" s="110">
        <v>44740</v>
      </c>
      <c r="B388" s="78">
        <v>122.21</v>
      </c>
    </row>
    <row r="389" spans="1:2">
      <c r="A389" s="110">
        <v>44741</v>
      </c>
      <c r="B389" s="78">
        <v>120.8</v>
      </c>
    </row>
    <row r="390" spans="1:2">
      <c r="A390" s="110">
        <v>44742</v>
      </c>
      <c r="B390" s="78">
        <v>119.78</v>
      </c>
    </row>
    <row r="391" spans="1:2">
      <c r="A391" s="110">
        <v>44743</v>
      </c>
      <c r="B391" s="78">
        <v>119.21</v>
      </c>
    </row>
    <row r="392" spans="1:2">
      <c r="A392" s="110">
        <v>44746</v>
      </c>
      <c r="B392" s="78">
        <v>121.8</v>
      </c>
    </row>
    <row r="393" spans="1:2">
      <c r="A393" s="110">
        <v>44747</v>
      </c>
      <c r="B393" s="78">
        <v>110.49</v>
      </c>
    </row>
    <row r="394" spans="1:2">
      <c r="A394" s="110">
        <v>44748</v>
      </c>
      <c r="B394" s="78">
        <v>108.54</v>
      </c>
    </row>
    <row r="395" spans="1:2">
      <c r="A395" s="110">
        <v>44749</v>
      </c>
      <c r="B395" s="78">
        <v>113.4</v>
      </c>
    </row>
    <row r="396" spans="1:2">
      <c r="A396" s="110">
        <v>44750</v>
      </c>
      <c r="B396" s="78">
        <v>113.95</v>
      </c>
    </row>
    <row r="397" spans="1:2">
      <c r="A397" s="110">
        <v>44753</v>
      </c>
      <c r="B397" s="78">
        <v>114.85</v>
      </c>
    </row>
    <row r="398" spans="1:2">
      <c r="A398" s="110">
        <v>44754</v>
      </c>
      <c r="B398" s="78">
        <v>106.98</v>
      </c>
    </row>
    <row r="399" spans="1:2">
      <c r="A399" s="110">
        <v>44755</v>
      </c>
      <c r="B399" s="78">
        <v>107.17</v>
      </c>
    </row>
    <row r="400" spans="1:2">
      <c r="A400" s="110">
        <v>44756</v>
      </c>
      <c r="B400" s="78">
        <v>107.74</v>
      </c>
    </row>
    <row r="401" spans="1:2">
      <c r="A401" s="110">
        <v>44757</v>
      </c>
      <c r="B401" s="78">
        <v>112.26</v>
      </c>
    </row>
    <row r="402" spans="1:2">
      <c r="A402" s="110">
        <v>44760</v>
      </c>
      <c r="B402" s="78">
        <v>117.27</v>
      </c>
    </row>
    <row r="403" spans="1:2">
      <c r="A403" s="110">
        <v>44761</v>
      </c>
      <c r="B403" s="78">
        <v>114.96</v>
      </c>
    </row>
    <row r="404" spans="1:2">
      <c r="A404" s="110">
        <v>44762</v>
      </c>
      <c r="B404" s="78">
        <v>115.86</v>
      </c>
    </row>
    <row r="405" spans="1:2">
      <c r="A405" s="110">
        <v>44763</v>
      </c>
      <c r="B405" s="78">
        <v>112.81</v>
      </c>
    </row>
    <row r="406" spans="1:2">
      <c r="A406" s="110">
        <v>44764</v>
      </c>
      <c r="B406" s="78">
        <v>106.77</v>
      </c>
    </row>
    <row r="407" spans="1:2">
      <c r="A407" s="110">
        <v>44767</v>
      </c>
      <c r="B407" s="78">
        <v>108.23</v>
      </c>
    </row>
    <row r="408" spans="1:2">
      <c r="A408" s="110">
        <v>44768</v>
      </c>
      <c r="B408" s="78">
        <v>107.32</v>
      </c>
    </row>
    <row r="409" spans="1:2">
      <c r="A409" s="110">
        <v>44769</v>
      </c>
      <c r="B409" s="78">
        <v>109.64</v>
      </c>
    </row>
    <row r="410" spans="1:2">
      <c r="A410" s="110">
        <v>44770</v>
      </c>
      <c r="B410" s="78">
        <v>109.68</v>
      </c>
    </row>
    <row r="411" spans="1:2">
      <c r="A411" s="110">
        <v>44771</v>
      </c>
      <c r="B411" s="78">
        <v>111.51</v>
      </c>
    </row>
    <row r="412" spans="1:2">
      <c r="A412" s="110">
        <v>44774</v>
      </c>
      <c r="B412" s="78">
        <v>106.09</v>
      </c>
    </row>
    <row r="413" spans="1:2">
      <c r="A413" s="110">
        <v>44775</v>
      </c>
      <c r="B413" s="78">
        <v>106.51</v>
      </c>
    </row>
    <row r="414" spans="1:2">
      <c r="A414" s="110">
        <v>44776</v>
      </c>
      <c r="B414" s="78">
        <v>101.82</v>
      </c>
    </row>
    <row r="415" spans="1:2">
      <c r="A415" s="110">
        <v>44777</v>
      </c>
      <c r="B415" s="78">
        <v>97.99</v>
      </c>
    </row>
    <row r="416" spans="1:2">
      <c r="A416" s="110">
        <v>44778</v>
      </c>
      <c r="B416" s="78">
        <v>100.31</v>
      </c>
    </row>
    <row r="417" spans="1:2">
      <c r="A417" s="110">
        <v>44781</v>
      </c>
      <c r="B417" s="78">
        <v>103.46</v>
      </c>
    </row>
    <row r="418" spans="1:2">
      <c r="A418" s="110">
        <v>44782</v>
      </c>
      <c r="B418" s="78">
        <v>103.81</v>
      </c>
    </row>
    <row r="419" spans="1:2">
      <c r="A419" s="110">
        <v>44783</v>
      </c>
      <c r="B419" s="78">
        <v>105.06</v>
      </c>
    </row>
    <row r="420" spans="1:2">
      <c r="A420" s="110">
        <v>44784</v>
      </c>
      <c r="B420" s="78">
        <v>107.19</v>
      </c>
    </row>
    <row r="421" spans="1:2">
      <c r="A421" s="110">
        <v>44785</v>
      </c>
      <c r="B421" s="78">
        <v>103.7</v>
      </c>
    </row>
    <row r="422" spans="1:2">
      <c r="A422" s="110">
        <v>44788</v>
      </c>
      <c r="B422" s="78">
        <v>98.25</v>
      </c>
    </row>
    <row r="423" spans="1:2">
      <c r="A423" s="110">
        <v>44789</v>
      </c>
      <c r="B423" s="78">
        <v>95.36</v>
      </c>
    </row>
    <row r="424" spans="1:2">
      <c r="A424" s="110">
        <v>44790</v>
      </c>
      <c r="B424" s="78">
        <v>97.22</v>
      </c>
    </row>
    <row r="425" spans="1:2">
      <c r="A425" s="110">
        <v>44791</v>
      </c>
      <c r="B425" s="78">
        <v>96.35</v>
      </c>
    </row>
    <row r="426" spans="1:2">
      <c r="A426" s="110">
        <v>44792</v>
      </c>
      <c r="B426" s="78">
        <v>96.45</v>
      </c>
    </row>
    <row r="427" spans="1:2">
      <c r="A427" s="110">
        <v>44795</v>
      </c>
      <c r="B427" s="78">
        <v>95.06</v>
      </c>
    </row>
    <row r="428" spans="1:2">
      <c r="A428" s="110">
        <v>44796</v>
      </c>
      <c r="B428" s="78">
        <v>99.49</v>
      </c>
    </row>
    <row r="429" spans="1:2">
      <c r="A429" s="110">
        <v>44797</v>
      </c>
      <c r="B429" s="78">
        <v>99.87</v>
      </c>
    </row>
    <row r="430" spans="1:2">
      <c r="A430" s="110">
        <v>44798</v>
      </c>
      <c r="B430" s="78">
        <v>98.81</v>
      </c>
    </row>
    <row r="431" spans="1:2">
      <c r="A431" s="110">
        <v>44799</v>
      </c>
      <c r="B431" s="78">
        <v>101.13</v>
      </c>
    </row>
    <row r="432" spans="1:2">
      <c r="A432" s="110">
        <v>44802</v>
      </c>
      <c r="B432" s="78"/>
    </row>
    <row r="433" spans="1:2">
      <c r="A433" s="110">
        <v>44803</v>
      </c>
      <c r="B433" s="78">
        <v>99.34</v>
      </c>
    </row>
    <row r="434" spans="1:2">
      <c r="A434" s="110">
        <v>44804</v>
      </c>
      <c r="B434" s="78">
        <v>96.55</v>
      </c>
    </row>
    <row r="435" spans="1:2">
      <c r="A435" s="110">
        <v>44805</v>
      </c>
      <c r="B435" s="78">
        <v>92.24</v>
      </c>
    </row>
    <row r="436" spans="1:2">
      <c r="A436" s="110">
        <v>44806</v>
      </c>
      <c r="B436" s="78">
        <v>93.09</v>
      </c>
    </row>
    <row r="437" spans="1:2">
      <c r="A437" s="110">
        <v>44809</v>
      </c>
      <c r="B437" s="78">
        <v>94.22</v>
      </c>
    </row>
    <row r="438" spans="1:2">
      <c r="A438" s="110">
        <v>44810</v>
      </c>
      <c r="B438" s="78">
        <v>91.43</v>
      </c>
    </row>
    <row r="439" spans="1:2">
      <c r="A439" s="110">
        <v>44811</v>
      </c>
      <c r="B439" s="78">
        <v>86.83</v>
      </c>
    </row>
    <row r="440" spans="1:2">
      <c r="A440" s="110">
        <v>44812</v>
      </c>
      <c r="B440" s="78">
        <v>87.99</v>
      </c>
    </row>
    <row r="441" spans="1:2">
      <c r="A441" s="110">
        <v>44813</v>
      </c>
      <c r="B441" s="78">
        <v>91.68</v>
      </c>
    </row>
    <row r="442" spans="1:2">
      <c r="A442" s="110">
        <v>44816</v>
      </c>
      <c r="B442" s="78">
        <v>93.45</v>
      </c>
    </row>
    <row r="443" spans="1:2">
      <c r="A443" s="110">
        <v>44817</v>
      </c>
      <c r="B443" s="78">
        <v>92.04</v>
      </c>
    </row>
    <row r="444" spans="1:2">
      <c r="A444" s="110">
        <v>44818</v>
      </c>
      <c r="B444" s="78">
        <v>92.83</v>
      </c>
    </row>
    <row r="445" spans="1:2">
      <c r="A445" s="110">
        <v>44819</v>
      </c>
      <c r="B445" s="78">
        <v>89.28</v>
      </c>
    </row>
    <row r="446" spans="1:2">
      <c r="A446" s="110">
        <v>44820</v>
      </c>
      <c r="B446" s="78">
        <v>89.43</v>
      </c>
    </row>
    <row r="447" spans="1:2">
      <c r="A447" s="110">
        <v>44823</v>
      </c>
      <c r="B447" s="78"/>
    </row>
    <row r="448" spans="1:2">
      <c r="A448" s="110">
        <v>44824</v>
      </c>
      <c r="B448" s="78">
        <v>89.62</v>
      </c>
    </row>
    <row r="449" spans="1:2">
      <c r="A449" s="110">
        <v>44825</v>
      </c>
      <c r="B449" s="78">
        <v>89.86</v>
      </c>
    </row>
    <row r="450" spans="1:2">
      <c r="A450" s="110">
        <v>44826</v>
      </c>
      <c r="B450" s="78">
        <v>90.4</v>
      </c>
    </row>
    <row r="451" spans="1:2">
      <c r="A451" s="110">
        <v>44827</v>
      </c>
      <c r="B451" s="78">
        <v>84.29</v>
      </c>
    </row>
    <row r="452" spans="1:2">
      <c r="A452" s="110">
        <v>44830</v>
      </c>
      <c r="B452" s="78">
        <v>82.55</v>
      </c>
    </row>
    <row r="453" spans="1:2">
      <c r="A453" s="110">
        <v>44831</v>
      </c>
      <c r="B453" s="78">
        <v>85.97</v>
      </c>
    </row>
    <row r="454" spans="1:2">
      <c r="A454" s="110">
        <v>44832</v>
      </c>
      <c r="B454" s="78">
        <v>89.55</v>
      </c>
    </row>
    <row r="455" spans="1:2">
      <c r="A455" s="110">
        <v>44833</v>
      </c>
      <c r="B455" s="78">
        <v>89.41</v>
      </c>
    </row>
    <row r="456" spans="1:2">
      <c r="A456" s="110">
        <v>44834</v>
      </c>
      <c r="B456" s="78">
        <v>88.9</v>
      </c>
    </row>
    <row r="457" spans="1:2">
      <c r="A457" s="110">
        <v>44837</v>
      </c>
      <c r="B457" s="78">
        <v>90.68</v>
      </c>
    </row>
    <row r="458" spans="1:2">
      <c r="A458" s="110">
        <v>44838</v>
      </c>
      <c r="B458" s="78">
        <v>93.74</v>
      </c>
    </row>
    <row r="459" spans="1:2">
      <c r="A459" s="110">
        <v>44839</v>
      </c>
      <c r="B459" s="78">
        <v>94.35</v>
      </c>
    </row>
    <row r="460" spans="1:2">
      <c r="A460" s="110">
        <v>44840</v>
      </c>
      <c r="B460" s="78">
        <v>95.65</v>
      </c>
    </row>
    <row r="461" spans="1:2">
      <c r="A461" s="110">
        <v>44841</v>
      </c>
      <c r="B461" s="78">
        <v>98.88</v>
      </c>
    </row>
    <row r="462" spans="1:2">
      <c r="A462" s="110">
        <v>44844</v>
      </c>
      <c r="B462" s="78">
        <v>97.13</v>
      </c>
    </row>
    <row r="463" spans="1:2">
      <c r="A463" s="110">
        <v>44845</v>
      </c>
      <c r="B463" s="78">
        <v>95.17</v>
      </c>
    </row>
    <row r="464" spans="1:2">
      <c r="A464" s="110">
        <v>44846</v>
      </c>
      <c r="B464" s="78">
        <v>93.44</v>
      </c>
    </row>
    <row r="465" spans="1:2">
      <c r="A465" s="110">
        <v>44847</v>
      </c>
      <c r="B465" s="78">
        <v>95.16</v>
      </c>
    </row>
    <row r="466" spans="1:2">
      <c r="A466" s="110">
        <v>44848</v>
      </c>
      <c r="B466" s="78">
        <v>92.22</v>
      </c>
    </row>
    <row r="467" spans="1:2">
      <c r="A467" s="110">
        <v>44851</v>
      </c>
      <c r="B467" s="78">
        <v>91.04</v>
      </c>
    </row>
    <row r="468" spans="1:2">
      <c r="A468" s="110">
        <v>44852</v>
      </c>
      <c r="B468" s="78">
        <v>89.46</v>
      </c>
    </row>
    <row r="469" spans="1:2">
      <c r="A469" s="110">
        <v>44853</v>
      </c>
      <c r="B469" s="78">
        <v>91.34</v>
      </c>
    </row>
    <row r="470" spans="1:2">
      <c r="A470" s="110">
        <v>44854</v>
      </c>
      <c r="B470" s="78">
        <v>91.52</v>
      </c>
    </row>
    <row r="471" spans="1:2">
      <c r="A471" s="110">
        <v>44855</v>
      </c>
      <c r="B471" s="78">
        <v>91.82</v>
      </c>
    </row>
    <row r="472" spans="1:2">
      <c r="A472" s="110">
        <v>44858</v>
      </c>
      <c r="B472" s="78">
        <v>91.57</v>
      </c>
    </row>
    <row r="473" spans="1:2">
      <c r="A473" s="110">
        <v>44859</v>
      </c>
      <c r="B473" s="78">
        <v>91.76</v>
      </c>
    </row>
    <row r="474" spans="1:2">
      <c r="A474" s="110">
        <v>44860</v>
      </c>
      <c r="B474" s="78">
        <v>92.93</v>
      </c>
    </row>
    <row r="475" spans="1:2">
      <c r="A475" s="110">
        <v>44861</v>
      </c>
      <c r="B475" s="78">
        <v>94.17</v>
      </c>
    </row>
    <row r="476" spans="1:2">
      <c r="A476" s="110">
        <v>44862</v>
      </c>
      <c r="B476" s="78">
        <v>94.64</v>
      </c>
    </row>
    <row r="477" spans="1:2">
      <c r="A477" s="110">
        <v>44865</v>
      </c>
      <c r="B477" s="78">
        <v>93.3</v>
      </c>
    </row>
    <row r="478" spans="1:2">
      <c r="A478" s="110">
        <v>44866</v>
      </c>
      <c r="B478" s="78">
        <v>95.12</v>
      </c>
    </row>
    <row r="479" spans="1:2">
      <c r="A479" s="110">
        <v>44867</v>
      </c>
      <c r="B479" s="78">
        <v>96.07</v>
      </c>
    </row>
    <row r="480" spans="1:2">
      <c r="A480" s="110">
        <v>44868</v>
      </c>
      <c r="B480" s="78">
        <v>95.29</v>
      </c>
    </row>
    <row r="481" spans="1:2">
      <c r="A481" s="110">
        <v>44869</v>
      </c>
      <c r="B481" s="78">
        <v>99.53</v>
      </c>
    </row>
    <row r="482" spans="1:2">
      <c r="A482" s="110">
        <v>44872</v>
      </c>
      <c r="B482" s="78">
        <v>99.87</v>
      </c>
    </row>
    <row r="483" spans="1:2">
      <c r="A483" s="110">
        <v>44873</v>
      </c>
      <c r="B483" s="78">
        <v>96.85</v>
      </c>
    </row>
    <row r="484" spans="1:2">
      <c r="A484" s="110">
        <v>44874</v>
      </c>
      <c r="B484" s="78">
        <v>93.05</v>
      </c>
    </row>
    <row r="485" spans="1:2">
      <c r="A485" s="110">
        <v>44875</v>
      </c>
      <c r="B485" s="78">
        <v>94.25</v>
      </c>
    </row>
    <row r="486" spans="1:2">
      <c r="A486" s="110">
        <v>44876</v>
      </c>
      <c r="B486" s="78">
        <v>96.37</v>
      </c>
    </row>
    <row r="487" spans="1:2">
      <c r="A487" s="110">
        <v>44879</v>
      </c>
      <c r="B487" s="78">
        <v>93.59</v>
      </c>
    </row>
    <row r="488" spans="1:2">
      <c r="A488" s="110">
        <v>44880</v>
      </c>
      <c r="B488" s="78">
        <v>94.3</v>
      </c>
    </row>
    <row r="489" spans="1:2">
      <c r="A489" s="110">
        <v>44881</v>
      </c>
      <c r="B489" s="78">
        <v>92.61</v>
      </c>
    </row>
    <row r="490" spans="1:2">
      <c r="A490" s="110">
        <v>44882</v>
      </c>
      <c r="B490" s="78">
        <v>91</v>
      </c>
    </row>
    <row r="491" spans="1:2">
      <c r="A491" s="110">
        <v>44883</v>
      </c>
      <c r="B491" s="78">
        <v>88.93</v>
      </c>
    </row>
    <row r="492" spans="1:2">
      <c r="A492" s="110">
        <v>44886</v>
      </c>
      <c r="B492" s="78">
        <v>88.44</v>
      </c>
    </row>
    <row r="493" spans="1:2">
      <c r="A493" s="110">
        <v>44887</v>
      </c>
      <c r="B493" s="78">
        <v>88.65</v>
      </c>
    </row>
    <row r="494" spans="1:2">
      <c r="A494" s="110">
        <v>44888</v>
      </c>
      <c r="B494" s="78">
        <v>85.9</v>
      </c>
    </row>
    <row r="495" spans="1:2">
      <c r="A495" s="110">
        <v>44889</v>
      </c>
      <c r="B495" s="78">
        <v>85.59</v>
      </c>
    </row>
    <row r="496" spans="1:2">
      <c r="A496" s="110">
        <v>44890</v>
      </c>
      <c r="B496" s="78">
        <v>83.4</v>
      </c>
    </row>
    <row r="497" spans="1:2">
      <c r="A497" s="110">
        <v>44893</v>
      </c>
      <c r="B497" s="78">
        <v>83.5</v>
      </c>
    </row>
    <row r="498" spans="1:2">
      <c r="A498" s="110">
        <v>44894</v>
      </c>
      <c r="B498" s="78">
        <v>83.22</v>
      </c>
    </row>
    <row r="499" spans="1:2">
      <c r="A499" s="110">
        <v>44895</v>
      </c>
      <c r="B499" s="78">
        <v>85.61</v>
      </c>
    </row>
    <row r="500" spans="1:2">
      <c r="A500" s="110">
        <v>44896</v>
      </c>
      <c r="B500" s="78">
        <v>86.28</v>
      </c>
    </row>
    <row r="501" spans="1:2">
      <c r="A501" s="110">
        <v>44897</v>
      </c>
      <c r="B501" s="78">
        <v>86.54</v>
      </c>
    </row>
    <row r="502" spans="1:2">
      <c r="A502" s="110">
        <v>44900</v>
      </c>
      <c r="B502" s="78">
        <v>83.36</v>
      </c>
    </row>
    <row r="503" spans="1:2">
      <c r="A503" s="110">
        <v>44901</v>
      </c>
      <c r="B503" s="78">
        <v>79.92</v>
      </c>
    </row>
    <row r="504" spans="1:2">
      <c r="A504" s="110">
        <v>44902</v>
      </c>
      <c r="B504" s="78">
        <v>77.11</v>
      </c>
    </row>
    <row r="505" spans="1:2">
      <c r="A505" s="110">
        <v>44903</v>
      </c>
      <c r="B505" s="78">
        <v>76.02</v>
      </c>
    </row>
    <row r="506" spans="1:2">
      <c r="A506" s="110">
        <v>44904</v>
      </c>
      <c r="B506" s="78">
        <v>76.37</v>
      </c>
    </row>
    <row r="507" spans="1:2">
      <c r="A507" s="110">
        <v>44907</v>
      </c>
      <c r="B507" s="78">
        <v>78</v>
      </c>
    </row>
    <row r="508" spans="1:2">
      <c r="A508" s="110">
        <v>44908</v>
      </c>
      <c r="B508" s="78">
        <v>80.14</v>
      </c>
    </row>
    <row r="509" spans="1:2">
      <c r="A509" s="110">
        <v>44909</v>
      </c>
      <c r="B509" s="78">
        <v>83.33</v>
      </c>
    </row>
    <row r="510" spans="1:2">
      <c r="A510" s="110">
        <v>44910</v>
      </c>
      <c r="B510" s="78">
        <v>82.34</v>
      </c>
    </row>
    <row r="511" spans="1:2">
      <c r="A511" s="110">
        <v>44911</v>
      </c>
      <c r="B511" s="78">
        <v>80.2</v>
      </c>
    </row>
    <row r="512" spans="1:2">
      <c r="A512" s="110">
        <v>44914</v>
      </c>
      <c r="B512" s="78">
        <v>81.66</v>
      </c>
    </row>
    <row r="513" spans="1:2">
      <c r="A513" s="110">
        <v>44915</v>
      </c>
      <c r="B513" s="78">
        <v>79.45</v>
      </c>
    </row>
    <row r="514" spans="1:2">
      <c r="A514" s="110">
        <v>44916</v>
      </c>
      <c r="B514" s="78">
        <v>80.25</v>
      </c>
    </row>
    <row r="515" spans="1:2">
      <c r="A515" s="110">
        <v>44917</v>
      </c>
      <c r="B515" s="78">
        <v>79.58</v>
      </c>
    </row>
    <row r="516" spans="1:2">
      <c r="A516" s="110">
        <v>44918</v>
      </c>
      <c r="B516" s="78">
        <v>82.45</v>
      </c>
    </row>
    <row r="517" spans="1:2">
      <c r="A517" s="110">
        <v>44921</v>
      </c>
      <c r="B517" s="78"/>
    </row>
    <row r="518" spans="1:2">
      <c r="A518" s="110">
        <v>44922</v>
      </c>
      <c r="B518" s="78"/>
    </row>
    <row r="519" spans="1:2">
      <c r="A519" s="110">
        <v>44923</v>
      </c>
      <c r="B519" s="78">
        <v>81.7</v>
      </c>
    </row>
    <row r="520" spans="1:2">
      <c r="A520" s="110">
        <v>44924</v>
      </c>
      <c r="B520" s="78">
        <v>80.959999999999994</v>
      </c>
    </row>
    <row r="521" spans="1:2">
      <c r="A521" s="110">
        <v>44925</v>
      </c>
      <c r="B521" s="78">
        <v>82.82</v>
      </c>
    </row>
    <row r="522" spans="1:2">
      <c r="A522" s="110">
        <v>44928</v>
      </c>
      <c r="B522" s="78"/>
    </row>
    <row r="523" spans="1:2">
      <c r="A523" s="110">
        <v>44929</v>
      </c>
      <c r="B523" s="78">
        <v>80.36</v>
      </c>
    </row>
    <row r="524" spans="1:2">
      <c r="A524" s="110">
        <v>44930</v>
      </c>
      <c r="B524" s="78">
        <v>75.31</v>
      </c>
    </row>
    <row r="525" spans="1:2">
      <c r="A525" s="110">
        <v>44931</v>
      </c>
      <c r="B525" s="78">
        <v>76.73</v>
      </c>
    </row>
    <row r="526" spans="1:2">
      <c r="A526" s="110">
        <v>44932</v>
      </c>
      <c r="B526" s="78">
        <v>76.41</v>
      </c>
    </row>
    <row r="527" spans="1:2">
      <c r="A527" s="110">
        <v>44935</v>
      </c>
      <c r="B527" s="78">
        <v>77.5</v>
      </c>
    </row>
    <row r="528" spans="1:2">
      <c r="A528" s="110">
        <v>44936</v>
      </c>
      <c r="B528" s="78">
        <v>78.400000000000006</v>
      </c>
    </row>
    <row r="529" spans="1:2">
      <c r="A529" s="110">
        <v>44937</v>
      </c>
      <c r="B529" s="78">
        <v>81.11</v>
      </c>
    </row>
    <row r="530" spans="1:2">
      <c r="A530" s="110">
        <v>44938</v>
      </c>
      <c r="B530" s="78">
        <v>82.59</v>
      </c>
    </row>
    <row r="531" spans="1:2">
      <c r="A531" s="110">
        <v>44939</v>
      </c>
      <c r="B531" s="78">
        <v>83.43</v>
      </c>
    </row>
    <row r="532" spans="1:2">
      <c r="A532" s="110">
        <v>44942</v>
      </c>
      <c r="B532" s="78">
        <v>82.65</v>
      </c>
    </row>
    <row r="533" spans="1:2">
      <c r="A533" s="110">
        <v>44943</v>
      </c>
      <c r="B533" s="78">
        <v>84.38</v>
      </c>
    </row>
    <row r="534" spans="1:2">
      <c r="A534" s="110">
        <v>44944</v>
      </c>
      <c r="B534" s="78">
        <v>83.78</v>
      </c>
    </row>
    <row r="535" spans="1:2">
      <c r="A535" s="110">
        <v>44945</v>
      </c>
      <c r="B535" s="78">
        <v>85.08</v>
      </c>
    </row>
    <row r="536" spans="1:2">
      <c r="A536" s="110">
        <v>44946</v>
      </c>
      <c r="B536" s="78">
        <v>86.96</v>
      </c>
    </row>
    <row r="537" spans="1:2">
      <c r="A537" s="110">
        <v>44949</v>
      </c>
      <c r="B537" s="78">
        <v>87.54</v>
      </c>
    </row>
    <row r="538" spans="1:2">
      <c r="A538" s="110">
        <v>44950</v>
      </c>
      <c r="B538" s="78">
        <v>85.25</v>
      </c>
    </row>
    <row r="539" spans="1:2">
      <c r="A539" s="110">
        <v>44951</v>
      </c>
      <c r="B539" s="78">
        <v>85.08</v>
      </c>
    </row>
    <row r="540" spans="1:2">
      <c r="A540" s="110">
        <v>44952</v>
      </c>
      <c r="B540" s="78">
        <v>86.29</v>
      </c>
    </row>
    <row r="541" spans="1:2">
      <c r="A541" s="110">
        <v>44953</v>
      </c>
      <c r="B541" s="78">
        <v>85.36</v>
      </c>
    </row>
    <row r="542" spans="1:2">
      <c r="A542" s="110">
        <v>44956</v>
      </c>
      <c r="B542" s="78">
        <v>84.9</v>
      </c>
    </row>
    <row r="543" spans="1:2">
      <c r="A543" s="110">
        <v>44957</v>
      </c>
      <c r="B543" s="78">
        <v>83.42</v>
      </c>
    </row>
    <row r="544" spans="1:2">
      <c r="A544" s="110">
        <v>44958</v>
      </c>
      <c r="B544" s="78">
        <v>81.61</v>
      </c>
    </row>
    <row r="545" spans="1:2">
      <c r="A545" s="110">
        <v>44959</v>
      </c>
      <c r="B545" s="78">
        <v>80.569999999999993</v>
      </c>
    </row>
    <row r="546" spans="1:2">
      <c r="A546" s="110">
        <v>44960</v>
      </c>
      <c r="B546" s="78">
        <v>78.849999999999994</v>
      </c>
    </row>
    <row r="547" spans="1:2">
      <c r="A547" s="110">
        <v>44963</v>
      </c>
      <c r="B547" s="78">
        <v>80.48</v>
      </c>
    </row>
    <row r="548" spans="1:2">
      <c r="A548" s="110">
        <v>44964</v>
      </c>
      <c r="B548" s="78">
        <v>82.92</v>
      </c>
    </row>
    <row r="549" spans="1:2">
      <c r="A549" s="110">
        <v>44965</v>
      </c>
      <c r="B549" s="78">
        <v>84.17</v>
      </c>
    </row>
    <row r="550" spans="1:2">
      <c r="A550" s="110">
        <v>44966</v>
      </c>
      <c r="B550" s="78">
        <v>83.46</v>
      </c>
    </row>
    <row r="551" spans="1:2">
      <c r="A551" s="110">
        <v>44967</v>
      </c>
      <c r="B551" s="78">
        <v>85.46</v>
      </c>
    </row>
    <row r="552" spans="1:2">
      <c r="A552" s="110">
        <v>44970</v>
      </c>
      <c r="B552" s="78">
        <v>85.98</v>
      </c>
    </row>
    <row r="553" spans="1:2">
      <c r="A553" s="110">
        <v>44971</v>
      </c>
      <c r="B553" s="78">
        <v>84.96</v>
      </c>
    </row>
    <row r="554" spans="1:2">
      <c r="A554" s="110">
        <v>44972</v>
      </c>
      <c r="B554" s="78">
        <v>84.11</v>
      </c>
    </row>
    <row r="555" spans="1:2">
      <c r="A555" s="110">
        <v>44973</v>
      </c>
      <c r="B555" s="78">
        <v>83.84</v>
      </c>
    </row>
    <row r="556" spans="1:2">
      <c r="A556" s="110">
        <v>44974</v>
      </c>
      <c r="B556" s="78">
        <v>81.97</v>
      </c>
    </row>
    <row r="557" spans="1:2">
      <c r="A557" s="110">
        <v>44977</v>
      </c>
      <c r="B557" s="78">
        <v>82.79</v>
      </c>
    </row>
    <row r="558" spans="1:2">
      <c r="A558" s="110">
        <v>44978</v>
      </c>
      <c r="B558" s="78">
        <v>82.14</v>
      </c>
    </row>
    <row r="559" spans="1:2">
      <c r="A559" s="110">
        <v>44979</v>
      </c>
      <c r="B559" s="78">
        <v>79.55</v>
      </c>
    </row>
    <row r="560" spans="1:2">
      <c r="A560" s="110">
        <v>44980</v>
      </c>
      <c r="B560" s="78">
        <v>82.08</v>
      </c>
    </row>
    <row r="561" spans="1:2">
      <c r="A561" s="110">
        <v>44981</v>
      </c>
      <c r="B561" s="78">
        <v>82.31</v>
      </c>
    </row>
    <row r="562" spans="1:2">
      <c r="A562" s="110">
        <v>44984</v>
      </c>
      <c r="B562" s="78">
        <v>81.239999999999995</v>
      </c>
    </row>
    <row r="563" spans="1:2">
      <c r="A563" s="110">
        <v>44985</v>
      </c>
      <c r="B563" s="78">
        <v>83.21</v>
      </c>
    </row>
    <row r="564" spans="1:2">
      <c r="A564" s="110">
        <v>44986</v>
      </c>
      <c r="B564" s="78">
        <v>83.68</v>
      </c>
    </row>
    <row r="565" spans="1:2">
      <c r="A565" s="110">
        <v>44987</v>
      </c>
      <c r="B565" s="78">
        <v>84.15</v>
      </c>
    </row>
    <row r="566" spans="1:2">
      <c r="A566" s="110">
        <v>44988</v>
      </c>
      <c r="B566" s="78">
        <v>85.74</v>
      </c>
    </row>
    <row r="567" spans="1:2">
      <c r="A567" s="110">
        <v>44991</v>
      </c>
      <c r="B567" s="78">
        <v>85.86</v>
      </c>
    </row>
    <row r="568" spans="1:2">
      <c r="A568" s="110">
        <v>44992</v>
      </c>
      <c r="B568" s="78">
        <v>83.03</v>
      </c>
    </row>
    <row r="569" spans="1:2">
      <c r="A569" s="110">
        <v>44993</v>
      </c>
      <c r="B569" s="78">
        <v>82.1</v>
      </c>
    </row>
    <row r="570" spans="1:2">
      <c r="A570" s="110">
        <v>44994</v>
      </c>
      <c r="B570" s="78">
        <v>81</v>
      </c>
    </row>
    <row r="571" spans="1:2">
      <c r="A571" s="110">
        <v>44995</v>
      </c>
      <c r="B571" s="78">
        <v>82.3</v>
      </c>
    </row>
    <row r="572" spans="1:2">
      <c r="A572" s="110">
        <v>44998</v>
      </c>
      <c r="B572" s="78">
        <v>79.67</v>
      </c>
    </row>
    <row r="573" spans="1:2">
      <c r="A573" s="110">
        <v>44999</v>
      </c>
      <c r="B573" s="78">
        <v>76.77</v>
      </c>
    </row>
    <row r="574" spans="1:2">
      <c r="A574" s="110">
        <v>45000</v>
      </c>
      <c r="B574" s="78">
        <v>74.3</v>
      </c>
    </row>
    <row r="575" spans="1:2">
      <c r="A575" s="110">
        <v>45001</v>
      </c>
      <c r="B575" s="78">
        <v>73.12</v>
      </c>
    </row>
    <row r="576" spans="1:2">
      <c r="A576" s="110">
        <v>45002</v>
      </c>
      <c r="B576" s="78">
        <v>71.03</v>
      </c>
    </row>
    <row r="577" spans="1:2">
      <c r="A577" s="110">
        <v>45005</v>
      </c>
      <c r="B577" s="78">
        <v>72.42</v>
      </c>
    </row>
    <row r="578" spans="1:2">
      <c r="A578" s="110">
        <v>45006</v>
      </c>
      <c r="B578" s="78">
        <v>74.78</v>
      </c>
    </row>
    <row r="579" spans="1:2">
      <c r="A579" s="110">
        <v>45007</v>
      </c>
      <c r="B579" s="78">
        <v>76.08</v>
      </c>
    </row>
    <row r="580" spans="1:2">
      <c r="A580" s="110">
        <v>45008</v>
      </c>
      <c r="B580" s="78">
        <v>74.31</v>
      </c>
    </row>
    <row r="581" spans="1:2">
      <c r="A581" s="110">
        <v>45009</v>
      </c>
      <c r="B581" s="78">
        <v>73.63</v>
      </c>
    </row>
    <row r="582" spans="1:2">
      <c r="A582" s="110">
        <v>45012</v>
      </c>
      <c r="B582" s="78">
        <v>76.8</v>
      </c>
    </row>
    <row r="583" spans="1:2">
      <c r="A583" s="110">
        <v>45013</v>
      </c>
      <c r="B583" s="78">
        <v>78.069999999999993</v>
      </c>
    </row>
    <row r="584" spans="1:2">
      <c r="A584" s="110">
        <v>45014</v>
      </c>
      <c r="B584" s="78">
        <v>77.510000000000005</v>
      </c>
    </row>
    <row r="585" spans="1:2">
      <c r="A585" s="110">
        <v>45015</v>
      </c>
      <c r="B585" s="78">
        <v>78.45</v>
      </c>
    </row>
    <row r="586" spans="1:2">
      <c r="A586" s="110">
        <v>45016</v>
      </c>
      <c r="B586" s="78">
        <v>79.19</v>
      </c>
    </row>
    <row r="587" spans="1:2">
      <c r="A587" s="110">
        <v>45019</v>
      </c>
      <c r="B587" s="78">
        <v>85.81</v>
      </c>
    </row>
    <row r="588" spans="1:2">
      <c r="A588" s="110">
        <v>45020</v>
      </c>
      <c r="B588" s="78">
        <v>85.7</v>
      </c>
    </row>
    <row r="589" spans="1:2">
      <c r="A589" s="110">
        <v>45021</v>
      </c>
      <c r="B589" s="78">
        <v>85.89</v>
      </c>
    </row>
    <row r="590" spans="1:2">
      <c r="A590" s="110">
        <v>45022</v>
      </c>
      <c r="B590" s="78">
        <v>86.56</v>
      </c>
    </row>
    <row r="591" spans="1:2">
      <c r="A591" s="110">
        <v>45023</v>
      </c>
      <c r="B591" s="78"/>
    </row>
    <row r="592" spans="1:2">
      <c r="A592" s="110">
        <v>45026</v>
      </c>
      <c r="B592" s="78"/>
    </row>
    <row r="593" spans="1:2">
      <c r="A593" s="110">
        <v>45027</v>
      </c>
      <c r="B593" s="78">
        <v>87.32</v>
      </c>
    </row>
    <row r="594" spans="1:2">
      <c r="A594" s="110">
        <v>45028</v>
      </c>
      <c r="B594" s="78">
        <v>88.31</v>
      </c>
    </row>
    <row r="595" spans="1:2">
      <c r="A595" s="110">
        <v>45029</v>
      </c>
      <c r="B595" s="78">
        <v>86.51</v>
      </c>
    </row>
    <row r="596" spans="1:2">
      <c r="A596" s="110">
        <v>45030</v>
      </c>
      <c r="B596" s="78">
        <v>87.31</v>
      </c>
    </row>
    <row r="597" spans="1:2">
      <c r="A597" s="110">
        <v>45033</v>
      </c>
      <c r="B597" s="78">
        <v>85.63</v>
      </c>
    </row>
    <row r="598" spans="1:2">
      <c r="A598" s="110">
        <v>45034</v>
      </c>
      <c r="B598" s="78">
        <v>85.48</v>
      </c>
    </row>
    <row r="599" spans="1:2">
      <c r="A599" s="110">
        <v>45035</v>
      </c>
      <c r="B599" s="78">
        <v>85.34</v>
      </c>
    </row>
    <row r="600" spans="1:2">
      <c r="A600" s="110">
        <v>45036</v>
      </c>
      <c r="B600" s="78">
        <v>83.29</v>
      </c>
    </row>
    <row r="601" spans="1:2">
      <c r="A601" s="110">
        <v>45037</v>
      </c>
      <c r="B601" s="78">
        <v>83.36</v>
      </c>
    </row>
    <row r="602" spans="1:2">
      <c r="A602" s="110">
        <v>45040</v>
      </c>
      <c r="B602" s="78">
        <v>84.23</v>
      </c>
    </row>
    <row r="603" spans="1:2">
      <c r="A603" s="110">
        <v>45041</v>
      </c>
      <c r="B603" s="78">
        <v>82.13</v>
      </c>
    </row>
    <row r="604" spans="1:2">
      <c r="A604" s="110">
        <v>45042</v>
      </c>
      <c r="B604" s="78">
        <v>79.19</v>
      </c>
    </row>
    <row r="605" spans="1:2">
      <c r="A605" s="110">
        <v>45043</v>
      </c>
      <c r="B605" s="78">
        <v>80.11</v>
      </c>
    </row>
    <row r="606" spans="1:2">
      <c r="A606" s="110">
        <v>45044</v>
      </c>
      <c r="B606" s="78">
        <v>81.319999999999993</v>
      </c>
    </row>
    <row r="607" spans="1:2">
      <c r="A607" s="110">
        <v>45047</v>
      </c>
      <c r="B607" s="78"/>
    </row>
    <row r="608" spans="1:2">
      <c r="A608" s="110">
        <v>45048</v>
      </c>
      <c r="B608" s="78">
        <v>76.709999999999994</v>
      </c>
    </row>
    <row r="609" spans="1:2">
      <c r="A609" s="110">
        <v>45049</v>
      </c>
      <c r="B609" s="78">
        <v>72.91</v>
      </c>
    </row>
    <row r="610" spans="1:2">
      <c r="A610" s="110">
        <v>45050</v>
      </c>
      <c r="B610" s="78">
        <v>73</v>
      </c>
    </row>
    <row r="611" spans="1:2">
      <c r="A611" s="110">
        <v>45051</v>
      </c>
      <c r="B611" s="78">
        <v>75.849999999999994</v>
      </c>
    </row>
    <row r="612" spans="1:2">
      <c r="A612" s="110">
        <v>45054</v>
      </c>
      <c r="B612" s="78"/>
    </row>
    <row r="613" spans="1:2">
      <c r="A613" s="110">
        <v>45055</v>
      </c>
      <c r="B613" s="78">
        <v>77.760000000000005</v>
      </c>
    </row>
    <row r="614" spans="1:2">
      <c r="A614" s="110">
        <v>45056</v>
      </c>
      <c r="B614" s="78">
        <v>76.7</v>
      </c>
    </row>
    <row r="615" spans="1:2">
      <c r="A615" s="110">
        <v>45057</v>
      </c>
      <c r="B615" s="78">
        <v>75.319999999999993</v>
      </c>
    </row>
    <row r="616" spans="1:2">
      <c r="A616" s="110">
        <v>45058</v>
      </c>
      <c r="B616" s="78">
        <v>74.540000000000006</v>
      </c>
    </row>
    <row r="617" spans="1:2">
      <c r="A617" s="110">
        <v>45061</v>
      </c>
      <c r="B617" s="78">
        <v>75.459999999999994</v>
      </c>
    </row>
    <row r="618" spans="1:2">
      <c r="A618" s="110">
        <v>45062</v>
      </c>
      <c r="B618" s="78">
        <v>75.150000000000006</v>
      </c>
    </row>
    <row r="619" spans="1:2">
      <c r="A619" s="110">
        <v>45063</v>
      </c>
      <c r="B619" s="78">
        <v>76.98</v>
      </c>
    </row>
    <row r="620" spans="1:2">
      <c r="A620" s="110">
        <v>45064</v>
      </c>
      <c r="B620" s="78">
        <v>75.75</v>
      </c>
    </row>
    <row r="621" spans="1:2">
      <c r="A621" s="110">
        <v>45065</v>
      </c>
      <c r="B621" s="78">
        <v>75.42</v>
      </c>
    </row>
    <row r="622" spans="1:2">
      <c r="A622" s="110">
        <v>45068</v>
      </c>
      <c r="B622" s="78">
        <v>75.77</v>
      </c>
    </row>
    <row r="623" spans="1:2">
      <c r="A623" s="110">
        <v>45069</v>
      </c>
      <c r="B623" s="78">
        <v>76.66</v>
      </c>
    </row>
    <row r="624" spans="1:2">
      <c r="A624" s="110">
        <v>45070</v>
      </c>
      <c r="B624" s="78">
        <v>77.989999999999995</v>
      </c>
    </row>
    <row r="625" spans="1:2">
      <c r="A625" s="110">
        <v>45071</v>
      </c>
      <c r="B625" s="78">
        <v>75.66</v>
      </c>
    </row>
    <row r="626" spans="1:2">
      <c r="A626" s="110">
        <v>45072</v>
      </c>
      <c r="B626" s="78">
        <v>76.33</v>
      </c>
    </row>
    <row r="627" spans="1:2">
      <c r="A627" s="110">
        <v>45075</v>
      </c>
      <c r="B627" s="78"/>
    </row>
    <row r="628" spans="1:2">
      <c r="A628" s="110">
        <v>45076</v>
      </c>
      <c r="B628" s="78">
        <v>73.38</v>
      </c>
    </row>
    <row r="629" spans="1:2">
      <c r="A629" s="110">
        <v>45077</v>
      </c>
      <c r="B629" s="78">
        <v>71.98</v>
      </c>
    </row>
    <row r="630" spans="1:2">
      <c r="A630" s="110">
        <v>45078</v>
      </c>
      <c r="B630" s="78">
        <v>74.180000000000007</v>
      </c>
    </row>
    <row r="631" spans="1:2">
      <c r="A631" s="110">
        <v>45079</v>
      </c>
      <c r="B631" s="78">
        <v>76</v>
      </c>
    </row>
    <row r="632" spans="1:2">
      <c r="A632" s="110">
        <v>45082</v>
      </c>
      <c r="B632" s="78">
        <v>76.61</v>
      </c>
    </row>
    <row r="633" spans="1:2">
      <c r="A633" s="110">
        <v>45083</v>
      </c>
      <c r="B633" s="78">
        <v>76.22</v>
      </c>
    </row>
    <row r="634" spans="1:2">
      <c r="A634" s="110">
        <v>45084</v>
      </c>
      <c r="B634" s="78">
        <v>76.849999999999994</v>
      </c>
    </row>
    <row r="635" spans="1:2">
      <c r="A635" s="110">
        <v>45085</v>
      </c>
      <c r="B635" s="78">
        <v>75.88</v>
      </c>
    </row>
    <row r="636" spans="1:2">
      <c r="A636" s="110">
        <v>45086</v>
      </c>
      <c r="B636" s="78">
        <v>74.739999999999995</v>
      </c>
    </row>
    <row r="637" spans="1:2">
      <c r="A637" s="110">
        <v>45089</v>
      </c>
      <c r="B637" s="78">
        <v>71.8</v>
      </c>
    </row>
    <row r="638" spans="1:2">
      <c r="A638" s="110">
        <v>45090</v>
      </c>
      <c r="B638" s="78">
        <v>74.239999999999995</v>
      </c>
    </row>
    <row r="639" spans="1:2">
      <c r="A639" s="110">
        <v>45091</v>
      </c>
      <c r="B639" s="78">
        <v>73.39</v>
      </c>
    </row>
    <row r="640" spans="1:2">
      <c r="A640" s="110">
        <v>45092</v>
      </c>
      <c r="B640" s="78">
        <v>75.75</v>
      </c>
    </row>
    <row r="641" spans="1:2">
      <c r="A641" s="110">
        <v>45093</v>
      </c>
      <c r="B641" s="78">
        <v>76.760000000000005</v>
      </c>
    </row>
    <row r="642" spans="1:2">
      <c r="A642" s="110">
        <v>45096</v>
      </c>
      <c r="B642" s="78">
        <v>76.09</v>
      </c>
    </row>
    <row r="643" spans="1:2">
      <c r="A643" s="110">
        <v>45097</v>
      </c>
      <c r="B643" s="78">
        <v>75.790000000000006</v>
      </c>
    </row>
    <row r="644" spans="1:2">
      <c r="A644" s="110">
        <v>45098</v>
      </c>
      <c r="B644" s="78">
        <v>76.92</v>
      </c>
    </row>
    <row r="645" spans="1:2">
      <c r="A645" s="110">
        <v>45099</v>
      </c>
      <c r="B645" s="78">
        <v>73.930000000000007</v>
      </c>
    </row>
    <row r="646" spans="1:2">
      <c r="A646" s="110">
        <v>45100</v>
      </c>
      <c r="B646" s="78">
        <v>73.56</v>
      </c>
    </row>
    <row r="647" spans="1:2">
      <c r="A647" s="110">
        <v>45103</v>
      </c>
      <c r="B647" s="78">
        <v>73.86</v>
      </c>
    </row>
    <row r="648" spans="1:2">
      <c r="A648" s="110">
        <v>45104</v>
      </c>
      <c r="B648" s="78">
        <v>71.88</v>
      </c>
    </row>
    <row r="649" spans="1:2">
      <c r="A649" s="110">
        <v>45105</v>
      </c>
      <c r="B649" s="78">
        <v>73.64</v>
      </c>
    </row>
    <row r="650" spans="1:2">
      <c r="A650" s="110">
        <v>45106</v>
      </c>
      <c r="B650" s="78">
        <v>73.86</v>
      </c>
    </row>
    <row r="651" spans="1:2">
      <c r="A651" s="110">
        <v>45107</v>
      </c>
      <c r="B651" s="78">
        <v>74.510000000000005</v>
      </c>
    </row>
    <row r="652" spans="1:2">
      <c r="A652" s="110">
        <v>45110</v>
      </c>
      <c r="B652" s="78">
        <v>74.52</v>
      </c>
    </row>
    <row r="653" spans="1:2">
      <c r="A653" s="110">
        <v>45111</v>
      </c>
      <c r="B653" s="78">
        <v>76.23</v>
      </c>
    </row>
    <row r="654" spans="1:2">
      <c r="A654" s="110">
        <v>45112</v>
      </c>
      <c r="B654" s="78">
        <v>76.739999999999995</v>
      </c>
    </row>
    <row r="655" spans="1:2">
      <c r="A655" s="110">
        <v>45113</v>
      </c>
      <c r="B655" s="78">
        <v>76.72</v>
      </c>
    </row>
    <row r="656" spans="1:2">
      <c r="A656" s="110">
        <v>45114</v>
      </c>
      <c r="B656" s="78">
        <v>78.77</v>
      </c>
    </row>
    <row r="657" spans="1:2">
      <c r="A657" s="110">
        <v>45117</v>
      </c>
      <c r="B657" s="78">
        <v>77.83</v>
      </c>
    </row>
    <row r="658" spans="1:2">
      <c r="A658" s="110">
        <v>45118</v>
      </c>
      <c r="B658" s="78">
        <v>79.540000000000006</v>
      </c>
    </row>
    <row r="659" spans="1:2">
      <c r="A659" s="110">
        <v>45119</v>
      </c>
      <c r="B659" s="78">
        <v>80.349999999999994</v>
      </c>
    </row>
    <row r="660" spans="1:2">
      <c r="A660" s="110">
        <v>45120</v>
      </c>
      <c r="B660" s="78">
        <v>81.31</v>
      </c>
    </row>
    <row r="661" spans="1:2">
      <c r="A661" s="110">
        <v>45121</v>
      </c>
      <c r="B661" s="78">
        <v>79.900000000000006</v>
      </c>
    </row>
    <row r="662" spans="1:2">
      <c r="A662" s="110">
        <v>45124</v>
      </c>
      <c r="B662" s="78">
        <v>77.8</v>
      </c>
    </row>
    <row r="663" spans="1:2">
      <c r="A663" s="110">
        <v>45125</v>
      </c>
      <c r="B663" s="78">
        <v>79.540000000000006</v>
      </c>
    </row>
    <row r="664" spans="1:2">
      <c r="A664" s="110">
        <v>45126</v>
      </c>
      <c r="B664" s="78">
        <v>79.38</v>
      </c>
    </row>
    <row r="665" spans="1:2">
      <c r="A665" s="110">
        <v>45127</v>
      </c>
      <c r="B665" s="78">
        <v>79.62</v>
      </c>
    </row>
    <row r="666" spans="1:2">
      <c r="A666" s="110">
        <v>45128</v>
      </c>
      <c r="B666" s="78">
        <v>81.06</v>
      </c>
    </row>
    <row r="667" spans="1:2">
      <c r="A667" s="110">
        <v>45131</v>
      </c>
      <c r="B667" s="78">
        <v>82.53</v>
      </c>
    </row>
    <row r="668" spans="1:2">
      <c r="A668" s="110">
        <v>45132</v>
      </c>
      <c r="B668" s="78">
        <v>83.46</v>
      </c>
    </row>
    <row r="669" spans="1:2">
      <c r="A669" s="110">
        <v>45133</v>
      </c>
      <c r="B669" s="78">
        <v>82.98</v>
      </c>
    </row>
    <row r="670" spans="1:2">
      <c r="A670" s="110">
        <v>45134</v>
      </c>
      <c r="B670" s="78">
        <v>84.28</v>
      </c>
    </row>
    <row r="671" spans="1:2">
      <c r="A671" s="110">
        <v>45135</v>
      </c>
      <c r="B671" s="78">
        <v>84.49</v>
      </c>
    </row>
    <row r="672" spans="1:2">
      <c r="A672" s="110">
        <v>45138</v>
      </c>
      <c r="B672" s="78">
        <v>85.22</v>
      </c>
    </row>
    <row r="673" spans="1:2">
      <c r="A673" s="110">
        <v>45139</v>
      </c>
      <c r="B673" s="78">
        <v>85.34</v>
      </c>
    </row>
    <row r="674" spans="1:2">
      <c r="A674" s="110">
        <v>45140</v>
      </c>
      <c r="B674" s="78">
        <v>84.01</v>
      </c>
    </row>
    <row r="675" spans="1:2">
      <c r="A675" s="110">
        <v>45141</v>
      </c>
      <c r="B675" s="78">
        <v>86.19</v>
      </c>
    </row>
    <row r="676" spans="1:2">
      <c r="A676" s="110">
        <v>45142</v>
      </c>
      <c r="B676" s="78">
        <v>87.38</v>
      </c>
    </row>
    <row r="677" spans="1:2">
      <c r="A677" s="110">
        <v>45145</v>
      </c>
      <c r="B677" s="78">
        <v>86.47</v>
      </c>
    </row>
    <row r="678" spans="1:2">
      <c r="A678" s="110">
        <v>45146</v>
      </c>
      <c r="B678" s="78">
        <v>88</v>
      </c>
    </row>
    <row r="679" spans="1:2">
      <c r="A679" s="110">
        <v>45147</v>
      </c>
      <c r="B679" s="78">
        <v>89.31</v>
      </c>
    </row>
    <row r="680" spans="1:2">
      <c r="A680" s="110">
        <v>45148</v>
      </c>
      <c r="B680" s="78">
        <v>87.44</v>
      </c>
    </row>
    <row r="681" spans="1:2">
      <c r="A681" s="110">
        <v>45149</v>
      </c>
      <c r="B681" s="78">
        <v>87.93</v>
      </c>
    </row>
    <row r="682" spans="1:2">
      <c r="A682" s="110">
        <v>45152</v>
      </c>
      <c r="B682" s="78">
        <v>87.4</v>
      </c>
    </row>
    <row r="683" spans="1:2">
      <c r="A683" s="110">
        <v>45153</v>
      </c>
      <c r="B683" s="78">
        <v>86.28</v>
      </c>
    </row>
    <row r="684" spans="1:2">
      <c r="A684" s="110">
        <v>45154</v>
      </c>
      <c r="B684" s="78">
        <v>84.49</v>
      </c>
    </row>
    <row r="685" spans="1:2">
      <c r="A685" s="110">
        <v>45155</v>
      </c>
      <c r="B685" s="78">
        <v>85.24</v>
      </c>
    </row>
    <row r="686" spans="1:2">
      <c r="A686" s="110">
        <v>45156</v>
      </c>
      <c r="B686" s="78">
        <v>85.92</v>
      </c>
    </row>
    <row r="687" spans="1:2">
      <c r="A687" s="110">
        <v>45159</v>
      </c>
      <c r="B687" s="78">
        <v>85.44</v>
      </c>
    </row>
    <row r="688" spans="1:2">
      <c r="A688" s="110">
        <v>45160</v>
      </c>
      <c r="B688" s="78">
        <v>84.7</v>
      </c>
    </row>
    <row r="689" spans="1:2">
      <c r="A689" s="110">
        <v>45161</v>
      </c>
      <c r="B689" s="78">
        <v>83.94</v>
      </c>
    </row>
    <row r="690" spans="1:2">
      <c r="A690" s="110">
        <v>45162</v>
      </c>
      <c r="B690" s="78">
        <v>84.07</v>
      </c>
    </row>
    <row r="691" spans="1:2">
      <c r="A691" s="110">
        <v>45163</v>
      </c>
      <c r="B691" s="78">
        <v>85.42</v>
      </c>
    </row>
    <row r="692" spans="1:2">
      <c r="A692" s="110">
        <v>45166</v>
      </c>
      <c r="B692" s="78"/>
    </row>
    <row r="693" spans="1:2">
      <c r="A693" s="110">
        <v>45167</v>
      </c>
      <c r="B693" s="78">
        <v>86.37</v>
      </c>
    </row>
    <row r="694" spans="1:2">
      <c r="A694" s="110">
        <v>45168</v>
      </c>
      <c r="B694" s="78">
        <v>86.62</v>
      </c>
    </row>
    <row r="695" spans="1:2">
      <c r="A695" s="110">
        <v>45169</v>
      </c>
      <c r="B695" s="78">
        <v>87.29</v>
      </c>
    </row>
    <row r="696" spans="1:2">
      <c r="A696" s="110">
        <v>45170</v>
      </c>
      <c r="B696" s="78">
        <v>89.98</v>
      </c>
    </row>
    <row r="697" spans="1:2">
      <c r="A697" s="110">
        <v>45173</v>
      </c>
      <c r="B697" s="78">
        <v>90.42</v>
      </c>
    </row>
    <row r="698" spans="1:2">
      <c r="A698" s="110">
        <v>45174</v>
      </c>
      <c r="B698" s="78">
        <v>91.25</v>
      </c>
    </row>
    <row r="699" spans="1:2">
      <c r="A699" s="110">
        <v>45175</v>
      </c>
      <c r="B699" s="78">
        <v>91.79</v>
      </c>
    </row>
    <row r="700" spans="1:2">
      <c r="A700" s="110">
        <v>45176</v>
      </c>
      <c r="B700" s="78">
        <v>91.16</v>
      </c>
    </row>
    <row r="701" spans="1:2">
      <c r="A701" s="110">
        <v>45177</v>
      </c>
      <c r="B701" s="78">
        <v>91.85</v>
      </c>
    </row>
    <row r="702" spans="1:2">
      <c r="A702" s="110">
        <v>45180</v>
      </c>
      <c r="B702" s="78">
        <v>91.97</v>
      </c>
    </row>
    <row r="703" spans="1:2">
      <c r="A703" s="110">
        <v>45181</v>
      </c>
      <c r="B703" s="78">
        <v>93.58</v>
      </c>
    </row>
    <row r="704" spans="1:2">
      <c r="A704" s="110">
        <v>45182</v>
      </c>
      <c r="B704" s="78">
        <v>93.04</v>
      </c>
    </row>
    <row r="705" spans="1:2">
      <c r="A705" s="110">
        <v>45183</v>
      </c>
      <c r="B705" s="78">
        <v>95.2</v>
      </c>
    </row>
    <row r="706" spans="1:2">
      <c r="A706" s="110">
        <v>45184</v>
      </c>
      <c r="B706" s="78">
        <v>95.55</v>
      </c>
    </row>
    <row r="707" spans="1:2">
      <c r="A707" s="110">
        <v>45187</v>
      </c>
      <c r="B707" s="78">
        <v>95.95</v>
      </c>
    </row>
    <row r="708" spans="1:2">
      <c r="A708" s="110">
        <v>45188</v>
      </c>
      <c r="B708" s="78">
        <v>96.11</v>
      </c>
    </row>
    <row r="709" spans="1:2">
      <c r="A709" s="110">
        <v>45189</v>
      </c>
      <c r="B709" s="78">
        <v>94.56</v>
      </c>
    </row>
    <row r="710" spans="1:2">
      <c r="A710" s="110">
        <v>45190</v>
      </c>
      <c r="B710" s="78">
        <v>93.7</v>
      </c>
    </row>
    <row r="711" spans="1:2">
      <c r="A711" s="110">
        <v>45191</v>
      </c>
      <c r="B711" s="78">
        <v>93.99</v>
      </c>
    </row>
    <row r="712" spans="1:2">
      <c r="A712" s="110">
        <v>45194</v>
      </c>
      <c r="B712" s="78">
        <v>94.01</v>
      </c>
    </row>
    <row r="713" spans="1:2">
      <c r="A713" s="110">
        <v>45195</v>
      </c>
      <c r="B713" s="78">
        <v>94.46</v>
      </c>
    </row>
    <row r="714" spans="1:2">
      <c r="A714" s="110">
        <v>45196</v>
      </c>
      <c r="B714" s="78">
        <v>97.1</v>
      </c>
    </row>
    <row r="715" spans="1:2">
      <c r="A715" s="110">
        <v>45197</v>
      </c>
      <c r="B715" s="78">
        <v>96.64</v>
      </c>
    </row>
    <row r="716" spans="1:2">
      <c r="A716" s="110">
        <v>45198</v>
      </c>
      <c r="B716" s="78">
        <v>95.86</v>
      </c>
    </row>
    <row r="717" spans="1:2">
      <c r="A717" s="110">
        <v>45201</v>
      </c>
      <c r="B717" s="78">
        <v>91.21</v>
      </c>
    </row>
    <row r="718" spans="1:2">
      <c r="A718" s="110">
        <v>45202</v>
      </c>
      <c r="B718" s="78">
        <v>94.46</v>
      </c>
    </row>
    <row r="719" spans="1:2">
      <c r="A719" s="110">
        <v>45203</v>
      </c>
      <c r="B719" s="78">
        <v>89.83</v>
      </c>
    </row>
    <row r="720" spans="1:2">
      <c r="A720" s="110">
        <v>45204</v>
      </c>
      <c r="B720" s="78">
        <v>88.28</v>
      </c>
    </row>
    <row r="721" spans="1:2">
      <c r="A721" s="110">
        <v>45205</v>
      </c>
      <c r="B721" s="78">
        <v>87.86</v>
      </c>
    </row>
    <row r="722" spans="1:2">
      <c r="A722" s="110">
        <v>45208</v>
      </c>
      <c r="B722" s="78">
        <v>91.37</v>
      </c>
    </row>
    <row r="723" spans="1:2">
      <c r="A723" s="110">
        <v>45209</v>
      </c>
      <c r="B723" s="78">
        <v>90.7</v>
      </c>
    </row>
    <row r="724" spans="1:2">
      <c r="A724" s="110">
        <v>45210</v>
      </c>
      <c r="B724" s="78">
        <v>87.58</v>
      </c>
    </row>
    <row r="725" spans="1:2">
      <c r="A725" s="110">
        <v>45211</v>
      </c>
      <c r="B725" s="78">
        <v>88.4</v>
      </c>
    </row>
    <row r="726" spans="1:2">
      <c r="A726" s="110">
        <v>45212</v>
      </c>
      <c r="B726" s="78">
        <v>94.33</v>
      </c>
    </row>
    <row r="727" spans="1:2">
      <c r="A727" s="110">
        <v>45215</v>
      </c>
      <c r="B727" s="78">
        <v>90.99</v>
      </c>
    </row>
    <row r="728" spans="1:2">
      <c r="A728" s="110">
        <v>45216</v>
      </c>
      <c r="B728" s="78">
        <v>92.52</v>
      </c>
    </row>
    <row r="729" spans="1:2">
      <c r="A729" s="110">
        <v>45217</v>
      </c>
      <c r="B729" s="78">
        <v>91.99</v>
      </c>
    </row>
    <row r="730" spans="1:2">
      <c r="A730" s="110">
        <v>45218</v>
      </c>
      <c r="B730" s="78">
        <v>93.12</v>
      </c>
    </row>
    <row r="731" spans="1:2">
      <c r="A731" s="110">
        <v>45219</v>
      </c>
      <c r="B731" s="78">
        <v>93.72</v>
      </c>
    </row>
    <row r="732" spans="1:2">
      <c r="A732" s="110">
        <v>45222</v>
      </c>
      <c r="B732" s="78">
        <v>91.88</v>
      </c>
    </row>
    <row r="733" spans="1:2">
      <c r="A733" s="110">
        <v>45223</v>
      </c>
      <c r="B733" s="78">
        <v>88</v>
      </c>
    </row>
    <row r="734" spans="1:2">
      <c r="A734" s="110">
        <v>45224</v>
      </c>
      <c r="B734" s="78">
        <v>90.14</v>
      </c>
    </row>
    <row r="735" spans="1:2">
      <c r="A735" s="110">
        <v>45225</v>
      </c>
      <c r="B735" s="78">
        <v>88.45</v>
      </c>
    </row>
    <row r="736" spans="1:2">
      <c r="A736" s="110">
        <v>45226</v>
      </c>
      <c r="B736" s="78">
        <v>90.73</v>
      </c>
    </row>
    <row r="737" spans="1:2">
      <c r="A737" s="110">
        <v>45229</v>
      </c>
      <c r="B737" s="78">
        <v>90.73</v>
      </c>
    </row>
    <row r="738" spans="1:2">
      <c r="A738" s="110">
        <v>45230</v>
      </c>
      <c r="B738" s="78">
        <v>86.82</v>
      </c>
    </row>
    <row r="739" spans="1:2">
      <c r="A739" s="110">
        <v>45231</v>
      </c>
      <c r="B739" s="78">
        <v>86.92</v>
      </c>
    </row>
    <row r="740" spans="1:2">
      <c r="A740" s="110">
        <v>45232</v>
      </c>
      <c r="B740" s="78">
        <v>89.02</v>
      </c>
    </row>
    <row r="741" spans="1:2">
      <c r="A741" s="110">
        <v>45233</v>
      </c>
      <c r="B741" s="78">
        <v>87.55</v>
      </c>
    </row>
    <row r="742" spans="1:2">
      <c r="A742" s="110">
        <v>45236</v>
      </c>
      <c r="B742" s="78">
        <v>87.31</v>
      </c>
    </row>
    <row r="743" spans="1:2">
      <c r="A743" s="110">
        <v>45237</v>
      </c>
      <c r="B743" s="78">
        <v>83.43</v>
      </c>
    </row>
    <row r="744" spans="1:2">
      <c r="A744" s="110">
        <v>45238</v>
      </c>
      <c r="B744" s="78">
        <v>81.459999999999994</v>
      </c>
    </row>
    <row r="745" spans="1:2">
      <c r="A745" s="110">
        <v>45239</v>
      </c>
      <c r="B745" s="78">
        <v>81.739999999999995</v>
      </c>
    </row>
    <row r="746" spans="1:2">
      <c r="A746" s="110">
        <v>45240</v>
      </c>
      <c r="B746" s="78">
        <v>83.66</v>
      </c>
    </row>
    <row r="747" spans="1:2">
      <c r="A747" s="110">
        <v>45243</v>
      </c>
      <c r="B747" s="78">
        <v>84.09</v>
      </c>
    </row>
    <row r="748" spans="1:2">
      <c r="A748" s="110">
        <v>45244</v>
      </c>
      <c r="B748" s="78">
        <v>84.2</v>
      </c>
    </row>
    <row r="749" spans="1:2">
      <c r="A749" s="110">
        <v>45245</v>
      </c>
      <c r="B749" s="78">
        <v>82.4</v>
      </c>
    </row>
    <row r="750" spans="1:2">
      <c r="A750" s="110">
        <v>45246</v>
      </c>
      <c r="B750" s="78">
        <v>77.73</v>
      </c>
    </row>
    <row r="751" spans="1:2">
      <c r="A751" s="110">
        <v>45247</v>
      </c>
      <c r="B751" s="78">
        <v>81.22</v>
      </c>
    </row>
    <row r="752" spans="1:2">
      <c r="A752" s="110">
        <v>45250</v>
      </c>
      <c r="B752" s="78">
        <v>83.25</v>
      </c>
    </row>
    <row r="753" spans="1:2">
      <c r="A753" s="110">
        <v>45251</v>
      </c>
      <c r="B753" s="78">
        <v>82.42</v>
      </c>
    </row>
    <row r="754" spans="1:2">
      <c r="A754" s="110">
        <v>45252</v>
      </c>
      <c r="B754" s="78">
        <v>81.760000000000005</v>
      </c>
    </row>
    <row r="755" spans="1:2">
      <c r="A755" s="110">
        <v>45253</v>
      </c>
      <c r="B755" s="78">
        <v>80.849999999999994</v>
      </c>
    </row>
    <row r="756" spans="1:2">
      <c r="A756" s="110">
        <v>45254</v>
      </c>
      <c r="B756" s="78">
        <v>79.819999999999993</v>
      </c>
    </row>
    <row r="757" spans="1:2">
      <c r="A757" s="110">
        <v>45257</v>
      </c>
      <c r="B757" s="78">
        <v>79.489999999999995</v>
      </c>
    </row>
    <row r="758" spans="1:2">
      <c r="A758" s="110">
        <v>45258</v>
      </c>
      <c r="B758" s="78">
        <v>81.66</v>
      </c>
    </row>
    <row r="759" spans="1:2">
      <c r="A759" s="110">
        <v>45259</v>
      </c>
      <c r="B759" s="78">
        <v>82.98</v>
      </c>
    </row>
    <row r="760" spans="1:2">
      <c r="A760" s="110">
        <v>45260</v>
      </c>
      <c r="B760" s="78">
        <v>81.72</v>
      </c>
    </row>
    <row r="761" spans="1:2">
      <c r="A761" s="110">
        <v>45261</v>
      </c>
      <c r="B761" s="78">
        <v>78.72</v>
      </c>
    </row>
    <row r="762" spans="1:2">
      <c r="A762" s="110">
        <v>45264</v>
      </c>
      <c r="B762" s="78">
        <v>78.16</v>
      </c>
    </row>
    <row r="763" spans="1:2">
      <c r="A763" s="110">
        <v>45265</v>
      </c>
      <c r="B763" s="78">
        <v>77.27</v>
      </c>
    </row>
    <row r="764" spans="1:2">
      <c r="A764" s="110">
        <v>45266</v>
      </c>
      <c r="B764" s="78">
        <v>74.33</v>
      </c>
    </row>
    <row r="765" spans="1:2">
      <c r="A765" s="110">
        <v>45267</v>
      </c>
      <c r="B765" s="78">
        <v>74.209999999999994</v>
      </c>
    </row>
    <row r="766" spans="1:2">
      <c r="A766" s="110">
        <v>45268</v>
      </c>
      <c r="B766" s="78">
        <v>75.94</v>
      </c>
    </row>
    <row r="767" spans="1:2">
      <c r="A767" s="110">
        <v>45271</v>
      </c>
      <c r="B767" s="78">
        <v>75.75</v>
      </c>
    </row>
    <row r="768" spans="1:2">
      <c r="A768" s="110">
        <v>45272</v>
      </c>
      <c r="B768" s="78">
        <v>74.11</v>
      </c>
    </row>
    <row r="769" spans="1:2">
      <c r="A769" s="110">
        <v>45273</v>
      </c>
      <c r="B769" s="78">
        <v>74.14</v>
      </c>
    </row>
    <row r="770" spans="1:2">
      <c r="A770" s="110">
        <v>45274</v>
      </c>
      <c r="B770" s="78">
        <v>77.05</v>
      </c>
    </row>
    <row r="771" spans="1:2">
      <c r="A771" s="110">
        <v>45275</v>
      </c>
      <c r="B771" s="78">
        <v>76.84</v>
      </c>
    </row>
    <row r="772" spans="1:2">
      <c r="A772" s="110">
        <v>45278</v>
      </c>
      <c r="B772" s="78">
        <v>78.89</v>
      </c>
    </row>
    <row r="773" spans="1:2">
      <c r="A773" s="110">
        <v>45279</v>
      </c>
      <c r="B773" s="78">
        <v>79.819999999999993</v>
      </c>
    </row>
    <row r="774" spans="1:2">
      <c r="A774" s="110">
        <v>45280</v>
      </c>
      <c r="B774" s="78">
        <v>81.099999999999994</v>
      </c>
    </row>
    <row r="775" spans="1:2">
      <c r="A775" s="110">
        <v>45281</v>
      </c>
      <c r="B775" s="78">
        <v>80.73</v>
      </c>
    </row>
    <row r="776" spans="1:2">
      <c r="A776" s="110">
        <v>45282</v>
      </c>
      <c r="B776" s="78">
        <v>80.23</v>
      </c>
    </row>
    <row r="777" spans="1:2">
      <c r="A777" s="110">
        <v>45285</v>
      </c>
      <c r="B777" s="78"/>
    </row>
    <row r="778" spans="1:2">
      <c r="A778" s="110">
        <v>45286</v>
      </c>
      <c r="B778" s="78"/>
    </row>
    <row r="779" spans="1:2">
      <c r="A779" s="110">
        <v>45287</v>
      </c>
      <c r="B779" s="78">
        <v>80.97</v>
      </c>
    </row>
    <row r="780" spans="1:2">
      <c r="A780" s="110">
        <v>45288</v>
      </c>
      <c r="B780" s="78">
        <v>79.040000000000006</v>
      </c>
    </row>
    <row r="781" spans="1:2">
      <c r="A781" s="110">
        <v>45289</v>
      </c>
      <c r="B781" s="78">
        <v>77.69</v>
      </c>
    </row>
    <row r="782" spans="1:2">
      <c r="A782" s="110">
        <v>45292</v>
      </c>
      <c r="B782" s="78"/>
    </row>
    <row r="783" spans="1:2">
      <c r="A783" s="110">
        <v>45293</v>
      </c>
      <c r="B783" s="78">
        <v>76.239999999999995</v>
      </c>
    </row>
    <row r="784" spans="1:2">
      <c r="A784" s="110">
        <v>45294</v>
      </c>
      <c r="B784" s="78">
        <v>77.180000000000007</v>
      </c>
    </row>
    <row r="785" spans="1:2">
      <c r="A785" s="110">
        <v>45295</v>
      </c>
      <c r="B785" s="78">
        <v>75.790000000000006</v>
      </c>
    </row>
    <row r="786" spans="1:2">
      <c r="A786" s="110">
        <v>45296</v>
      </c>
      <c r="B786" s="78">
        <v>78.31</v>
      </c>
    </row>
    <row r="787" spans="1:2">
      <c r="A787" s="110">
        <v>45299</v>
      </c>
      <c r="B787" s="78">
        <v>75.47</v>
      </c>
    </row>
    <row r="788" spans="1:2">
      <c r="A788" s="110">
        <v>45300</v>
      </c>
      <c r="B788" s="78">
        <v>77.97</v>
      </c>
    </row>
    <row r="789" spans="1:2">
      <c r="A789" s="110">
        <v>45301</v>
      </c>
      <c r="B789" s="78">
        <v>78.459999999999994</v>
      </c>
    </row>
    <row r="790" spans="1:2">
      <c r="A790" s="110">
        <v>45302</v>
      </c>
      <c r="B790" s="78">
        <v>80.209999999999994</v>
      </c>
    </row>
    <row r="791" spans="1:2">
      <c r="A791" s="110">
        <v>45303</v>
      </c>
      <c r="B791" s="78">
        <v>79.89</v>
      </c>
    </row>
    <row r="792" spans="1:2">
      <c r="A792" s="110">
        <v>45306</v>
      </c>
      <c r="B792" s="78">
        <v>79.760000000000005</v>
      </c>
    </row>
    <row r="793" spans="1:2">
      <c r="A793" s="110">
        <v>45307</v>
      </c>
      <c r="B793" s="78">
        <v>80.150000000000006</v>
      </c>
    </row>
    <row r="794" spans="1:2">
      <c r="A794" s="110">
        <v>45308</v>
      </c>
      <c r="B794" s="78">
        <v>78.88</v>
      </c>
    </row>
    <row r="795" spans="1:2">
      <c r="A795" s="110">
        <v>45309</v>
      </c>
      <c r="B795" s="78">
        <v>81.040000000000006</v>
      </c>
    </row>
    <row r="796" spans="1:2">
      <c r="A796" s="110">
        <v>45310</v>
      </c>
      <c r="B796" s="78">
        <v>80.709999999999994</v>
      </c>
    </row>
    <row r="797" spans="1:2">
      <c r="A797" s="110">
        <v>45313</v>
      </c>
      <c r="B797" s="78">
        <v>81.7</v>
      </c>
    </row>
    <row r="798" spans="1:2">
      <c r="A798" s="110">
        <v>45314</v>
      </c>
      <c r="B798" s="78">
        <v>82.04</v>
      </c>
    </row>
    <row r="799" spans="1:2">
      <c r="A799" s="110">
        <v>45315</v>
      </c>
      <c r="B799" s="78">
        <v>82.15</v>
      </c>
    </row>
    <row r="800" spans="1:2">
      <c r="A800" s="110">
        <v>45316</v>
      </c>
      <c r="B800" s="78">
        <v>82.33</v>
      </c>
    </row>
    <row r="801" spans="1:2">
      <c r="A801" s="110">
        <v>45317</v>
      </c>
      <c r="B801" s="78">
        <v>83.34</v>
      </c>
    </row>
    <row r="802" spans="1:2">
      <c r="A802" s="110">
        <v>45320</v>
      </c>
      <c r="B802" s="78">
        <v>83.99</v>
      </c>
    </row>
    <row r="803" spans="1:2">
      <c r="A803" s="110">
        <v>45321</v>
      </c>
      <c r="B803" s="78">
        <v>84.14</v>
      </c>
    </row>
    <row r="804" spans="1:2">
      <c r="A804" s="110">
        <v>45322</v>
      </c>
      <c r="B804" s="78">
        <v>82.98</v>
      </c>
    </row>
    <row r="805" spans="1:2">
      <c r="A805" s="110">
        <v>45323</v>
      </c>
      <c r="B805" s="78">
        <v>82.2</v>
      </c>
    </row>
    <row r="806" spans="1:2">
      <c r="A806" s="110">
        <v>45324</v>
      </c>
      <c r="B806" s="78">
        <v>79.540000000000006</v>
      </c>
    </row>
    <row r="807" spans="1:2">
      <c r="A807" s="110">
        <v>45327</v>
      </c>
      <c r="B807" s="78">
        <v>79.3</v>
      </c>
    </row>
    <row r="808" spans="1:2">
      <c r="A808" s="110">
        <v>45328</v>
      </c>
      <c r="B808" s="78">
        <v>80.459999999999994</v>
      </c>
    </row>
    <row r="809" spans="1:2">
      <c r="A809" s="110">
        <v>45329</v>
      </c>
      <c r="B809" s="78">
        <v>81.180000000000007</v>
      </c>
    </row>
    <row r="810" spans="1:2">
      <c r="A810" s="110">
        <v>45330</v>
      </c>
      <c r="B810" s="78">
        <v>83.01</v>
      </c>
    </row>
    <row r="811" spans="1:2">
      <c r="A811" s="110">
        <v>45331</v>
      </c>
      <c r="B811" s="78">
        <v>83.58</v>
      </c>
    </row>
    <row r="812" spans="1:2">
      <c r="A812" s="110">
        <v>45334</v>
      </c>
      <c r="B812" s="78">
        <v>83.88</v>
      </c>
    </row>
    <row r="813" spans="1:2">
      <c r="A813" s="110">
        <v>45335</v>
      </c>
      <c r="B813" s="78">
        <v>84.72</v>
      </c>
    </row>
    <row r="814" spans="1:2">
      <c r="A814" s="110">
        <v>45336</v>
      </c>
      <c r="B814" s="78">
        <v>84.41</v>
      </c>
    </row>
    <row r="815" spans="1:2">
      <c r="A815" s="110">
        <v>45337</v>
      </c>
      <c r="B815" s="78">
        <v>84.33</v>
      </c>
    </row>
    <row r="816" spans="1:2">
      <c r="A816" s="110">
        <v>45338</v>
      </c>
      <c r="B816" s="78">
        <v>84.88</v>
      </c>
    </row>
    <row r="817" spans="1:2">
      <c r="A817" s="110">
        <v>45341</v>
      </c>
      <c r="B817" s="78">
        <v>85.52</v>
      </c>
    </row>
    <row r="818" spans="1:2">
      <c r="A818" s="110">
        <v>45342</v>
      </c>
      <c r="B818" s="78">
        <v>84.78</v>
      </c>
    </row>
    <row r="819" spans="1:2">
      <c r="A819" s="110">
        <v>45343</v>
      </c>
      <c r="B819" s="78">
        <v>84.77</v>
      </c>
    </row>
    <row r="820" spans="1:2">
      <c r="A820" s="110">
        <v>45344</v>
      </c>
      <c r="B820" s="78">
        <v>85.84</v>
      </c>
    </row>
    <row r="821" spans="1:2">
      <c r="A821" s="110">
        <v>45345</v>
      </c>
      <c r="B821" s="78">
        <v>84.18</v>
      </c>
    </row>
    <row r="822" spans="1:2">
      <c r="A822" s="110">
        <v>45348</v>
      </c>
      <c r="B822" s="78">
        <v>84.01</v>
      </c>
    </row>
    <row r="823" spans="1:2">
      <c r="A823" s="110">
        <v>45349</v>
      </c>
      <c r="B823" s="78">
        <v>83.8</v>
      </c>
    </row>
    <row r="824" spans="1:2">
      <c r="A824" s="110">
        <v>45350</v>
      </c>
      <c r="B824" s="78">
        <v>84.08</v>
      </c>
    </row>
    <row r="825" spans="1:2">
      <c r="A825" s="110">
        <v>45351</v>
      </c>
      <c r="B825" s="78">
        <v>84.57</v>
      </c>
    </row>
    <row r="826" spans="1:2">
      <c r="A826" s="110">
        <v>45352</v>
      </c>
      <c r="B826" s="78">
        <v>84.82</v>
      </c>
    </row>
    <row r="827" spans="1:2">
      <c r="A827" s="110">
        <v>45355</v>
      </c>
      <c r="B827" s="78">
        <v>86.58</v>
      </c>
    </row>
    <row r="828" spans="1:2">
      <c r="A828" s="110">
        <v>45356</v>
      </c>
      <c r="B828" s="78">
        <v>85.82</v>
      </c>
    </row>
    <row r="829" spans="1:2">
      <c r="A829" s="110">
        <v>45357</v>
      </c>
      <c r="B829" s="78">
        <v>86.59</v>
      </c>
    </row>
    <row r="830" spans="1:2">
      <c r="A830" s="110">
        <v>45358</v>
      </c>
      <c r="B830" s="78">
        <v>84.88</v>
      </c>
    </row>
    <row r="831" spans="1:2">
      <c r="A831" s="110">
        <v>45359</v>
      </c>
      <c r="B831" s="78">
        <v>84.29</v>
      </c>
    </row>
    <row r="832" spans="1:2">
      <c r="A832" s="110">
        <v>45362</v>
      </c>
      <c r="B832" s="78">
        <v>83.44</v>
      </c>
    </row>
    <row r="833" spans="1:2">
      <c r="A833" s="110">
        <v>45363</v>
      </c>
      <c r="B833" s="78">
        <v>83.66</v>
      </c>
    </row>
    <row r="834" spans="1:2">
      <c r="A834" s="110">
        <v>45364</v>
      </c>
      <c r="B834" s="78">
        <v>83.95</v>
      </c>
    </row>
    <row r="835" spans="1:2">
      <c r="A835" s="110">
        <v>45365</v>
      </c>
      <c r="B835" s="78">
        <v>86.16</v>
      </c>
    </row>
    <row r="836" spans="1:2">
      <c r="A836" s="110">
        <v>45366</v>
      </c>
      <c r="B836" s="78">
        <v>85.39</v>
      </c>
    </row>
    <row r="837" spans="1:2">
      <c r="A837" s="110">
        <v>45369</v>
      </c>
      <c r="B837" s="78">
        <v>86.47</v>
      </c>
    </row>
    <row r="838" spans="1:2">
      <c r="A838" s="110">
        <v>45370</v>
      </c>
      <c r="B838" s="78">
        <v>87.36</v>
      </c>
    </row>
    <row r="839" spans="1:2">
      <c r="A839" s="110">
        <v>45371</v>
      </c>
      <c r="B839" s="78">
        <v>85.77</v>
      </c>
    </row>
    <row r="840" spans="1:2">
      <c r="A840" s="110">
        <v>45372</v>
      </c>
      <c r="B840" s="78">
        <v>84.92</v>
      </c>
    </row>
    <row r="841" spans="1:2">
      <c r="A841" s="110">
        <v>45373</v>
      </c>
      <c r="B841" s="78">
        <v>84.87</v>
      </c>
    </row>
    <row r="842" spans="1:2">
      <c r="A842" s="110">
        <v>45376</v>
      </c>
      <c r="B842" s="78">
        <v>86.18</v>
      </c>
    </row>
    <row r="843" spans="1:2">
      <c r="A843" s="110">
        <v>45377</v>
      </c>
      <c r="B843" s="78">
        <v>85.91</v>
      </c>
    </row>
    <row r="844" spans="1:2">
      <c r="A844" s="110">
        <v>45378</v>
      </c>
      <c r="B844" s="78">
        <v>84.94</v>
      </c>
    </row>
    <row r="845" spans="1:2">
      <c r="A845" s="110">
        <v>45379</v>
      </c>
      <c r="B845" s="78">
        <v>86.17</v>
      </c>
    </row>
    <row r="846" spans="1:2">
      <c r="A846" s="110">
        <v>45380</v>
      </c>
      <c r="B846" s="78"/>
    </row>
    <row r="847" spans="1:2">
      <c r="A847" s="110">
        <v>45383</v>
      </c>
      <c r="B847" s="78"/>
    </row>
    <row r="848" spans="1:2">
      <c r="A848" s="110">
        <v>45384</v>
      </c>
      <c r="B848" s="78">
        <v>87.63</v>
      </c>
    </row>
    <row r="849" spans="1:2">
      <c r="A849" s="110">
        <v>45385</v>
      </c>
      <c r="B849" s="78">
        <v>90.6</v>
      </c>
    </row>
    <row r="850" spans="1:2">
      <c r="A850" s="110">
        <v>45386</v>
      </c>
      <c r="B850" s="78">
        <v>90.32</v>
      </c>
    </row>
    <row r="851" spans="1:2">
      <c r="A851" s="110">
        <v>45387</v>
      </c>
      <c r="B851" s="78">
        <v>92.81</v>
      </c>
    </row>
    <row r="852" spans="1:2">
      <c r="A852" s="110">
        <v>45390</v>
      </c>
      <c r="B852" s="78">
        <v>91.73</v>
      </c>
    </row>
    <row r="853" spans="1:2">
      <c r="A853" s="110">
        <v>45391</v>
      </c>
      <c r="B853" s="78">
        <v>92.13</v>
      </c>
    </row>
    <row r="854" spans="1:2">
      <c r="A854" s="110">
        <v>45392</v>
      </c>
      <c r="B854" s="78">
        <v>91.57</v>
      </c>
    </row>
    <row r="855" spans="1:2">
      <c r="A855" s="110">
        <v>45393</v>
      </c>
      <c r="B855" s="78">
        <v>91.49</v>
      </c>
    </row>
    <row r="856" spans="1:2">
      <c r="A856" s="110">
        <v>45394</v>
      </c>
      <c r="B856" s="78">
        <v>93.12</v>
      </c>
    </row>
    <row r="857" spans="1:2">
      <c r="A857" s="110">
        <v>45397</v>
      </c>
      <c r="B857" s="78">
        <v>90.84</v>
      </c>
    </row>
    <row r="858" spans="1:2">
      <c r="A858" s="110">
        <v>45398</v>
      </c>
      <c r="B858" s="78">
        <v>91.29</v>
      </c>
    </row>
    <row r="859" spans="1:2">
      <c r="A859" s="110">
        <v>45399</v>
      </c>
      <c r="B859" s="78">
        <v>89.54</v>
      </c>
    </row>
    <row r="860" spans="1:2">
      <c r="A860" s="110">
        <v>45400</v>
      </c>
      <c r="B860" s="78">
        <v>88.34</v>
      </c>
    </row>
    <row r="861" spans="1:2">
      <c r="A861" s="110">
        <v>45401</v>
      </c>
      <c r="B861" s="78">
        <v>87.96</v>
      </c>
    </row>
    <row r="862" spans="1:2">
      <c r="A862" s="110">
        <v>45404</v>
      </c>
      <c r="B862" s="78">
        <v>87.3</v>
      </c>
    </row>
    <row r="863" spans="1:2">
      <c r="A863" s="110">
        <v>45405</v>
      </c>
      <c r="B863" s="78">
        <v>88.29</v>
      </c>
    </row>
    <row r="864" spans="1:2">
      <c r="A864" s="110">
        <v>45406</v>
      </c>
      <c r="B864" s="78">
        <v>89.02</v>
      </c>
    </row>
    <row r="865" spans="1:2">
      <c r="A865" s="110">
        <v>45407</v>
      </c>
      <c r="B865" s="78">
        <v>88.1</v>
      </c>
    </row>
    <row r="866" spans="1:2">
      <c r="A866" s="110">
        <v>45408</v>
      </c>
      <c r="B866" s="78">
        <v>89.95</v>
      </c>
    </row>
    <row r="867" spans="1:2">
      <c r="A867" s="110">
        <v>45411</v>
      </c>
      <c r="B867" s="78">
        <v>88.44</v>
      </c>
    </row>
    <row r="868" spans="1:2">
      <c r="A868" s="110">
        <v>45412</v>
      </c>
      <c r="B868" s="78">
        <v>88.23</v>
      </c>
    </row>
    <row r="869" spans="1:2">
      <c r="A869" s="110">
        <v>45413</v>
      </c>
      <c r="B869" s="78">
        <v>83.55</v>
      </c>
    </row>
    <row r="870" spans="1:2">
      <c r="A870" s="110">
        <v>45414</v>
      </c>
      <c r="B870" s="78">
        <v>84.81</v>
      </c>
    </row>
    <row r="871" spans="1:2">
      <c r="A871" s="110">
        <v>45415</v>
      </c>
      <c r="B871" s="78">
        <v>83.6</v>
      </c>
    </row>
    <row r="872" spans="1:2">
      <c r="A872" s="110">
        <v>45418</v>
      </c>
      <c r="B872" s="78"/>
    </row>
    <row r="873" spans="1:2">
      <c r="A873" s="110">
        <v>45419</v>
      </c>
      <c r="B873" s="78">
        <v>82.69</v>
      </c>
    </row>
    <row r="874" spans="1:2">
      <c r="A874" s="110">
        <v>45420</v>
      </c>
      <c r="B874" s="78">
        <v>82.44</v>
      </c>
    </row>
    <row r="875" spans="1:2">
      <c r="A875" s="110">
        <v>45421</v>
      </c>
      <c r="B875" s="78">
        <v>83.27</v>
      </c>
    </row>
    <row r="876" spans="1:2">
      <c r="A876" s="110">
        <v>45422</v>
      </c>
      <c r="B876" s="78">
        <v>83.39</v>
      </c>
    </row>
    <row r="877" spans="1:2">
      <c r="A877" s="110">
        <v>45425</v>
      </c>
      <c r="B877" s="78">
        <v>83.18</v>
      </c>
    </row>
    <row r="878" spans="1:2">
      <c r="A878" s="110">
        <v>45426</v>
      </c>
      <c r="B878" s="78">
        <v>81</v>
      </c>
    </row>
    <row r="879" spans="1:2">
      <c r="A879" s="110">
        <v>45427</v>
      </c>
      <c r="B879" s="78">
        <v>79.98</v>
      </c>
    </row>
    <row r="880" spans="1:2">
      <c r="A880" s="110">
        <v>45428</v>
      </c>
      <c r="B880" s="78">
        <v>81.650000000000006</v>
      </c>
    </row>
    <row r="881" spans="1:2">
      <c r="A881" s="110">
        <v>45429</v>
      </c>
      <c r="B881" s="78">
        <v>82.24</v>
      </c>
    </row>
    <row r="882" spans="1:2">
      <c r="A882" s="110">
        <v>45432</v>
      </c>
      <c r="B882" s="78">
        <v>81.91</v>
      </c>
    </row>
    <row r="883" spans="1:2">
      <c r="A883" s="110">
        <v>45433</v>
      </c>
      <c r="B883" s="78">
        <v>81.22</v>
      </c>
    </row>
    <row r="884" spans="1:2">
      <c r="A884" s="110">
        <v>45434</v>
      </c>
      <c r="B884" s="78">
        <v>79.900000000000006</v>
      </c>
    </row>
    <row r="885" spans="1:2">
      <c r="A885" s="110">
        <v>45435</v>
      </c>
      <c r="B885" s="78">
        <v>79.25</v>
      </c>
    </row>
    <row r="886" spans="1:2">
      <c r="A886" s="110">
        <v>45436</v>
      </c>
      <c r="B886" s="78">
        <v>78.92</v>
      </c>
    </row>
    <row r="887" spans="1:2">
      <c r="A887" s="110">
        <v>45439</v>
      </c>
      <c r="B887" s="78"/>
    </row>
    <row r="888" spans="1:2">
      <c r="A888" s="110">
        <v>45440</v>
      </c>
      <c r="B888" s="78">
        <v>81.34</v>
      </c>
    </row>
    <row r="889" spans="1:2">
      <c r="A889" s="110">
        <v>45441</v>
      </c>
      <c r="B889" s="78">
        <v>81.5</v>
      </c>
    </row>
    <row r="890" spans="1:2">
      <c r="A890" s="110">
        <v>45442</v>
      </c>
      <c r="B890" s="78">
        <v>81.42</v>
      </c>
    </row>
    <row r="891" spans="1:2">
      <c r="A891" s="110">
        <v>45443</v>
      </c>
      <c r="B891" s="78">
        <v>79.41</v>
      </c>
    </row>
    <row r="892" spans="1:2">
      <c r="A892" s="110">
        <v>45446</v>
      </c>
      <c r="B892" s="78">
        <v>76.45</v>
      </c>
    </row>
    <row r="893" spans="1:2">
      <c r="A893" s="110">
        <v>45447</v>
      </c>
      <c r="B893" s="78">
        <v>75.33</v>
      </c>
    </row>
    <row r="894" spans="1:2">
      <c r="A894" s="110">
        <v>45448</v>
      </c>
      <c r="B894" s="78">
        <v>75.41</v>
      </c>
    </row>
    <row r="895" spans="1:2">
      <c r="A895" s="110">
        <v>45449</v>
      </c>
      <c r="B895" s="78">
        <v>77.62</v>
      </c>
    </row>
    <row r="896" spans="1:2">
      <c r="A896" s="110">
        <v>45450</v>
      </c>
      <c r="B896" s="78">
        <v>78.12</v>
      </c>
    </row>
    <row r="897" spans="1:2">
      <c r="A897" s="110">
        <v>45453</v>
      </c>
      <c r="B897" s="78">
        <v>79.59</v>
      </c>
    </row>
    <row r="898" spans="1:2">
      <c r="A898" s="110">
        <v>45454</v>
      </c>
      <c r="B898" s="78">
        <v>80.150000000000006</v>
      </c>
    </row>
    <row r="899" spans="1:2">
      <c r="A899" s="110">
        <v>45455</v>
      </c>
      <c r="B899" s="78">
        <v>80.52</v>
      </c>
    </row>
    <row r="900" spans="1:2">
      <c r="A900" s="110">
        <v>45456</v>
      </c>
      <c r="B900" s="78">
        <v>81.44</v>
      </c>
    </row>
    <row r="901" spans="1:2">
      <c r="A901" s="110">
        <v>45457</v>
      </c>
      <c r="B901" s="78">
        <v>81.489999999999995</v>
      </c>
    </row>
    <row r="902" spans="1:2">
      <c r="A902" s="110">
        <v>45460</v>
      </c>
      <c r="B902" s="78">
        <v>82.45</v>
      </c>
    </row>
    <row r="903" spans="1:2">
      <c r="A903" s="110">
        <v>45461</v>
      </c>
      <c r="B903" s="78">
        <v>84.79</v>
      </c>
    </row>
    <row r="904" spans="1:2">
      <c r="A904" s="110">
        <v>45462</v>
      </c>
      <c r="B904" s="78">
        <v>85.64</v>
      </c>
    </row>
    <row r="905" spans="1:2">
      <c r="A905" s="110">
        <v>45463</v>
      </c>
      <c r="B905" s="78">
        <v>85.92</v>
      </c>
    </row>
    <row r="906" spans="1:2">
      <c r="A906" s="110">
        <v>45464</v>
      </c>
      <c r="B906" s="78">
        <v>86.42</v>
      </c>
    </row>
    <row r="907" spans="1:2">
      <c r="A907" s="110">
        <v>45467</v>
      </c>
      <c r="B907" s="78">
        <v>86.75</v>
      </c>
    </row>
    <row r="908" spans="1:2">
      <c r="A908" s="110">
        <v>45468</v>
      </c>
      <c r="B908" s="78">
        <v>86.81</v>
      </c>
    </row>
    <row r="909" spans="1:2">
      <c r="A909" s="110">
        <v>45469</v>
      </c>
      <c r="B909" s="78">
        <v>85.76</v>
      </c>
    </row>
    <row r="910" spans="1:2">
      <c r="A910" s="110">
        <v>45470</v>
      </c>
      <c r="B910" s="78">
        <v>87</v>
      </c>
    </row>
    <row r="911" spans="1:2">
      <c r="A911" s="110">
        <v>45471</v>
      </c>
      <c r="B911" s="78">
        <v>87.26</v>
      </c>
    </row>
    <row r="912" spans="1:2">
      <c r="A912" s="110">
        <v>45474</v>
      </c>
      <c r="B912" s="78">
        <v>86.57</v>
      </c>
    </row>
    <row r="913" spans="1:2">
      <c r="A913" s="110">
        <v>45475</v>
      </c>
      <c r="B913" s="78">
        <v>88.28</v>
      </c>
    </row>
    <row r="914" spans="1:2">
      <c r="A914" s="110">
        <v>45476</v>
      </c>
      <c r="B914" s="78">
        <v>88.25</v>
      </c>
    </row>
    <row r="915" spans="1:2">
      <c r="A915" s="110">
        <v>45477</v>
      </c>
      <c r="B915" s="78">
        <v>88.34</v>
      </c>
    </row>
    <row r="916" spans="1:2">
      <c r="A916" s="110">
        <v>45478</v>
      </c>
      <c r="B916" s="78">
        <v>88.66</v>
      </c>
    </row>
    <row r="917" spans="1:2">
      <c r="A917" s="110">
        <v>45481</v>
      </c>
      <c r="B917" s="78">
        <v>87.15</v>
      </c>
    </row>
    <row r="918" spans="1:2">
      <c r="A918" s="110">
        <v>45482</v>
      </c>
      <c r="B918" s="78">
        <v>86.48</v>
      </c>
    </row>
    <row r="919" spans="1:2">
      <c r="A919" s="110">
        <v>45483</v>
      </c>
      <c r="B919" s="78">
        <v>86.55</v>
      </c>
    </row>
    <row r="920" spans="1:2">
      <c r="A920" s="110">
        <v>45484</v>
      </c>
      <c r="B920" s="78">
        <v>86.49</v>
      </c>
    </row>
    <row r="921" spans="1:2">
      <c r="A921" s="110">
        <v>45485</v>
      </c>
      <c r="B921" s="78">
        <v>87.35</v>
      </c>
    </row>
    <row r="922" spans="1:2">
      <c r="A922" s="110">
        <v>45488</v>
      </c>
      <c r="B922" s="78">
        <v>86.42</v>
      </c>
    </row>
    <row r="923" spans="1:2">
      <c r="A923" s="110">
        <v>45489</v>
      </c>
      <c r="B923" s="78">
        <v>86.6</v>
      </c>
    </row>
    <row r="924" spans="1:2">
      <c r="A924" s="110">
        <v>45490</v>
      </c>
      <c r="B924" s="78">
        <v>85.76</v>
      </c>
    </row>
    <row r="925" spans="1:2">
      <c r="A925" s="110">
        <v>45491</v>
      </c>
      <c r="B925" s="78">
        <v>86.26</v>
      </c>
    </row>
    <row r="926" spans="1:2">
      <c r="A926" s="110">
        <v>45492</v>
      </c>
      <c r="B926" s="78">
        <v>85.19</v>
      </c>
    </row>
    <row r="927" spans="1:2">
      <c r="A927" s="110">
        <v>45495</v>
      </c>
      <c r="B927" s="78">
        <v>83.44</v>
      </c>
    </row>
    <row r="928" spans="1:2">
      <c r="A928" s="110">
        <v>45496</v>
      </c>
      <c r="B928" s="78">
        <v>82.2</v>
      </c>
    </row>
    <row r="929" spans="1:2">
      <c r="A929" s="110">
        <v>45497</v>
      </c>
      <c r="B929" s="78">
        <v>83.01</v>
      </c>
    </row>
    <row r="930" spans="1:2">
      <c r="A930" s="110">
        <v>45498</v>
      </c>
      <c r="B930" s="78">
        <v>82.58</v>
      </c>
    </row>
    <row r="931" spans="1:2">
      <c r="A931" s="110">
        <v>45499</v>
      </c>
      <c r="B931" s="78">
        <v>81.349999999999994</v>
      </c>
    </row>
    <row r="932" spans="1:2">
      <c r="A932" s="110">
        <v>45502</v>
      </c>
      <c r="B932" s="78">
        <v>80.94</v>
      </c>
    </row>
    <row r="933" spans="1:2">
      <c r="A933" s="110">
        <v>45503</v>
      </c>
      <c r="B933" s="78">
        <v>79.260000000000005</v>
      </c>
    </row>
    <row r="934" spans="1:2">
      <c r="A934" s="110">
        <v>45504</v>
      </c>
      <c r="B934" s="78">
        <v>81.39</v>
      </c>
    </row>
    <row r="935" spans="1:2">
      <c r="A935" s="110">
        <v>45505</v>
      </c>
      <c r="B935" s="78">
        <v>81.37</v>
      </c>
    </row>
    <row r="936" spans="1:2">
      <c r="A936" s="110">
        <v>45506</v>
      </c>
      <c r="B936" s="78">
        <v>78.349999999999994</v>
      </c>
    </row>
    <row r="937" spans="1:2">
      <c r="A937" s="110">
        <v>45509</v>
      </c>
      <c r="B937" s="78">
        <v>77.510000000000005</v>
      </c>
    </row>
    <row r="938" spans="1:2">
      <c r="A938" s="110">
        <v>45510</v>
      </c>
      <c r="B938" s="78">
        <v>76.62</v>
      </c>
    </row>
    <row r="939" spans="1:2">
      <c r="A939" s="110">
        <v>45511</v>
      </c>
      <c r="B939" s="78">
        <v>78.260000000000005</v>
      </c>
    </row>
    <row r="940" spans="1:2">
      <c r="A940" s="110">
        <v>45512</v>
      </c>
      <c r="B940" s="78">
        <v>80.760000000000005</v>
      </c>
    </row>
    <row r="941" spans="1:2">
      <c r="A941" s="110">
        <v>45513</v>
      </c>
      <c r="B941" s="78">
        <v>81.069999999999993</v>
      </c>
    </row>
    <row r="942" spans="1:2">
      <c r="A942" s="110">
        <v>45516</v>
      </c>
      <c r="B942" s="78">
        <v>83.06</v>
      </c>
    </row>
    <row r="943" spans="1:2">
      <c r="A943" s="110">
        <v>45517</v>
      </c>
      <c r="B943" s="78">
        <v>82.51</v>
      </c>
    </row>
    <row r="944" spans="1:2">
      <c r="A944" s="110">
        <v>45518</v>
      </c>
      <c r="B944" s="78">
        <v>82.15</v>
      </c>
    </row>
    <row r="945" spans="1:2">
      <c r="A945" s="110">
        <v>45519</v>
      </c>
      <c r="B945" s="78">
        <v>83.09</v>
      </c>
    </row>
    <row r="946" spans="1:2">
      <c r="A946" s="110">
        <v>45520</v>
      </c>
      <c r="B946" s="78">
        <v>81.56</v>
      </c>
    </row>
    <row r="947" spans="1:2">
      <c r="A947" s="110">
        <v>45523</v>
      </c>
      <c r="B947" s="78">
        <v>81.09</v>
      </c>
    </row>
    <row r="948" spans="1:2">
      <c r="A948" s="110">
        <v>45524</v>
      </c>
      <c r="B948" s="78">
        <v>78.849999999999994</v>
      </c>
    </row>
    <row r="949" spans="1:2">
      <c r="A949" s="110">
        <v>45525</v>
      </c>
      <c r="B949" s="78">
        <v>78.77</v>
      </c>
    </row>
    <row r="950" spans="1:2">
      <c r="A950" s="110">
        <v>45526</v>
      </c>
      <c r="B950" s="78">
        <v>78.8</v>
      </c>
    </row>
    <row r="951" spans="1:2">
      <c r="A951" s="110">
        <v>45527</v>
      </c>
      <c r="B951" s="78">
        <v>80.34</v>
      </c>
    </row>
    <row r="952" spans="1:2">
      <c r="A952" s="110">
        <v>45530</v>
      </c>
      <c r="B952" s="78"/>
    </row>
    <row r="953" spans="1:2">
      <c r="A953" s="110">
        <v>45531</v>
      </c>
      <c r="B953" s="78">
        <v>81.510000000000005</v>
      </c>
    </row>
    <row r="954" spans="1:2">
      <c r="A954" s="110">
        <v>45532</v>
      </c>
      <c r="B954" s="78">
        <v>80.040000000000006</v>
      </c>
    </row>
    <row r="955" spans="1:2">
      <c r="A955" s="110">
        <v>45533</v>
      </c>
      <c r="B955" s="78">
        <v>81.55</v>
      </c>
    </row>
    <row r="956" spans="1:2">
      <c r="A956" s="110">
        <v>45534</v>
      </c>
      <c r="B956" s="78">
        <v>80.2</v>
      </c>
    </row>
    <row r="957" spans="1:2">
      <c r="A957" s="110">
        <v>45537</v>
      </c>
      <c r="B957" s="78">
        <v>77.819999999999993</v>
      </c>
    </row>
    <row r="958" spans="1:2">
      <c r="A958" s="110">
        <v>45538</v>
      </c>
      <c r="B958" s="78">
        <v>76.459999999999994</v>
      </c>
    </row>
    <row r="959" spans="1:2">
      <c r="A959" s="110">
        <v>45539</v>
      </c>
      <c r="B959" s="78">
        <v>74.67</v>
      </c>
    </row>
    <row r="960" spans="1:2">
      <c r="A960" s="110">
        <v>45540</v>
      </c>
      <c r="B960" s="78">
        <v>74.47</v>
      </c>
    </row>
    <row r="961" spans="1:2">
      <c r="A961" s="110">
        <v>45541</v>
      </c>
      <c r="B961" s="78">
        <v>72.819999999999993</v>
      </c>
    </row>
    <row r="962" spans="1:2">
      <c r="A962" s="110">
        <v>45544</v>
      </c>
      <c r="B962" s="78">
        <v>72.37</v>
      </c>
    </row>
    <row r="963" spans="1:2">
      <c r="A963" s="110">
        <v>45545</v>
      </c>
      <c r="B963" s="78">
        <v>70.34</v>
      </c>
    </row>
    <row r="964" spans="1:2">
      <c r="A964" s="110">
        <v>45546</v>
      </c>
      <c r="B964" s="78">
        <v>70.31</v>
      </c>
    </row>
    <row r="965" spans="1:2">
      <c r="A965" s="110">
        <v>45547</v>
      </c>
      <c r="B965" s="78">
        <v>73.81</v>
      </c>
    </row>
    <row r="966" spans="1:2">
      <c r="A966" s="110">
        <v>45548</v>
      </c>
      <c r="B966" s="78">
        <v>73.680000000000007</v>
      </c>
    </row>
    <row r="967" spans="1:2">
      <c r="A967" s="110">
        <v>45551</v>
      </c>
      <c r="B967" s="78">
        <v>73.959999999999994</v>
      </c>
    </row>
    <row r="968" spans="1:2">
      <c r="A968" s="110">
        <v>45552</v>
      </c>
      <c r="B968" s="78">
        <v>74.55</v>
      </c>
    </row>
    <row r="969" spans="1:2">
      <c r="A969" s="110">
        <v>45553</v>
      </c>
      <c r="B969" s="78">
        <v>74.52</v>
      </c>
    </row>
    <row r="970" spans="1:2">
      <c r="A970" s="110">
        <v>45554</v>
      </c>
      <c r="B970" s="78">
        <v>75.930000000000007</v>
      </c>
    </row>
    <row r="971" spans="1:2">
      <c r="A971" s="110">
        <v>45555</v>
      </c>
      <c r="B971" s="78">
        <v>75.959999999999994</v>
      </c>
    </row>
    <row r="972" spans="1:2">
      <c r="A972" s="110">
        <v>45558</v>
      </c>
      <c r="B972" s="78">
        <v>74.95</v>
      </c>
    </row>
    <row r="973" spans="1:2">
      <c r="A973" s="110">
        <v>45559</v>
      </c>
      <c r="B973" s="78">
        <v>75.290000000000006</v>
      </c>
    </row>
    <row r="974" spans="1:2">
      <c r="A974" s="110">
        <v>45560</v>
      </c>
      <c r="B974" s="78">
        <v>75.400000000000006</v>
      </c>
    </row>
    <row r="975" spans="1:2">
      <c r="A975" s="110">
        <v>45561</v>
      </c>
      <c r="B975" s="78">
        <v>73.06</v>
      </c>
    </row>
    <row r="976" spans="1:2">
      <c r="A976" s="110">
        <v>45562</v>
      </c>
      <c r="B976" s="78">
        <v>71.63</v>
      </c>
    </row>
    <row r="977" spans="1:2">
      <c r="A977" s="110">
        <v>45565</v>
      </c>
      <c r="B977" s="78">
        <v>72.349999999999994</v>
      </c>
    </row>
    <row r="978" spans="1:2">
      <c r="A978" s="110">
        <v>45566</v>
      </c>
      <c r="B978" s="78">
        <v>75.3</v>
      </c>
    </row>
    <row r="979" spans="1:2">
      <c r="A979" s="110">
        <v>45567</v>
      </c>
      <c r="B979" s="78">
        <v>74.86</v>
      </c>
    </row>
    <row r="980" spans="1:2">
      <c r="A980" s="110">
        <v>45568</v>
      </c>
      <c r="B980" s="78">
        <v>77.569999999999993</v>
      </c>
    </row>
    <row r="981" spans="1:2">
      <c r="A981" s="110">
        <v>45569</v>
      </c>
      <c r="B981" s="78">
        <v>79.319999999999993</v>
      </c>
    </row>
    <row r="982" spans="1:2">
      <c r="A982" s="110">
        <v>45572</v>
      </c>
      <c r="B982" s="78">
        <v>81.739999999999995</v>
      </c>
    </row>
    <row r="983" spans="1:2">
      <c r="A983" s="110">
        <v>45573</v>
      </c>
      <c r="B983" s="78">
        <v>78.19</v>
      </c>
    </row>
    <row r="984" spans="1:2">
      <c r="A984" s="110">
        <v>45574</v>
      </c>
      <c r="B984" s="78">
        <v>77.06</v>
      </c>
    </row>
    <row r="985" spans="1:2">
      <c r="A985" s="110">
        <v>45575</v>
      </c>
      <c r="B985" s="78">
        <v>79.45</v>
      </c>
    </row>
    <row r="986" spans="1:2">
      <c r="A986" s="110">
        <v>45576</v>
      </c>
      <c r="B986" s="78">
        <v>80.27</v>
      </c>
    </row>
    <row r="987" spans="1:2">
      <c r="A987" s="110">
        <v>45579</v>
      </c>
      <c r="B987" s="78">
        <v>78.47</v>
      </c>
    </row>
    <row r="988" spans="1:2">
      <c r="A988" s="110">
        <v>45580</v>
      </c>
      <c r="B988" s="78">
        <v>73.680000000000007</v>
      </c>
    </row>
    <row r="989" spans="1:2">
      <c r="A989" s="110">
        <v>45581</v>
      </c>
      <c r="B989" s="78">
        <v>73.650000000000006</v>
      </c>
    </row>
    <row r="990" spans="1:2">
      <c r="A990" s="110">
        <v>45582</v>
      </c>
      <c r="B990" s="78">
        <v>74.37</v>
      </c>
    </row>
    <row r="991" spans="1:2">
      <c r="A991" s="110">
        <v>45583</v>
      </c>
      <c r="B991" s="78">
        <v>72.75</v>
      </c>
    </row>
    <row r="992" spans="1:2">
      <c r="A992" s="110">
        <v>45586</v>
      </c>
      <c r="B992" s="78">
        <v>73.290000000000006</v>
      </c>
    </row>
    <row r="993" spans="1:2">
      <c r="A993" s="110">
        <v>45587</v>
      </c>
      <c r="B993" s="78">
        <v>75.59</v>
      </c>
    </row>
    <row r="994" spans="1:2">
      <c r="A994" s="110">
        <v>45588</v>
      </c>
      <c r="B994" s="78">
        <v>74.680000000000007</v>
      </c>
    </row>
    <row r="995" spans="1:2">
      <c r="A995" s="110">
        <v>45589</v>
      </c>
      <c r="B995" s="78">
        <v>74.27</v>
      </c>
    </row>
    <row r="996" spans="1:2">
      <c r="A996" s="110">
        <v>45590</v>
      </c>
      <c r="B996" s="78">
        <v>75.62</v>
      </c>
    </row>
    <row r="997" spans="1:2">
      <c r="A997" s="110">
        <v>45593</v>
      </c>
      <c r="B997" s="78">
        <v>71.87</v>
      </c>
    </row>
    <row r="998" spans="1:2">
      <c r="A998" s="110">
        <v>45594</v>
      </c>
      <c r="B998" s="78">
        <v>71.09</v>
      </c>
    </row>
    <row r="999" spans="1:2">
      <c r="A999" s="110">
        <v>45595</v>
      </c>
      <c r="B999" s="78">
        <v>73.209999999999994</v>
      </c>
    </row>
    <row r="1000" spans="1:2">
      <c r="A1000" s="110">
        <v>45596</v>
      </c>
      <c r="B1000" s="78">
        <v>73.25</v>
      </c>
    </row>
    <row r="1001" spans="1:2">
      <c r="A1001" s="110">
        <v>45597</v>
      </c>
      <c r="B1001" s="78">
        <v>73.63</v>
      </c>
    </row>
    <row r="1002" spans="1:2">
      <c r="A1002" s="110">
        <v>45600</v>
      </c>
      <c r="B1002" s="78">
        <v>74.89</v>
      </c>
    </row>
    <row r="1003" spans="1:2">
      <c r="A1003" s="110">
        <v>45601</v>
      </c>
      <c r="B1003" s="78">
        <v>76.98</v>
      </c>
    </row>
    <row r="1004" spans="1:2">
      <c r="A1004" s="110">
        <v>45602</v>
      </c>
      <c r="B1004" s="78">
        <v>76.52</v>
      </c>
    </row>
    <row r="1005" spans="1:2">
      <c r="A1005" s="110">
        <v>45603</v>
      </c>
      <c r="B1005" s="78">
        <v>75.73</v>
      </c>
    </row>
    <row r="1006" spans="1:2">
      <c r="A1006" s="110">
        <v>45604</v>
      </c>
      <c r="B1006" s="78">
        <v>74.040000000000006</v>
      </c>
    </row>
    <row r="1007" spans="1:2">
      <c r="A1007" s="110">
        <v>45607</v>
      </c>
      <c r="B1007" s="78">
        <v>72.19</v>
      </c>
    </row>
    <row r="1008" spans="1:2">
      <c r="A1008" s="110">
        <v>45608</v>
      </c>
      <c r="B1008" s="78">
        <v>72.56</v>
      </c>
    </row>
    <row r="1009" spans="1:2">
      <c r="A1009" s="110">
        <v>45609</v>
      </c>
      <c r="B1009" s="78">
        <v>72.86</v>
      </c>
    </row>
    <row r="1010" spans="1:2">
      <c r="A1010" s="110">
        <v>45610</v>
      </c>
      <c r="B1010" s="78">
        <v>73.39</v>
      </c>
    </row>
    <row r="1011" spans="1:2">
      <c r="A1011" s="110">
        <v>45611</v>
      </c>
      <c r="B1011" s="78">
        <v>73.45</v>
      </c>
    </row>
    <row r="1012" spans="1:2">
      <c r="A1012" s="110">
        <v>45614</v>
      </c>
      <c r="B1012" s="78">
        <v>74.349999999999994</v>
      </c>
    </row>
    <row r="1013" spans="1:2">
      <c r="A1013" s="110">
        <v>45615</v>
      </c>
      <c r="B1013" s="78">
        <v>74.319999999999993</v>
      </c>
    </row>
    <row r="1014" spans="1:2">
      <c r="A1014" s="110">
        <v>45616</v>
      </c>
      <c r="B1014" s="78">
        <v>74.33</v>
      </c>
    </row>
    <row r="1015" spans="1:2">
      <c r="A1015" s="110">
        <v>45617</v>
      </c>
      <c r="B1015" s="78">
        <v>75.09</v>
      </c>
    </row>
    <row r="1016" spans="1:2">
      <c r="A1016" s="110">
        <v>45618</v>
      </c>
      <c r="B1016" s="78">
        <v>76.099999999999994</v>
      </c>
    </row>
    <row r="1017" spans="1:2">
      <c r="A1017" s="110">
        <v>45621</v>
      </c>
      <c r="B1017" s="78">
        <v>74.27</v>
      </c>
    </row>
    <row r="1018" spans="1:2">
      <c r="A1018" s="110">
        <v>45622</v>
      </c>
      <c r="B1018" s="78">
        <v>74.56</v>
      </c>
    </row>
    <row r="1019" spans="1:2">
      <c r="A1019" s="110">
        <v>45623</v>
      </c>
      <c r="B1019" s="78">
        <v>73.91</v>
      </c>
    </row>
    <row r="1020" spans="1:2">
      <c r="A1020" s="110">
        <v>45624</v>
      </c>
      <c r="B1020" s="78">
        <v>73.92</v>
      </c>
    </row>
    <row r="1021" spans="1:2">
      <c r="A1021" s="110">
        <v>45625</v>
      </c>
      <c r="B1021" s="78">
        <v>74.16</v>
      </c>
    </row>
    <row r="1022" spans="1:2">
      <c r="A1022" s="110">
        <v>45628</v>
      </c>
      <c r="B1022" s="78">
        <v>72.81</v>
      </c>
    </row>
    <row r="1023" spans="1:2">
      <c r="A1023" s="110">
        <v>45629</v>
      </c>
      <c r="B1023" s="78">
        <v>74.8</v>
      </c>
    </row>
    <row r="1024" spans="1:2">
      <c r="A1024" s="110">
        <v>45630</v>
      </c>
      <c r="B1024" s="78">
        <v>74.680000000000007</v>
      </c>
    </row>
    <row r="1025" spans="1:2">
      <c r="A1025" s="110">
        <v>45631</v>
      </c>
      <c r="B1025" s="78">
        <v>73.78</v>
      </c>
    </row>
    <row r="1026" spans="1:2">
      <c r="A1026" s="110">
        <v>45632</v>
      </c>
      <c r="B1026" s="78">
        <v>73.78</v>
      </c>
    </row>
    <row r="1027" spans="1:2">
      <c r="A1027" s="110">
        <v>45635</v>
      </c>
      <c r="B1027" s="78">
        <v>73.73</v>
      </c>
    </row>
    <row r="1028" spans="1:2">
      <c r="A1028" s="110">
        <v>45636</v>
      </c>
      <c r="B1028" s="78">
        <v>73.64</v>
      </c>
    </row>
    <row r="1029" spans="1:2">
      <c r="A1029" s="110">
        <v>45637</v>
      </c>
      <c r="B1029" s="78">
        <v>74.38</v>
      </c>
    </row>
    <row r="1030" spans="1:2">
      <c r="A1030" s="110">
        <v>45638</v>
      </c>
      <c r="B1030" s="78">
        <v>73.52</v>
      </c>
    </row>
    <row r="1031" spans="1:2">
      <c r="A1031" s="110">
        <v>45639</v>
      </c>
      <c r="B1031" s="78">
        <v>74.89</v>
      </c>
    </row>
    <row r="1032" spans="1:2">
      <c r="A1032" s="110">
        <v>45642</v>
      </c>
      <c r="B1032" s="78">
        <v>74.3</v>
      </c>
    </row>
    <row r="1033" spans="1:2">
      <c r="A1033" s="110">
        <v>45643</v>
      </c>
      <c r="B1033" s="78">
        <v>73.16</v>
      </c>
    </row>
    <row r="1034" spans="1:2">
      <c r="A1034" s="110">
        <v>45644</v>
      </c>
      <c r="B1034" s="78">
        <v>74.569999999999993</v>
      </c>
    </row>
    <row r="1035" spans="1:2">
      <c r="A1035" s="110">
        <v>45645</v>
      </c>
      <c r="B1035" s="78">
        <v>73.75</v>
      </c>
    </row>
    <row r="1036" spans="1:2">
      <c r="A1036" s="110">
        <v>45646</v>
      </c>
      <c r="B1036" s="78">
        <v>73.19</v>
      </c>
    </row>
    <row r="1037" spans="1:2">
      <c r="A1037" s="110">
        <v>45649</v>
      </c>
      <c r="B1037" s="78">
        <v>72.12</v>
      </c>
    </row>
    <row r="1038" spans="1:2">
      <c r="A1038" s="110">
        <v>45650</v>
      </c>
      <c r="B1038" s="78">
        <v>73.5</v>
      </c>
    </row>
    <row r="1039" spans="1:2">
      <c r="A1039" s="110">
        <v>45651</v>
      </c>
      <c r="B1039" s="78"/>
    </row>
    <row r="1040" spans="1:2">
      <c r="A1040" s="110">
        <v>45652</v>
      </c>
      <c r="B1040" s="78"/>
    </row>
    <row r="1041" spans="1:2">
      <c r="A1041" s="110">
        <v>45653</v>
      </c>
      <c r="B1041" s="78">
        <v>73.77</v>
      </c>
    </row>
    <row r="1042" spans="1:2">
      <c r="A1042" s="110">
        <v>45656</v>
      </c>
      <c r="B1042" s="78">
        <v>74.239999999999995</v>
      </c>
    </row>
    <row r="1043" spans="1:2">
      <c r="A1043" s="110">
        <v>45657</v>
      </c>
      <c r="B1043" s="78">
        <v>74.58</v>
      </c>
    </row>
    <row r="1044" spans="1:2">
      <c r="A1044" s="110">
        <v>45658</v>
      </c>
      <c r="B1044" s="78"/>
    </row>
    <row r="1045" spans="1:2">
      <c r="A1045" s="110">
        <v>45659</v>
      </c>
      <c r="B1045" s="78">
        <v>76.14</v>
      </c>
    </row>
    <row r="1046" spans="1:2">
      <c r="A1046" s="110">
        <v>45660</v>
      </c>
      <c r="B1046" s="78">
        <v>76.72</v>
      </c>
    </row>
    <row r="1047" spans="1:2">
      <c r="A1047" s="110">
        <v>45663</v>
      </c>
      <c r="B1047" s="78">
        <v>77.27</v>
      </c>
    </row>
    <row r="1048" spans="1:2">
      <c r="A1048" s="110">
        <v>45664</v>
      </c>
      <c r="B1048" s="78">
        <v>77.84</v>
      </c>
    </row>
    <row r="1049" spans="1:2">
      <c r="A1049" s="110">
        <v>45665</v>
      </c>
      <c r="B1049" s="78">
        <v>77.37</v>
      </c>
    </row>
    <row r="1050" spans="1:2">
      <c r="A1050" s="110">
        <v>45666</v>
      </c>
      <c r="B1050" s="78">
        <v>78.44</v>
      </c>
    </row>
    <row r="1051" spans="1:2">
      <c r="A1051" s="110">
        <v>45667</v>
      </c>
      <c r="B1051" s="78">
        <v>79.760000000000005</v>
      </c>
    </row>
    <row r="1052" spans="1:2">
      <c r="A1052" s="110">
        <v>45670</v>
      </c>
      <c r="B1052" s="78">
        <v>82.69</v>
      </c>
    </row>
    <row r="1053" spans="1:2">
      <c r="A1053" s="110">
        <v>45671</v>
      </c>
      <c r="B1053" s="78">
        <v>82.39</v>
      </c>
    </row>
    <row r="1054" spans="1:2">
      <c r="A1054" s="110">
        <v>45672</v>
      </c>
      <c r="B1054" s="78">
        <v>83.48</v>
      </c>
    </row>
    <row r="1055" spans="1:2">
      <c r="A1055" s="110">
        <v>45673</v>
      </c>
      <c r="B1055" s="78">
        <v>82.39</v>
      </c>
    </row>
    <row r="1056" spans="1:2">
      <c r="A1056" s="110">
        <v>45674</v>
      </c>
      <c r="B1056" s="78">
        <v>83.02</v>
      </c>
    </row>
    <row r="1057" spans="1:2">
      <c r="A1057" s="110">
        <v>45677</v>
      </c>
      <c r="B1057" s="78">
        <v>81.680000000000007</v>
      </c>
    </row>
    <row r="1058" spans="1:2">
      <c r="A1058" s="110">
        <v>45678</v>
      </c>
      <c r="B1058" s="78">
        <v>80.569999999999993</v>
      </c>
    </row>
    <row r="1059" spans="1:2">
      <c r="A1059" s="110">
        <v>45679</v>
      </c>
      <c r="B1059" s="78">
        <v>80</v>
      </c>
    </row>
    <row r="1060" spans="1:2">
      <c r="A1060" s="110">
        <v>45680</v>
      </c>
      <c r="B1060" s="78">
        <v>78.62</v>
      </c>
    </row>
    <row r="1061" spans="1:2">
      <c r="A1061" s="110">
        <v>45681</v>
      </c>
      <c r="B1061" s="78">
        <v>78.709999999999994</v>
      </c>
    </row>
    <row r="1062" spans="1:2">
      <c r="A1062" s="110">
        <v>45684</v>
      </c>
      <c r="B1062" s="78">
        <v>77.3</v>
      </c>
    </row>
    <row r="1063" spans="1:2">
      <c r="A1063" s="110">
        <v>45685</v>
      </c>
      <c r="B1063" s="78">
        <v>78.010000000000005</v>
      </c>
    </row>
    <row r="1064" spans="1:2">
      <c r="A1064" s="110">
        <v>45686</v>
      </c>
      <c r="B1064" s="78">
        <v>77.02</v>
      </c>
    </row>
    <row r="1065" spans="1:2">
      <c r="A1065" s="110">
        <v>45687</v>
      </c>
      <c r="B1065" s="78">
        <v>77.42</v>
      </c>
    </row>
    <row r="1066" spans="1:2">
      <c r="A1066" s="110">
        <v>45688</v>
      </c>
      <c r="B1066" s="78">
        <v>77.11</v>
      </c>
    </row>
    <row r="1067" spans="1:2">
      <c r="A1067" s="110">
        <v>45691</v>
      </c>
      <c r="B1067" s="78">
        <v>76.489999999999995</v>
      </c>
    </row>
    <row r="1068" spans="1:2">
      <c r="A1068" s="110">
        <v>45692</v>
      </c>
      <c r="B1068" s="78">
        <v>76.58</v>
      </c>
    </row>
    <row r="1069" spans="1:2">
      <c r="A1069" s="110">
        <v>45693</v>
      </c>
      <c r="B1069" s="78">
        <v>74.709999999999994</v>
      </c>
    </row>
    <row r="1070" spans="1:2">
      <c r="A1070" s="110">
        <v>45694</v>
      </c>
      <c r="B1070" s="78">
        <v>74.540000000000006</v>
      </c>
    </row>
    <row r="1071" spans="1:2">
      <c r="A1071" s="110">
        <v>45695</v>
      </c>
      <c r="B1071" s="78">
        <v>74.680000000000007</v>
      </c>
    </row>
    <row r="1072" spans="1:2">
      <c r="A1072" s="110">
        <v>45698</v>
      </c>
      <c r="B1072" s="78">
        <v>76.23</v>
      </c>
    </row>
    <row r="1073" spans="1:2">
      <c r="A1073" s="110">
        <v>45699</v>
      </c>
      <c r="B1073" s="78">
        <v>77.650000000000006</v>
      </c>
    </row>
    <row r="1074" spans="1:2">
      <c r="A1074" s="110">
        <v>45700</v>
      </c>
      <c r="B1074" s="78">
        <v>75.38</v>
      </c>
    </row>
    <row r="1075" spans="1:2">
      <c r="A1075" s="110">
        <v>45701</v>
      </c>
      <c r="B1075" s="78">
        <v>75.61</v>
      </c>
    </row>
    <row r="1076" spans="1:2">
      <c r="A1076" s="110">
        <v>45702</v>
      </c>
      <c r="B1076" s="78">
        <v>75.19</v>
      </c>
    </row>
    <row r="1077" spans="1:2">
      <c r="A1077" s="110">
        <v>45705</v>
      </c>
      <c r="B1077" s="78">
        <v>75.81</v>
      </c>
    </row>
    <row r="1078" spans="1:2">
      <c r="A1078" s="110">
        <v>45706</v>
      </c>
      <c r="B1078" s="78">
        <v>76.459999999999994</v>
      </c>
    </row>
    <row r="1079" spans="1:2">
      <c r="A1079" s="110">
        <v>45707</v>
      </c>
      <c r="B1079" s="78">
        <v>76.34</v>
      </c>
    </row>
    <row r="1080" spans="1:2">
      <c r="A1080" s="110">
        <v>45708</v>
      </c>
      <c r="B1080" s="78">
        <v>76.95</v>
      </c>
    </row>
    <row r="1081" spans="1:2">
      <c r="A1081" s="110">
        <v>45709</v>
      </c>
      <c r="B1081" s="78">
        <v>74.88</v>
      </c>
    </row>
    <row r="1082" spans="1:2">
      <c r="A1082" s="110">
        <v>45712</v>
      </c>
      <c r="B1082" s="78">
        <v>74.89</v>
      </c>
    </row>
    <row r="1083" spans="1:2">
      <c r="A1083" s="110">
        <v>45713</v>
      </c>
      <c r="B1083" s="78">
        <v>73.11</v>
      </c>
    </row>
    <row r="1084" spans="1:2">
      <c r="A1084" s="110">
        <v>45714</v>
      </c>
      <c r="B1084" s="78">
        <v>73.489999999999995</v>
      </c>
    </row>
    <row r="1085" spans="1:2">
      <c r="A1085" s="110">
        <v>45715</v>
      </c>
      <c r="B1085" s="78">
        <v>75.010000000000005</v>
      </c>
    </row>
    <row r="1086" spans="1:2">
      <c r="A1086" s="110">
        <v>45716</v>
      </c>
      <c r="B1086" s="78">
        <v>74.760000000000005</v>
      </c>
    </row>
    <row r="1087" spans="1:2">
      <c r="A1087" s="110">
        <v>45719</v>
      </c>
      <c r="B1087" s="78">
        <v>72.849999999999994</v>
      </c>
    </row>
    <row r="1088" spans="1:2">
      <c r="A1088" s="110">
        <v>45720</v>
      </c>
      <c r="B1088" s="78">
        <v>72.31</v>
      </c>
    </row>
    <row r="1089" spans="1:2">
      <c r="A1089" s="110">
        <v>45721</v>
      </c>
      <c r="B1089" s="78">
        <v>70.92</v>
      </c>
    </row>
    <row r="1090" spans="1:2">
      <c r="A1090" s="110">
        <v>45722</v>
      </c>
      <c r="B1090" s="78">
        <v>71.08</v>
      </c>
    </row>
    <row r="1091" spans="1:2">
      <c r="A1091" s="110">
        <v>45723</v>
      </c>
      <c r="B1091" s="78">
        <v>72.489999999999995</v>
      </c>
    </row>
    <row r="1092" spans="1:2">
      <c r="A1092" s="110">
        <v>45726</v>
      </c>
      <c r="B1092" s="78">
        <v>71.08</v>
      </c>
    </row>
    <row r="1093" spans="1:2">
      <c r="A1093" s="110">
        <v>45727</v>
      </c>
      <c r="B1093" s="78">
        <v>71.510000000000005</v>
      </c>
    </row>
    <row r="1094" spans="1:2">
      <c r="A1094" s="110">
        <v>45728</v>
      </c>
      <c r="B1094" s="78">
        <v>72.36</v>
      </c>
    </row>
    <row r="1095" spans="1:2">
      <c r="A1095" s="110">
        <v>45729</v>
      </c>
      <c r="B1095" s="78">
        <v>70.819999999999993</v>
      </c>
    </row>
    <row r="1096" spans="1:2">
      <c r="A1096" s="110">
        <v>45730</v>
      </c>
      <c r="B1096" s="78">
        <v>71.94</v>
      </c>
    </row>
    <row r="1097" spans="1:2">
      <c r="A1097" s="110">
        <v>45733</v>
      </c>
      <c r="B1097" s="78">
        <v>71.930000000000007</v>
      </c>
    </row>
    <row r="1098" spans="1:2">
      <c r="A1098" s="110">
        <v>45734</v>
      </c>
      <c r="B1098" s="78">
        <v>71.930000000000007</v>
      </c>
    </row>
    <row r="1099" spans="1:2">
      <c r="A1099" s="110">
        <v>45735</v>
      </c>
      <c r="B1099" s="78">
        <v>71.94</v>
      </c>
    </row>
    <row r="1100" spans="1:2">
      <c r="A1100" s="110">
        <v>45736</v>
      </c>
      <c r="B1100" s="78">
        <v>72.61</v>
      </c>
    </row>
    <row r="1101" spans="1:2">
      <c r="A1101" s="110">
        <v>45737</v>
      </c>
      <c r="B1101" s="78">
        <v>72.64</v>
      </c>
    </row>
    <row r="1102" spans="1:2">
      <c r="A1102" s="110">
        <v>45740</v>
      </c>
      <c r="B1102" s="78">
        <v>73.959999999999994</v>
      </c>
    </row>
    <row r="1103" spans="1:2">
      <c r="A1103" s="110">
        <v>45741</v>
      </c>
      <c r="B1103" s="78">
        <v>73.78</v>
      </c>
    </row>
    <row r="1104" spans="1:2">
      <c r="A1104" s="110">
        <v>45742</v>
      </c>
      <c r="B1104" s="78">
        <v>74.599999999999994</v>
      </c>
    </row>
    <row r="1105" spans="1:2">
      <c r="A1105" s="110">
        <v>45743</v>
      </c>
      <c r="B1105" s="78">
        <v>74.72</v>
      </c>
    </row>
    <row r="1106" spans="1:2">
      <c r="A1106" s="110">
        <v>45744</v>
      </c>
      <c r="B1106" s="78">
        <v>74.69</v>
      </c>
    </row>
    <row r="1107" spans="1:2">
      <c r="A1107" s="110">
        <v>45747</v>
      </c>
      <c r="B1107" s="78">
        <v>77.23</v>
      </c>
    </row>
    <row r="1108" spans="1:2">
      <c r="A1108" s="110">
        <v>45748</v>
      </c>
      <c r="B1108" s="78">
        <v>77.78</v>
      </c>
    </row>
    <row r="1109" spans="1:2">
      <c r="A1109" s="110">
        <v>45749</v>
      </c>
      <c r="B1109" s="78">
        <v>77.27</v>
      </c>
    </row>
    <row r="1110" spans="1:2">
      <c r="A1110" s="110">
        <v>45750</v>
      </c>
      <c r="B1110" s="78">
        <v>72.540000000000006</v>
      </c>
    </row>
    <row r="1111" spans="1:2">
      <c r="A1111" s="110">
        <v>45751</v>
      </c>
      <c r="B1111" s="78">
        <v>68.36</v>
      </c>
    </row>
    <row r="1112" spans="1:2">
      <c r="A1112" s="110">
        <v>45754</v>
      </c>
      <c r="B1112" s="78">
        <v>66.13</v>
      </c>
    </row>
    <row r="1113" spans="1:2">
      <c r="A1113" s="110">
        <v>45755</v>
      </c>
      <c r="B1113" s="78">
        <v>64.86</v>
      </c>
    </row>
    <row r="1114" spans="1:2">
      <c r="A1114" s="110">
        <v>45756</v>
      </c>
      <c r="B1114" s="78">
        <v>67.3</v>
      </c>
    </row>
    <row r="1115" spans="1:2">
      <c r="A1115" s="110">
        <v>45757</v>
      </c>
      <c r="B1115" s="78">
        <v>65.37</v>
      </c>
    </row>
    <row r="1116" spans="1:2">
      <c r="A1116" s="110">
        <v>45758</v>
      </c>
      <c r="B1116" s="78">
        <v>66.83</v>
      </c>
    </row>
    <row r="1117" spans="1:2">
      <c r="A1117" s="110">
        <v>45761</v>
      </c>
      <c r="B1117" s="78">
        <v>67.180000000000007</v>
      </c>
    </row>
    <row r="1118" spans="1:2">
      <c r="A1118" s="110">
        <v>45762</v>
      </c>
      <c r="B1118" s="78">
        <v>66.58</v>
      </c>
    </row>
    <row r="1119" spans="1:2">
      <c r="A1119" s="110">
        <v>45763</v>
      </c>
      <c r="B1119" s="78">
        <v>67.94</v>
      </c>
    </row>
    <row r="1120" spans="1:2">
      <c r="A1120" s="110">
        <v>45764</v>
      </c>
      <c r="B1120" s="78">
        <v>69.33</v>
      </c>
    </row>
    <row r="1121" spans="1:2">
      <c r="A1121" s="110">
        <v>45765</v>
      </c>
      <c r="B1121" s="78"/>
    </row>
    <row r="1122" spans="1:2">
      <c r="A1122" s="110">
        <v>45768</v>
      </c>
      <c r="B1122" s="78"/>
    </row>
    <row r="1123" spans="1:2">
      <c r="A1123" s="110">
        <v>45769</v>
      </c>
      <c r="B1123" s="78">
        <v>68.930000000000007</v>
      </c>
    </row>
    <row r="1124" spans="1:2">
      <c r="A1124" s="110">
        <v>45770</v>
      </c>
      <c r="B1124" s="78">
        <v>68.260000000000005</v>
      </c>
    </row>
    <row r="1125" spans="1:2">
      <c r="A1125" s="110">
        <v>45771</v>
      </c>
      <c r="B1125" s="78">
        <v>67.5</v>
      </c>
    </row>
    <row r="1126" spans="1:2">
      <c r="A1126" s="110">
        <v>45772</v>
      </c>
      <c r="B1126" s="78">
        <v>66.989999999999995</v>
      </c>
    </row>
    <row r="1127" spans="1:2">
      <c r="A1127" s="110">
        <v>45775</v>
      </c>
      <c r="B1127" s="78">
        <v>66.13</v>
      </c>
    </row>
    <row r="1128" spans="1:2">
      <c r="A1128" s="110">
        <v>45776</v>
      </c>
      <c r="B1128" s="78">
        <v>64.040000000000006</v>
      </c>
    </row>
    <row r="1129" spans="1:2">
      <c r="A1129" s="110">
        <v>45777</v>
      </c>
      <c r="B1129" s="78">
        <v>63.37</v>
      </c>
    </row>
    <row r="1130" spans="1:2">
      <c r="A1130" s="110">
        <v>45778</v>
      </c>
      <c r="B1130" s="78">
        <v>62.37</v>
      </c>
    </row>
    <row r="1131" spans="1:2">
      <c r="A1131" s="110">
        <v>45779</v>
      </c>
      <c r="B1131" s="78">
        <v>61.57</v>
      </c>
    </row>
    <row r="1132" spans="1:2">
      <c r="A1132" s="110">
        <v>45782</v>
      </c>
      <c r="B1132" s="78"/>
    </row>
    <row r="1133" spans="1:2">
      <c r="A1133" s="110">
        <v>45783</v>
      </c>
      <c r="B1133" s="78">
        <v>62.37</v>
      </c>
    </row>
    <row r="1134" spans="1:2">
      <c r="A1134" s="110">
        <v>45784</v>
      </c>
      <c r="B1134" s="78">
        <v>60.31</v>
      </c>
    </row>
    <row r="1135" spans="1:2">
      <c r="A1135" s="110">
        <v>45785</v>
      </c>
      <c r="B1135" s="78">
        <v>62.22</v>
      </c>
    </row>
    <row r="1136" spans="1:2">
      <c r="A1136" s="110">
        <v>45786</v>
      </c>
      <c r="B1136" s="78">
        <v>64.260000000000005</v>
      </c>
    </row>
    <row r="1137" spans="1:2">
      <c r="A1137" s="110">
        <v>45789</v>
      </c>
      <c r="B1137" s="78">
        <v>65.28</v>
      </c>
    </row>
    <row r="1138" spans="1:2">
      <c r="A1138" s="110">
        <v>45790</v>
      </c>
      <c r="B1138" s="78">
        <v>66.930000000000007</v>
      </c>
    </row>
    <row r="1139" spans="1:2">
      <c r="A1139" s="110">
        <v>45791</v>
      </c>
      <c r="B1139" s="78">
        <v>65.91</v>
      </c>
    </row>
    <row r="1140" spans="1:2">
      <c r="A1140" s="110">
        <v>45792</v>
      </c>
      <c r="B1140" s="78">
        <v>64.36</v>
      </c>
    </row>
    <row r="1141" spans="1:2">
      <c r="A1141" s="110">
        <v>45793</v>
      </c>
      <c r="B1141" s="78">
        <v>65.2</v>
      </c>
    </row>
    <row r="1142" spans="1:2">
      <c r="A1142" s="110">
        <v>45796</v>
      </c>
      <c r="B1142" s="78">
        <v>66.25</v>
      </c>
    </row>
    <row r="1143" spans="1:2">
      <c r="A1143" s="110">
        <v>45797</v>
      </c>
      <c r="B1143" s="78">
        <v>66.930000000000007</v>
      </c>
    </row>
    <row r="1144" spans="1:2">
      <c r="A1144" s="110">
        <v>45798</v>
      </c>
      <c r="B1144" s="78">
        <v>65.86</v>
      </c>
    </row>
    <row r="1145" spans="1:2">
      <c r="A1145" s="110">
        <v>45799</v>
      </c>
      <c r="B1145" s="78">
        <v>64.87</v>
      </c>
    </row>
    <row r="1146" spans="1:2">
      <c r="A1146" s="110">
        <v>45800</v>
      </c>
      <c r="B1146" s="78">
        <v>65.41</v>
      </c>
    </row>
    <row r="1147" spans="1:2">
      <c r="A1147" s="110">
        <v>45803</v>
      </c>
      <c r="B1147" s="78"/>
    </row>
    <row r="1148" spans="1:2">
      <c r="A1148" s="110">
        <v>45804</v>
      </c>
      <c r="B1148" s="78">
        <v>64.319999999999993</v>
      </c>
    </row>
    <row r="1149" spans="1:2">
      <c r="A1149" s="110">
        <v>45805</v>
      </c>
      <c r="B1149" s="78">
        <v>65.72</v>
      </c>
    </row>
    <row r="1150" spans="1:2">
      <c r="A1150" s="110">
        <v>45806</v>
      </c>
      <c r="B1150" s="78">
        <v>64.599999999999994</v>
      </c>
    </row>
    <row r="1151" spans="1:2">
      <c r="A1151" s="110">
        <v>45807</v>
      </c>
      <c r="B1151" s="78">
        <v>64.319999999999993</v>
      </c>
    </row>
    <row r="1152" spans="1:2">
      <c r="A1152" s="110">
        <v>45810</v>
      </c>
      <c r="B1152" s="78">
        <v>66.55</v>
      </c>
    </row>
    <row r="1153" spans="1:2">
      <c r="A1153" s="110">
        <v>45811</v>
      </c>
      <c r="B1153" s="78">
        <v>67.48</v>
      </c>
    </row>
    <row r="1154" spans="1:2">
      <c r="A1154" s="110">
        <v>45812</v>
      </c>
      <c r="B1154" s="78">
        <v>66.69</v>
      </c>
    </row>
    <row r="1155" spans="1:2">
      <c r="A1155" s="110">
        <v>45813</v>
      </c>
      <c r="B1155" s="78">
        <v>67.14</v>
      </c>
    </row>
    <row r="1156" spans="1:2">
      <c r="A1156" s="110">
        <v>45814</v>
      </c>
      <c r="B1156" s="78">
        <v>68.02</v>
      </c>
    </row>
    <row r="1157" spans="1:2">
      <c r="A1157" s="110">
        <v>45817</v>
      </c>
      <c r="B1157" s="78">
        <v>68.73</v>
      </c>
    </row>
    <row r="1158" spans="1:2">
      <c r="A1158" s="110">
        <v>45818</v>
      </c>
      <c r="B1158" s="78">
        <v>68.41</v>
      </c>
    </row>
    <row r="1159" spans="1:2">
      <c r="A1159" s="110">
        <v>45819</v>
      </c>
      <c r="B1159" s="78">
        <v>71.290000000000006</v>
      </c>
    </row>
    <row r="1160" spans="1:2">
      <c r="A1160" s="110">
        <v>45820</v>
      </c>
      <c r="B1160" s="78">
        <v>70.84</v>
      </c>
    </row>
    <row r="1161" spans="1:2">
      <c r="A1161" s="110">
        <v>45821</v>
      </c>
      <c r="B1161" s="78">
        <v>76</v>
      </c>
    </row>
    <row r="1162" spans="1:2">
      <c r="A1162" s="110">
        <v>45824</v>
      </c>
      <c r="B1162" s="78">
        <v>75.05</v>
      </c>
    </row>
    <row r="1163" spans="1:2">
      <c r="A1163" s="110">
        <v>45825</v>
      </c>
      <c r="B1163" s="78">
        <v>78.7</v>
      </c>
    </row>
    <row r="1164" spans="1:2">
      <c r="A1164" s="110">
        <v>45826</v>
      </c>
      <c r="B1164" s="78">
        <v>78.38</v>
      </c>
    </row>
    <row r="1165" spans="1:2">
      <c r="A1165" s="110">
        <v>45827</v>
      </c>
      <c r="B1165" s="78">
        <v>80.37</v>
      </c>
    </row>
    <row r="1166" spans="1:2">
      <c r="A1166" s="110">
        <v>45828</v>
      </c>
      <c r="B1166" s="78">
        <v>78.73</v>
      </c>
    </row>
    <row r="1167" spans="1:2">
      <c r="A1167" s="110">
        <v>45831</v>
      </c>
      <c r="B1167" s="78">
        <v>74.34</v>
      </c>
    </row>
    <row r="1168" spans="1:2">
      <c r="A1168" s="110">
        <v>45832</v>
      </c>
      <c r="B1168" s="78">
        <v>69.13</v>
      </c>
    </row>
    <row r="1169" spans="1:2">
      <c r="A1169" s="110">
        <v>45833</v>
      </c>
      <c r="B1169" s="78">
        <v>68.400000000000006</v>
      </c>
    </row>
    <row r="1170" spans="1:2">
      <c r="A1170" s="110">
        <v>45834</v>
      </c>
      <c r="B1170" s="78">
        <v>68.569999999999993</v>
      </c>
    </row>
    <row r="1171" spans="1:2">
      <c r="A1171" s="110">
        <v>45835</v>
      </c>
      <c r="B1171" s="78">
        <v>69.37</v>
      </c>
    </row>
    <row r="1172" spans="1:2">
      <c r="A1172" s="110">
        <v>45838</v>
      </c>
      <c r="B1172" s="78">
        <v>68.150000000000006</v>
      </c>
    </row>
    <row r="1173" spans="1:2">
      <c r="A1173" s="110">
        <v>45839</v>
      </c>
      <c r="B1173" s="78">
        <v>67.63</v>
      </c>
    </row>
    <row r="1174" spans="1:2">
      <c r="A1174" s="110">
        <v>45840</v>
      </c>
      <c r="B1174" s="78">
        <v>70.8</v>
      </c>
    </row>
    <row r="1175" spans="1:2">
      <c r="A1175" s="110">
        <v>45841</v>
      </c>
      <c r="B1175" s="78">
        <v>70.42</v>
      </c>
    </row>
    <row r="1176" spans="1:2">
      <c r="A1176" s="110">
        <v>45842</v>
      </c>
      <c r="B1176" s="78">
        <v>71.03</v>
      </c>
    </row>
    <row r="1177" spans="1:2">
      <c r="A1177" s="110">
        <v>45845</v>
      </c>
      <c r="B1177" s="78">
        <v>71.95</v>
      </c>
    </row>
    <row r="1178" spans="1:2">
      <c r="A1178" s="110">
        <v>45846</v>
      </c>
      <c r="B1178" s="78">
        <v>72.5</v>
      </c>
    </row>
    <row r="1179" spans="1:2">
      <c r="A1179" s="110">
        <v>45847</v>
      </c>
      <c r="B1179" s="78">
        <v>71.98</v>
      </c>
    </row>
    <row r="1180" spans="1:2">
      <c r="A1180" s="110">
        <v>45848</v>
      </c>
      <c r="B1180" s="78">
        <v>70.38</v>
      </c>
    </row>
    <row r="1181" spans="1:2">
      <c r="A1181" s="110">
        <v>45849</v>
      </c>
      <c r="B1181" s="78">
        <v>72.06</v>
      </c>
    </row>
    <row r="1182" spans="1:2">
      <c r="A1182" s="110">
        <v>45852</v>
      </c>
      <c r="B1182" s="78">
        <v>70.959999999999994</v>
      </c>
    </row>
    <row r="1183" spans="1:2">
      <c r="A1183" s="110">
        <v>45853</v>
      </c>
      <c r="B1183" s="78">
        <v>70.27</v>
      </c>
    </row>
    <row r="1184" spans="1:2">
      <c r="A1184" s="110">
        <v>45854</v>
      </c>
      <c r="B1184" s="78">
        <v>69.67</v>
      </c>
    </row>
    <row r="1185" spans="1:2">
      <c r="A1185" s="110">
        <v>45855</v>
      </c>
      <c r="B1185" s="78">
        <v>71.319999999999993</v>
      </c>
    </row>
    <row r="1186" spans="1:2">
      <c r="A1186" s="110">
        <v>45856</v>
      </c>
      <c r="B1186" s="78">
        <v>71.06</v>
      </c>
    </row>
    <row r="1187" spans="1:2">
      <c r="A1187" s="110">
        <v>45859</v>
      </c>
      <c r="B1187" s="78">
        <v>71.92</v>
      </c>
    </row>
    <row r="1188" spans="1:2">
      <c r="A1188" s="110">
        <v>45860</v>
      </c>
      <c r="B1188" s="78">
        <v>69.69</v>
      </c>
    </row>
    <row r="1189" spans="1:2">
      <c r="A1189" s="110">
        <v>45861</v>
      </c>
      <c r="B1189" s="78">
        <v>69.17</v>
      </c>
    </row>
    <row r="1190" spans="1:2">
      <c r="A1190" s="110">
        <v>45862</v>
      </c>
      <c r="B1190" s="78">
        <v>70.42</v>
      </c>
    </row>
    <row r="1191" spans="1:2">
      <c r="A1191" s="110">
        <v>45863</v>
      </c>
      <c r="B1191" s="78">
        <v>69.23</v>
      </c>
    </row>
    <row r="1192" spans="1:2">
      <c r="A1192" s="110">
        <v>45866</v>
      </c>
      <c r="B1192" s="78">
        <v>70.87</v>
      </c>
    </row>
    <row r="1193" spans="1:2">
      <c r="A1193" s="110">
        <v>45867</v>
      </c>
      <c r="B1193" s="78">
        <v>73.209999999999994</v>
      </c>
    </row>
    <row r="1194" spans="1:2">
      <c r="A1194" s="110">
        <v>45868</v>
      </c>
      <c r="B1194" s="78">
        <v>73.98</v>
      </c>
    </row>
    <row r="1195" spans="1:2">
      <c r="A1195" s="110">
        <v>45869</v>
      </c>
      <c r="B1195" s="78">
        <v>73.430000000000007</v>
      </c>
    </row>
    <row r="1196" spans="1:2">
      <c r="A1196" s="110">
        <v>45870</v>
      </c>
      <c r="B1196" s="78">
        <v>70.55</v>
      </c>
    </row>
    <row r="1197" spans="1:2">
      <c r="A1197" s="110">
        <v>45873</v>
      </c>
      <c r="B1197" s="78">
        <v>69.56</v>
      </c>
    </row>
    <row r="1198" spans="1:2">
      <c r="A1198" s="110">
        <v>45874</v>
      </c>
      <c r="B1198" s="78">
        <v>69.14</v>
      </c>
    </row>
    <row r="1199" spans="1:2">
      <c r="A1199" s="110">
        <v>45875</v>
      </c>
      <c r="B1199" s="78">
        <v>67.97</v>
      </c>
    </row>
    <row r="1200" spans="1:2">
      <c r="A1200" s="110">
        <v>45876</v>
      </c>
      <c r="B1200" s="78">
        <v>66.989999999999995</v>
      </c>
    </row>
    <row r="1201" spans="1:2">
      <c r="A1201" s="110">
        <v>45877</v>
      </c>
      <c r="B1201" s="78">
        <v>67.17</v>
      </c>
    </row>
    <row r="1202" spans="1:2">
      <c r="A1202" s="110">
        <v>45880</v>
      </c>
      <c r="B1202" s="78">
        <v>67.36</v>
      </c>
    </row>
    <row r="1203" spans="1:2">
      <c r="A1203" s="110">
        <v>45881</v>
      </c>
      <c r="B1203" s="78">
        <v>66.8</v>
      </c>
    </row>
    <row r="1204" spans="1:2">
      <c r="A1204" s="110">
        <v>45882</v>
      </c>
      <c r="B1204" s="78">
        <v>66.25</v>
      </c>
    </row>
    <row r="1205" spans="1:2">
      <c r="A1205" s="110">
        <v>45883</v>
      </c>
      <c r="B1205" s="78">
        <v>68.12</v>
      </c>
    </row>
    <row r="1206" spans="1:2">
      <c r="A1206" s="110">
        <v>45884</v>
      </c>
      <c r="B1206" s="78">
        <v>67.3</v>
      </c>
    </row>
    <row r="1207" spans="1:2">
      <c r="A1207" s="110">
        <v>45887</v>
      </c>
      <c r="B1207" s="78">
        <v>68.180000000000007</v>
      </c>
    </row>
    <row r="1208" spans="1:2">
      <c r="A1208" s="110">
        <v>45888</v>
      </c>
      <c r="B1208" s="78">
        <v>66.62</v>
      </c>
    </row>
    <row r="1209" spans="1:2">
      <c r="A1209" s="110">
        <v>45889</v>
      </c>
      <c r="B1209" s="78">
        <v>67.61</v>
      </c>
    </row>
    <row r="1210" spans="1:2">
      <c r="A1210" s="110">
        <v>45890</v>
      </c>
      <c r="B1210" s="78">
        <v>68.41</v>
      </c>
    </row>
    <row r="1211" spans="1:2">
      <c r="A1211" s="110">
        <v>45891</v>
      </c>
      <c r="B1211" s="78">
        <v>68.290000000000006</v>
      </c>
    </row>
    <row r="1212" spans="1:2">
      <c r="A1212" s="110">
        <v>45894</v>
      </c>
      <c r="B1212" s="78"/>
    </row>
    <row r="1213" spans="1:2">
      <c r="A1213" s="110">
        <v>45895</v>
      </c>
      <c r="B1213" s="78">
        <v>66.89</v>
      </c>
    </row>
    <row r="1214" spans="1:2">
      <c r="A1214" s="110">
        <v>45896</v>
      </c>
      <c r="B1214" s="78">
        <v>67.75</v>
      </c>
    </row>
    <row r="1215" spans="1:2">
      <c r="A1215" s="110">
        <v>45897</v>
      </c>
      <c r="B1215" s="78">
        <v>68.61</v>
      </c>
    </row>
    <row r="1216" spans="1:2">
      <c r="A1216" s="110">
        <v>45898</v>
      </c>
      <c r="B1216" s="78">
        <v>67.83</v>
      </c>
    </row>
    <row r="1217" spans="1:2">
      <c r="A1217" s="110">
        <v>45901</v>
      </c>
      <c r="B1217" s="78">
        <v>67.09</v>
      </c>
    </row>
    <row r="1218" spans="1:2">
      <c r="A1218" s="110">
        <v>45902</v>
      </c>
      <c r="B1218" s="78">
        <v>68.09</v>
      </c>
    </row>
    <row r="1219" spans="1:2">
      <c r="A1219" s="110">
        <v>45903</v>
      </c>
      <c r="B1219" s="78">
        <v>67.760000000000005</v>
      </c>
    </row>
    <row r="1220" spans="1:2">
      <c r="A1220" s="110">
        <v>45904</v>
      </c>
      <c r="B1220" s="78">
        <v>66.41</v>
      </c>
    </row>
    <row r="1221" spans="1:2">
      <c r="A1221" s="110">
        <v>45905</v>
      </c>
      <c r="B1221" s="78">
        <v>64.92</v>
      </c>
    </row>
    <row r="1222" spans="1:2">
      <c r="A1222" s="110">
        <v>45908</v>
      </c>
      <c r="B1222" s="78">
        <v>65.44</v>
      </c>
    </row>
    <row r="1223" spans="1:2">
      <c r="A1223" s="110">
        <v>45909</v>
      </c>
      <c r="B1223" s="78">
        <v>67.97</v>
      </c>
    </row>
    <row r="1224" spans="1:2">
      <c r="A1224" s="110">
        <v>45910</v>
      </c>
      <c r="B1224" s="78">
        <v>67.62</v>
      </c>
    </row>
    <row r="1225" spans="1:2">
      <c r="A1225" s="110">
        <v>45911</v>
      </c>
      <c r="B1225" s="78">
        <v>67.25</v>
      </c>
    </row>
    <row r="1226" spans="1:2">
      <c r="A1226" s="110">
        <v>45912</v>
      </c>
      <c r="B1226" s="78">
        <v>67.87</v>
      </c>
    </row>
    <row r="1227" spans="1:2">
      <c r="A1227" s="110">
        <v>45915</v>
      </c>
      <c r="B1227" s="78">
        <v>67.88</v>
      </c>
    </row>
    <row r="1228" spans="1:2">
      <c r="A1228" s="110">
        <v>45916</v>
      </c>
      <c r="B1228" s="78">
        <v>69.69</v>
      </c>
    </row>
    <row r="1229" spans="1:2">
      <c r="A1229" s="110">
        <v>45917</v>
      </c>
      <c r="B1229" s="78">
        <v>69.19</v>
      </c>
    </row>
    <row r="1230" spans="1:2">
      <c r="A1230" s="110">
        <v>45918</v>
      </c>
      <c r="B1230" s="78">
        <v>67.83</v>
      </c>
    </row>
    <row r="1231" spans="1:2">
      <c r="A1231" s="110">
        <v>45919</v>
      </c>
      <c r="B1231" s="78">
        <v>67.05</v>
      </c>
    </row>
    <row r="1232" spans="1:2">
      <c r="A1232" s="110">
        <v>45922</v>
      </c>
      <c r="B1232" s="78">
        <v>66.87</v>
      </c>
    </row>
    <row r="1233" spans="1:2">
      <c r="A1233" s="110">
        <v>45923</v>
      </c>
      <c r="B1233" s="78">
        <v>67.959999999999994</v>
      </c>
    </row>
    <row r="1234" spans="1:2">
      <c r="A1234" s="110">
        <v>45924</v>
      </c>
      <c r="B1234" s="78">
        <v>69.64</v>
      </c>
    </row>
    <row r="1235" spans="1:2">
      <c r="A1235" s="110">
        <v>45925</v>
      </c>
      <c r="B1235" s="78">
        <v>70.48</v>
      </c>
    </row>
    <row r="1236" spans="1:2">
      <c r="A1236" s="110">
        <v>45926</v>
      </c>
      <c r="B1236" s="78">
        <v>71.150000000000006</v>
      </c>
    </row>
    <row r="1237" spans="1:2">
      <c r="A1237" s="110">
        <v>45929</v>
      </c>
      <c r="B1237" s="78">
        <v>69</v>
      </c>
    </row>
    <row r="1238" spans="1:2">
      <c r="A1238" s="110">
        <v>45930</v>
      </c>
      <c r="B1238" s="78">
        <v>68.52</v>
      </c>
    </row>
    <row r="1239" spans="1:2">
      <c r="A1239" s="110">
        <v>45931</v>
      </c>
      <c r="B1239" s="78">
        <v>66.67</v>
      </c>
    </row>
    <row r="1240" spans="1:2">
      <c r="A1240" s="110">
        <v>45932</v>
      </c>
      <c r="B1240" s="78">
        <v>65.44</v>
      </c>
    </row>
    <row r="1241" spans="1:2">
      <c r="A1241" s="110">
        <v>45933</v>
      </c>
      <c r="B1241" s="78">
        <v>66.13</v>
      </c>
    </row>
    <row r="1242" spans="1:2">
      <c r="A1242" s="110">
        <v>45936</v>
      </c>
      <c r="B1242" s="78">
        <v>67.09</v>
      </c>
    </row>
    <row r="1243" spans="1:2">
      <c r="A1243" s="110">
        <v>45937</v>
      </c>
      <c r="B1243" s="78">
        <v>67.099999999999994</v>
      </c>
    </row>
    <row r="1244" spans="1:2">
      <c r="A1244" s="110">
        <v>45938</v>
      </c>
      <c r="B1244" s="78">
        <v>67.42</v>
      </c>
    </row>
    <row r="1245" spans="1:2">
      <c r="A1245" s="110">
        <v>45939</v>
      </c>
      <c r="B1245" s="78">
        <v>67.23</v>
      </c>
    </row>
    <row r="1246" spans="1:2">
      <c r="A1246" s="110">
        <v>45940</v>
      </c>
      <c r="B1246" s="78">
        <v>64.41</v>
      </c>
    </row>
    <row r="1247" spans="1:2">
      <c r="A1247" s="110">
        <v>45943</v>
      </c>
      <c r="B1247" s="78">
        <v>64.150000000000006</v>
      </c>
    </row>
    <row r="1248" spans="1:2">
      <c r="A1248" s="110">
        <v>45944</v>
      </c>
      <c r="B1248" s="78">
        <v>63</v>
      </c>
    </row>
    <row r="1249" spans="1:2">
      <c r="A1249" s="110">
        <v>45945</v>
      </c>
      <c r="B1249" s="78">
        <v>62.33</v>
      </c>
    </row>
    <row r="1250" spans="1:2">
      <c r="A1250" s="110">
        <v>45946</v>
      </c>
      <c r="B1250" s="78">
        <v>61.08</v>
      </c>
    </row>
    <row r="1251" spans="1:2">
      <c r="A1251" s="110">
        <v>45947</v>
      </c>
      <c r="B1251" s="78">
        <v>61.23</v>
      </c>
    </row>
    <row r="1252" spans="1:2">
      <c r="A1252" s="110">
        <v>45950</v>
      </c>
      <c r="B1252" s="78">
        <v>60.71</v>
      </c>
    </row>
    <row r="1253" spans="1:2">
      <c r="A1253" s="110">
        <v>45951</v>
      </c>
      <c r="B1253" s="78">
        <v>61</v>
      </c>
    </row>
    <row r="1254" spans="1:2">
      <c r="A1254" s="110">
        <v>45952</v>
      </c>
      <c r="B1254" s="78">
        <v>62.28</v>
      </c>
    </row>
    <row r="1255" spans="1:2">
      <c r="A1255" s="110">
        <v>45953</v>
      </c>
      <c r="B1255" s="78">
        <v>66.319999999999993</v>
      </c>
    </row>
    <row r="1256" spans="1:2">
      <c r="A1256" s="110">
        <v>45954</v>
      </c>
      <c r="B1256" s="78">
        <v>65.8</v>
      </c>
    </row>
    <row r="1257" spans="1:2">
      <c r="A1257" s="110">
        <v>45957</v>
      </c>
      <c r="B1257" s="78">
        <v>65.52</v>
      </c>
    </row>
    <row r="1258" spans="1:2">
      <c r="A1258" s="110">
        <v>45958</v>
      </c>
      <c r="B1258" s="78">
        <v>64.03</v>
      </c>
    </row>
    <row r="1259" spans="1:2">
      <c r="A1259" s="110">
        <v>45959</v>
      </c>
      <c r="B1259" s="78">
        <v>65.010000000000005</v>
      </c>
    </row>
    <row r="1260" spans="1:2">
      <c r="A1260" s="110">
        <v>45960</v>
      </c>
      <c r="B1260" s="78">
        <v>65.11</v>
      </c>
    </row>
    <row r="1261" spans="1:2">
      <c r="A1261" s="110">
        <v>45961</v>
      </c>
      <c r="B1261" s="78">
        <v>65.44</v>
      </c>
    </row>
    <row r="1262" spans="1:2">
      <c r="A1262" s="110">
        <v>45964</v>
      </c>
      <c r="B1262" s="78">
        <v>65.790000000000006</v>
      </c>
    </row>
    <row r="1263" spans="1:2">
      <c r="A1263" s="110">
        <v>45965</v>
      </c>
      <c r="B1263" s="78">
        <v>65.040000000000006</v>
      </c>
    </row>
    <row r="1264" spans="1:2">
      <c r="A1264" s="110">
        <v>45966</v>
      </c>
      <c r="B1264" s="78">
        <v>63.54</v>
      </c>
    </row>
    <row r="1265" spans="1:2">
      <c r="A1265" s="110">
        <v>45967</v>
      </c>
      <c r="B1265" s="78">
        <v>63.41</v>
      </c>
    </row>
    <row r="1266" spans="1:2">
      <c r="A1266" s="110">
        <v>45968</v>
      </c>
      <c r="B1266" s="78">
        <v>63.72</v>
      </c>
    </row>
    <row r="1267" spans="1:2">
      <c r="A1267" s="110">
        <v>45971</v>
      </c>
      <c r="B1267" s="78">
        <v>63.01</v>
      </c>
    </row>
    <row r="1268" spans="1:2">
      <c r="A1268" s="110">
        <v>45972</v>
      </c>
      <c r="B1268" s="78">
        <v>63.86</v>
      </c>
    </row>
    <row r="1269" spans="1:2">
      <c r="A1269" s="110">
        <v>45973</v>
      </c>
      <c r="B1269" s="78">
        <v>61.88</v>
      </c>
    </row>
    <row r="1270" spans="1:2">
      <c r="A1270" s="110">
        <v>45974</v>
      </c>
      <c r="B1270" s="78">
        <v>62.14</v>
      </c>
    </row>
    <row r="1271" spans="1:2">
      <c r="A1271" s="110">
        <v>45975</v>
      </c>
      <c r="B1271" s="78">
        <v>63.45</v>
      </c>
    </row>
    <row r="1272" spans="1:2">
      <c r="A1272" s="110">
        <v>45978</v>
      </c>
      <c r="B1272" s="78">
        <v>63.16</v>
      </c>
    </row>
    <row r="1273" spans="1:2">
      <c r="A1273" s="110">
        <v>45979</v>
      </c>
      <c r="B1273" s="78">
        <v>64.86</v>
      </c>
    </row>
    <row r="1274" spans="1:2">
      <c r="A1274" s="110">
        <v>45980</v>
      </c>
      <c r="B1274" s="78">
        <v>63.78</v>
      </c>
    </row>
    <row r="1275" spans="1:2">
      <c r="A1275" s="110">
        <v>45981</v>
      </c>
      <c r="B1275" s="78">
        <v>63.64</v>
      </c>
    </row>
    <row r="1276" spans="1:2">
      <c r="A1276" s="110">
        <v>45982</v>
      </c>
      <c r="B1276" s="78">
        <v>62.78</v>
      </c>
    </row>
    <row r="1277" spans="1:2">
      <c r="A1277" s="110">
        <v>45985</v>
      </c>
      <c r="B1277" s="78">
        <v>64.83</v>
      </c>
    </row>
    <row r="1278" spans="1:2">
      <c r="A1278" s="110">
        <v>45986</v>
      </c>
      <c r="B1278" s="78">
        <v>63.99</v>
      </c>
    </row>
    <row r="1279" spans="1:2">
      <c r="A1279" s="110">
        <v>45987</v>
      </c>
      <c r="B1279" s="78">
        <v>64.81</v>
      </c>
    </row>
    <row r="1280" spans="1:2">
      <c r="A1280" s="110">
        <v>45988</v>
      </c>
      <c r="B1280" s="78">
        <v>64.180000000000007</v>
      </c>
    </row>
    <row r="1281" spans="1:2">
      <c r="A1281" s="110">
        <v>45989</v>
      </c>
      <c r="B1281" s="78">
        <v>64.069999999999993</v>
      </c>
    </row>
    <row r="1282" spans="1:2">
      <c r="A1282" s="110">
        <v>45992</v>
      </c>
      <c r="B1282" s="78">
        <v>64.22</v>
      </c>
    </row>
    <row r="1283" spans="1:2">
      <c r="A1283" s="110">
        <v>45993</v>
      </c>
      <c r="B1283" s="78">
        <v>63.37</v>
      </c>
    </row>
    <row r="1284" spans="1:2">
      <c r="A1284" s="110">
        <v>45994</v>
      </c>
      <c r="B1284" s="78">
        <v>63.75</v>
      </c>
    </row>
    <row r="1285" spans="1:2">
      <c r="A1285" s="110">
        <v>45995</v>
      </c>
      <c r="B1285" s="78">
        <v>64.150000000000006</v>
      </c>
    </row>
    <row r="1286" spans="1:2">
      <c r="A1286" s="110">
        <v>45996</v>
      </c>
      <c r="B1286" s="78">
        <v>64.42</v>
      </c>
    </row>
    <row r="1287" spans="1:2">
      <c r="A1287" s="110">
        <v>45999</v>
      </c>
      <c r="B1287" s="78">
        <v>63.3</v>
      </c>
    </row>
    <row r="1288" spans="1:2">
      <c r="A1288" s="110">
        <v>46000</v>
      </c>
      <c r="B1288" s="78">
        <v>62.62</v>
      </c>
    </row>
    <row r="1289" spans="1:2">
      <c r="A1289" s="110">
        <v>46001</v>
      </c>
      <c r="B1289" s="78">
        <v>63.12</v>
      </c>
    </row>
    <row r="1290" spans="1:2">
      <c r="A1290" s="110">
        <v>46002</v>
      </c>
      <c r="B1290" s="78">
        <v>61.87</v>
      </c>
    </row>
    <row r="1291" spans="1:2">
      <c r="A1291" s="110">
        <v>46003</v>
      </c>
      <c r="B1291" s="78">
        <v>62.11</v>
      </c>
    </row>
    <row r="1292" spans="1:2">
      <c r="A1292" s="110">
        <v>46006</v>
      </c>
      <c r="B1292" s="78">
        <v>61.55</v>
      </c>
    </row>
    <row r="1293" spans="1:2">
      <c r="A1293" s="110">
        <v>46007</v>
      </c>
      <c r="B1293" s="78">
        <v>59.93</v>
      </c>
    </row>
    <row r="1294" spans="1:2">
      <c r="A1294" s="110">
        <v>46008</v>
      </c>
      <c r="B1294" s="78">
        <v>60.61</v>
      </c>
    </row>
    <row r="1295" spans="1:2">
      <c r="A1295" s="110">
        <v>46009</v>
      </c>
      <c r="B1295" s="78">
        <v>60.69</v>
      </c>
    </row>
    <row r="1296" spans="1:2">
      <c r="A1296" s="110">
        <v>46010</v>
      </c>
      <c r="B1296" s="78">
        <v>61.35</v>
      </c>
    </row>
    <row r="1297" spans="1:2">
      <c r="A1297" s="110">
        <v>46013</v>
      </c>
      <c r="B1297" s="78">
        <v>62.22</v>
      </c>
    </row>
    <row r="1298" spans="1:2">
      <c r="A1298" s="110">
        <v>46014</v>
      </c>
      <c r="B1298" s="78">
        <v>63.7</v>
      </c>
    </row>
    <row r="1299" spans="1:2">
      <c r="A1299" s="110">
        <v>46015</v>
      </c>
      <c r="B1299" s="78">
        <v>63.7</v>
      </c>
    </row>
    <row r="1300" spans="1:2">
      <c r="A1300" s="110">
        <v>46016</v>
      </c>
      <c r="B1300" s="78"/>
    </row>
    <row r="1301" spans="1:2">
      <c r="A1301" s="110">
        <v>46017</v>
      </c>
      <c r="B1301" s="78"/>
    </row>
    <row r="1302" spans="1:2">
      <c r="A1302" s="110">
        <v>46020</v>
      </c>
      <c r="B1302" s="78">
        <v>63.1</v>
      </c>
    </row>
    <row r="1303" spans="1:2">
      <c r="A1303" s="110">
        <v>46021</v>
      </c>
      <c r="B1303" s="78">
        <v>62.3</v>
      </c>
    </row>
    <row r="1304" spans="1:2">
      <c r="A1304" s="110">
        <v>46022</v>
      </c>
      <c r="B1304" s="78">
        <v>61.35</v>
      </c>
    </row>
    <row r="1305" spans="1:2">
      <c r="A1305" s="110">
        <v>46023</v>
      </c>
      <c r="B1305" s="78"/>
    </row>
    <row r="1306" spans="1:2">
      <c r="A1306" s="110">
        <v>46024</v>
      </c>
      <c r="B1306" s="78">
        <v>61.98</v>
      </c>
    </row>
    <row r="1307" spans="1:2">
      <c r="A1307" s="110">
        <v>46027</v>
      </c>
      <c r="B1307" s="78">
        <v>63</v>
      </c>
    </row>
    <row r="1308" spans="1:2">
      <c r="A1308" s="110">
        <v>46028</v>
      </c>
      <c r="B1308" s="78">
        <v>62.1</v>
      </c>
    </row>
    <row r="1309" spans="1:2">
      <c r="A1309" s="110">
        <v>46029</v>
      </c>
      <c r="B1309" s="78">
        <v>61.08</v>
      </c>
    </row>
    <row r="1310" spans="1:2">
      <c r="A1310" s="110">
        <v>46030</v>
      </c>
      <c r="B1310" s="78">
        <v>63.34</v>
      </c>
    </row>
    <row r="1311" spans="1:2">
      <c r="A1311" s="110">
        <v>46031</v>
      </c>
      <c r="B1311" s="78">
        <v>65.11</v>
      </c>
    </row>
    <row r="1312" spans="1:2">
      <c r="A1312" s="110">
        <v>46034</v>
      </c>
      <c r="B1312" s="78">
        <v>65.400000000000006</v>
      </c>
    </row>
    <row r="1313" spans="1:2">
      <c r="A1313" s="110">
        <v>46035</v>
      </c>
      <c r="B1313" s="78">
        <v>67.58</v>
      </c>
    </row>
    <row r="1314" spans="1:2">
      <c r="A1314" s="110">
        <v>46036</v>
      </c>
      <c r="B1314" s="78">
        <v>68.87</v>
      </c>
    </row>
    <row r="1315" spans="1:2">
      <c r="A1315" s="110">
        <v>46037</v>
      </c>
      <c r="B1315" s="78">
        <v>66.16</v>
      </c>
    </row>
    <row r="1316" spans="1:2">
      <c r="A1316" s="110">
        <v>46038</v>
      </c>
      <c r="B1316" s="78">
        <v>66.97</v>
      </c>
    </row>
    <row r="1317" spans="1:2">
      <c r="A1317" s="110">
        <v>46041</v>
      </c>
      <c r="B1317" s="78">
        <v>66.91</v>
      </c>
    </row>
    <row r="1318" spans="1:2">
      <c r="A1318" s="110">
        <v>46042</v>
      </c>
      <c r="B1318" s="78">
        <v>67.680000000000007</v>
      </c>
    </row>
    <row r="1319" spans="1:2">
      <c r="A1319" s="110">
        <v>46043</v>
      </c>
      <c r="B1319" s="78">
        <v>66.72</v>
      </c>
    </row>
    <row r="1320" spans="1:2">
      <c r="A1320" s="110">
        <v>46044</v>
      </c>
      <c r="B1320" s="78">
        <v>65.459999999999994</v>
      </c>
    </row>
    <row r="1321" spans="1:2">
      <c r="A1321" s="110">
        <v>46045</v>
      </c>
      <c r="B1321" s="78">
        <v>68.16</v>
      </c>
    </row>
    <row r="1322" spans="1:2">
      <c r="A1322" s="110">
        <v>46048</v>
      </c>
      <c r="B1322" s="78">
        <v>67.7</v>
      </c>
    </row>
    <row r="1323" spans="1:2">
      <c r="A1323" s="110">
        <v>46049</v>
      </c>
      <c r="B1323" s="78">
        <v>70.28</v>
      </c>
    </row>
    <row r="1324" spans="1:2">
      <c r="A1324" s="110">
        <v>46050</v>
      </c>
      <c r="B1324" s="78">
        <v>70.900000000000006</v>
      </c>
    </row>
    <row r="1325" spans="1:2">
      <c r="A1325" s="110">
        <v>46051</v>
      </c>
      <c r="B1325" s="78">
        <v>71</v>
      </c>
    </row>
    <row r="1326" spans="1:2">
      <c r="A1326" s="110">
        <v>46052</v>
      </c>
      <c r="B1326" s="78">
        <v>72.25</v>
      </c>
    </row>
    <row r="1327" spans="1:2">
      <c r="A1327" s="110">
        <v>46055</v>
      </c>
      <c r="B1327" s="78">
        <v>67.72</v>
      </c>
    </row>
    <row r="1328" spans="1:2">
      <c r="A1328" s="110">
        <v>46056</v>
      </c>
      <c r="B1328" s="78">
        <v>70.010000000000005</v>
      </c>
    </row>
    <row r="1329" spans="1:2">
      <c r="A1329" s="110">
        <v>46057</v>
      </c>
      <c r="B1329" s="78">
        <v>71.150000000000006</v>
      </c>
    </row>
    <row r="1330" spans="1:2">
      <c r="A1330" s="110">
        <v>46058</v>
      </c>
      <c r="B1330" s="78">
        <v>69.87</v>
      </c>
    </row>
    <row r="1331" spans="1:2">
      <c r="A1331" s="110">
        <v>46059</v>
      </c>
      <c r="B1331" s="78">
        <v>70.45</v>
      </c>
    </row>
    <row r="1332" spans="1:2">
      <c r="A1332" s="110">
        <v>46062</v>
      </c>
      <c r="B1332" s="78">
        <v>71.19</v>
      </c>
    </row>
    <row r="1333" spans="1:2">
      <c r="A1333" s="110">
        <v>46063</v>
      </c>
      <c r="B1333" s="78">
        <v>71.010000000000005</v>
      </c>
    </row>
    <row r="1334" spans="1:2">
      <c r="A1334" s="110">
        <v>46064</v>
      </c>
      <c r="B1334" s="78">
        <v>71.52</v>
      </c>
    </row>
    <row r="1335" spans="1:2">
      <c r="A1335" s="110">
        <v>46065</v>
      </c>
      <c r="B1335" s="78">
        <v>69.8</v>
      </c>
    </row>
    <row r="1336" spans="1:2">
      <c r="A1336" s="110">
        <v>46066</v>
      </c>
      <c r="B1336" s="78">
        <v>69.959999999999994</v>
      </c>
    </row>
    <row r="1337" spans="1:2">
      <c r="A1337" s="110">
        <v>46069</v>
      </c>
      <c r="B1337" s="78">
        <v>70.81</v>
      </c>
    </row>
    <row r="1338" spans="1:2">
      <c r="A1338" s="110">
        <v>46070</v>
      </c>
      <c r="B1338" s="78">
        <v>69.77</v>
      </c>
    </row>
    <row r="1339" spans="1:2">
      <c r="A1339" s="110">
        <v>46071</v>
      </c>
      <c r="B1339" s="78">
        <v>71.78</v>
      </c>
    </row>
    <row r="1340" spans="1:2">
      <c r="A1340" s="110">
        <v>46072</v>
      </c>
      <c r="B1340" s="78">
        <v>73.17</v>
      </c>
    </row>
    <row r="1341" spans="1:2">
      <c r="A1341" s="110">
        <v>46073</v>
      </c>
      <c r="B1341" s="78">
        <v>72.75</v>
      </c>
    </row>
    <row r="1342" spans="1:2">
      <c r="A1342" s="110">
        <v>46076</v>
      </c>
      <c r="B1342" s="78">
        <v>71.900000000000006</v>
      </c>
    </row>
    <row r="1343" spans="1:2">
      <c r="A1343" s="110">
        <v>46077</v>
      </c>
      <c r="B1343" s="78">
        <v>71.209999999999994</v>
      </c>
    </row>
    <row r="1344" spans="1:2">
      <c r="A1344" s="110">
        <v>46078</v>
      </c>
      <c r="B1344" s="78">
        <v>70.69</v>
      </c>
    </row>
    <row r="1345" spans="1:2">
      <c r="A1345" s="110">
        <v>46079</v>
      </c>
      <c r="B1345" s="78">
        <v>71.66</v>
      </c>
    </row>
    <row r="1346" spans="1:2">
      <c r="A1346" s="110">
        <v>46080</v>
      </c>
      <c r="B1346" s="78">
        <v>71.319999999999993</v>
      </c>
    </row>
    <row r="1347" spans="1:2">
      <c r="A1347" s="110">
        <v>46083</v>
      </c>
      <c r="B1347" s="78">
        <v>77.239999999999995</v>
      </c>
    </row>
    <row r="1348" spans="1:2">
      <c r="A1348" s="110">
        <v>46084</v>
      </c>
      <c r="B1348" s="78">
        <v>83.28</v>
      </c>
    </row>
    <row r="1349" spans="1:2">
      <c r="A1349" s="110">
        <v>46085</v>
      </c>
      <c r="B1349" s="78">
        <v>81.56</v>
      </c>
    </row>
    <row r="1350" spans="1:2">
      <c r="A1350" s="110">
        <v>46086</v>
      </c>
      <c r="B1350" s="78">
        <v>88.59</v>
      </c>
    </row>
    <row r="1351" spans="1:2">
      <c r="A1351" s="110">
        <v>46087</v>
      </c>
      <c r="B1351" s="78">
        <v>95.74</v>
      </c>
    </row>
    <row r="1352" spans="1:2">
      <c r="A1352" s="110">
        <v>46090</v>
      </c>
      <c r="B1352" s="78">
        <v>94.35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8A841-2A15-4730-AB9E-8688464095F6}">
  <sheetPr codeName="Sheet14">
    <tabColor theme="4"/>
  </sheetPr>
  <dimension ref="A1:K129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11.42578125" style="40" customWidth="1"/>
    <col min="2" max="2" width="13.42578125" style="44" bestFit="1" customWidth="1"/>
    <col min="3" max="3" width="12.5703125" style="44" bestFit="1" customWidth="1"/>
    <col min="4" max="4" width="16.140625" style="44" bestFit="1" customWidth="1"/>
    <col min="5" max="5" width="15.28515625" style="44" bestFit="1" customWidth="1"/>
    <col min="6" max="6" width="8" style="44" bestFit="1" customWidth="1"/>
    <col min="7" max="7" width="15.7109375" style="44" bestFit="1" customWidth="1"/>
    <col min="8" max="9" width="10.5703125" style="44" customWidth="1"/>
    <col min="10" max="10" width="8.5703125" style="1"/>
    <col min="11" max="11" width="18.42578125" style="1" customWidth="1"/>
    <col min="12" max="16384" width="8.5703125" style="1"/>
  </cols>
  <sheetData>
    <row r="1" spans="1:11">
      <c r="A1" s="1" t="s">
        <v>55</v>
      </c>
      <c r="B1" s="44" t="s">
        <v>129</v>
      </c>
      <c r="C1" s="44" t="s">
        <v>128</v>
      </c>
      <c r="D1" s="44" t="s">
        <v>127</v>
      </c>
      <c r="E1" s="44" t="s">
        <v>126</v>
      </c>
      <c r="F1" s="44" t="s">
        <v>125</v>
      </c>
      <c r="G1" s="44" t="s">
        <v>124</v>
      </c>
      <c r="K1" s="4" t="s">
        <v>123</v>
      </c>
    </row>
    <row r="2" spans="1:11">
      <c r="A2" s="41">
        <v>45292</v>
      </c>
      <c r="B2" s="136">
        <v>100</v>
      </c>
      <c r="C2" s="136">
        <v>100</v>
      </c>
      <c r="D2" s="136">
        <v>100</v>
      </c>
      <c r="E2" s="136">
        <v>100</v>
      </c>
      <c r="F2" s="136">
        <v>100</v>
      </c>
      <c r="G2" s="136">
        <v>100</v>
      </c>
      <c r="H2" s="136"/>
      <c r="I2" s="136"/>
      <c r="K2" s="3" t="s">
        <v>122</v>
      </c>
    </row>
    <row r="3" spans="1:11">
      <c r="A3" s="41">
        <v>45323</v>
      </c>
      <c r="B3" s="136">
        <v>99.830403288128949</v>
      </c>
      <c r="C3" s="136">
        <v>103.37596022846532</v>
      </c>
      <c r="D3" s="136">
        <v>101.69246004936481</v>
      </c>
      <c r="E3" s="136">
        <v>94.951422615455613</v>
      </c>
      <c r="F3" s="136">
        <v>98.693757025585853</v>
      </c>
      <c r="G3" s="136">
        <v>103.20416314353082</v>
      </c>
      <c r="H3" s="136"/>
      <c r="I3" s="136"/>
    </row>
    <row r="4" spans="1:11">
      <c r="A4" s="41">
        <v>45352</v>
      </c>
      <c r="B4" s="136">
        <v>101.10372007861604</v>
      </c>
      <c r="C4" s="136">
        <v>105.55717592272455</v>
      </c>
      <c r="D4" s="136">
        <v>104.50885634161173</v>
      </c>
      <c r="E4" s="136">
        <v>92.489973695653347</v>
      </c>
      <c r="F4" s="136">
        <v>106.60342367900978</v>
      </c>
      <c r="G4" s="136">
        <v>97.770215925261411</v>
      </c>
      <c r="H4" s="136"/>
      <c r="I4" s="136"/>
      <c r="K4" s="14" t="s">
        <v>121</v>
      </c>
    </row>
    <row r="5" spans="1:11">
      <c r="A5" s="41">
        <v>45383</v>
      </c>
      <c r="B5" s="136">
        <v>101.36132882624685</v>
      </c>
      <c r="C5" s="136">
        <v>107.08219042645698</v>
      </c>
      <c r="D5" s="136">
        <v>104.27864540213079</v>
      </c>
      <c r="E5" s="136">
        <v>93.092915368256328</v>
      </c>
      <c r="F5" s="136">
        <v>106.880830780357</v>
      </c>
      <c r="G5" s="136">
        <v>92.827239167646269</v>
      </c>
      <c r="H5" s="136"/>
      <c r="I5" s="136"/>
    </row>
    <row r="6" spans="1:11">
      <c r="A6" s="41">
        <v>45413</v>
      </c>
      <c r="B6" s="136">
        <v>102.41475863365618</v>
      </c>
      <c r="C6" s="136">
        <v>107.17495250152122</v>
      </c>
      <c r="D6" s="136">
        <v>106.39468124778391</v>
      </c>
      <c r="E6" s="136">
        <v>98.980214207064932</v>
      </c>
      <c r="F6" s="136">
        <v>104.36845457057943</v>
      </c>
      <c r="G6" s="136">
        <v>85.854523706407619</v>
      </c>
      <c r="H6" s="136"/>
      <c r="I6" s="136"/>
    </row>
    <row r="7" spans="1:11">
      <c r="A7" s="41">
        <v>45444</v>
      </c>
      <c r="B7" s="136">
        <v>102.84103968036972</v>
      </c>
      <c r="C7" s="136">
        <v>108.46705058496281</v>
      </c>
      <c r="D7" s="136">
        <v>107.72658889246641</v>
      </c>
      <c r="E7" s="136">
        <v>96.05295504116863</v>
      </c>
      <c r="F7" s="136">
        <v>107.62606675513717</v>
      </c>
      <c r="G7" s="136">
        <v>87.509538245787709</v>
      </c>
      <c r="H7" s="136"/>
      <c r="I7" s="136"/>
    </row>
    <row r="8" spans="1:11">
      <c r="A8" s="41">
        <v>45474</v>
      </c>
      <c r="B8" s="136">
        <v>102.7432644735176</v>
      </c>
      <c r="C8" s="136">
        <v>110.2330313818031</v>
      </c>
      <c r="D8" s="136">
        <v>107.69854085118976</v>
      </c>
      <c r="E8" s="136">
        <v>92.314511113063062</v>
      </c>
      <c r="F8" s="136">
        <v>110.2302479439527</v>
      </c>
      <c r="G8" s="136">
        <v>87.637267798075214</v>
      </c>
      <c r="H8" s="136"/>
      <c r="I8" s="136"/>
    </row>
    <row r="9" spans="1:11">
      <c r="A9" s="41">
        <v>45505</v>
      </c>
      <c r="B9" s="136">
        <v>103.42225537770807</v>
      </c>
      <c r="C9" s="136">
        <v>112.08683614459584</v>
      </c>
      <c r="D9" s="136">
        <v>110.66092860274607</v>
      </c>
      <c r="E9" s="136">
        <v>91.872853119253904</v>
      </c>
      <c r="F9" s="136">
        <v>111.14777197733692</v>
      </c>
      <c r="G9" s="136">
        <v>83.478727133989167</v>
      </c>
      <c r="H9" s="136"/>
      <c r="I9" s="136"/>
    </row>
    <row r="10" spans="1:11">
      <c r="A10" s="41">
        <v>45536</v>
      </c>
      <c r="B10" s="136">
        <v>105.90016123804524</v>
      </c>
      <c r="C10" s="136">
        <v>110.12592456812021</v>
      </c>
      <c r="D10" s="136">
        <v>115.02379601932498</v>
      </c>
      <c r="E10" s="136">
        <v>94.709593095578612</v>
      </c>
      <c r="F10" s="136">
        <v>116.24077568615056</v>
      </c>
      <c r="G10" s="136">
        <v>92.563556388341382</v>
      </c>
      <c r="H10" s="136"/>
      <c r="I10" s="136"/>
    </row>
    <row r="11" spans="1:11">
      <c r="A11" s="41">
        <v>45566</v>
      </c>
      <c r="B11" s="136">
        <v>107.84598750830196</v>
      </c>
      <c r="C11" s="136">
        <v>109.52733989957582</v>
      </c>
      <c r="D11" s="136">
        <v>116.75269727947162</v>
      </c>
      <c r="E11" s="136">
        <v>95.454005925387847</v>
      </c>
      <c r="F11" s="136">
        <v>124.69575892471978</v>
      </c>
      <c r="G11" s="136">
        <v>94.989361101173088</v>
      </c>
      <c r="H11" s="136"/>
      <c r="I11" s="136"/>
    </row>
    <row r="12" spans="1:11">
      <c r="A12" s="41">
        <v>45597</v>
      </c>
      <c r="B12" s="136">
        <v>108.53416588537711</v>
      </c>
      <c r="C12" s="136">
        <v>109.06841006388126</v>
      </c>
      <c r="D12" s="136">
        <v>117.80622194104757</v>
      </c>
      <c r="E12" s="136">
        <v>92.923925818395134</v>
      </c>
      <c r="F12" s="136">
        <v>133.99350814469886</v>
      </c>
      <c r="G12" s="136">
        <v>92.697509204345806</v>
      </c>
      <c r="H12" s="136"/>
      <c r="I12" s="136"/>
    </row>
    <row r="13" spans="1:11">
      <c r="A13" s="41">
        <v>45627</v>
      </c>
      <c r="B13" s="136">
        <v>108.20681409957238</v>
      </c>
      <c r="C13" s="136">
        <v>109.84318271660514</v>
      </c>
      <c r="D13" s="136">
        <v>118.92783310232753</v>
      </c>
      <c r="E13" s="136">
        <v>92.896402942895463</v>
      </c>
      <c r="F13" s="136">
        <v>132.3419268079187</v>
      </c>
      <c r="G13" s="136">
        <v>87.453904616560052</v>
      </c>
      <c r="H13" s="136"/>
      <c r="I13" s="136"/>
    </row>
    <row r="14" spans="1:11">
      <c r="A14" s="41">
        <v>45658</v>
      </c>
      <c r="B14" s="136">
        <v>105.95380520923938</v>
      </c>
      <c r="C14" s="136">
        <v>107.16252655694471</v>
      </c>
      <c r="D14" s="136">
        <v>120.53464276607663</v>
      </c>
      <c r="E14" s="136">
        <v>93.287583955950296</v>
      </c>
      <c r="F14" s="136">
        <v>124.94997464691583</v>
      </c>
      <c r="G14" s="136">
        <v>81.527769184763571</v>
      </c>
      <c r="H14" s="136"/>
      <c r="I14" s="136"/>
    </row>
    <row r="15" spans="1:11">
      <c r="A15" s="41">
        <v>45689</v>
      </c>
      <c r="B15" s="136">
        <v>107.60769797723356</v>
      </c>
      <c r="C15" s="136">
        <v>107.33693841010866</v>
      </c>
      <c r="D15" s="136">
        <v>124.43324248090744</v>
      </c>
      <c r="E15" s="136">
        <v>93.921271104002983</v>
      </c>
      <c r="F15" s="136">
        <v>127.36929721874282</v>
      </c>
      <c r="G15" s="136">
        <v>86.908370970735646</v>
      </c>
      <c r="H15" s="136"/>
      <c r="I15" s="136"/>
    </row>
    <row r="16" spans="1:11">
      <c r="A16" s="41">
        <v>45717</v>
      </c>
      <c r="B16" s="136">
        <v>108.14626090354859</v>
      </c>
      <c r="C16" s="136">
        <v>108.67281908588726</v>
      </c>
      <c r="D16" s="136">
        <v>125.31772275888808</v>
      </c>
      <c r="E16" s="136">
        <v>91.489478412380052</v>
      </c>
      <c r="F16" s="136">
        <v>132.07395777216982</v>
      </c>
      <c r="G16" s="136">
        <v>85.701715362050692</v>
      </c>
      <c r="H16" s="136"/>
      <c r="I16" s="136"/>
    </row>
    <row r="17" spans="1:9">
      <c r="A17" s="41">
        <v>45748</v>
      </c>
      <c r="B17" s="136">
        <v>108.9390107354407</v>
      </c>
      <c r="C17" s="136">
        <v>111.73047759690675</v>
      </c>
      <c r="D17" s="136">
        <v>127.83266369755489</v>
      </c>
      <c r="E17" s="136">
        <v>92.50463350300673</v>
      </c>
      <c r="F17" s="136">
        <v>129.02569601670339</v>
      </c>
      <c r="G17" s="136">
        <v>82.337771256907544</v>
      </c>
      <c r="H17" s="136"/>
      <c r="I17" s="136"/>
    </row>
    <row r="18" spans="1:9">
      <c r="A18" s="41">
        <v>45778</v>
      </c>
      <c r="B18" s="136">
        <v>108.01380458923772</v>
      </c>
      <c r="C18" s="136">
        <v>112.75791599093648</v>
      </c>
      <c r="D18" s="136">
        <v>129.43719937104601</v>
      </c>
      <c r="E18" s="136">
        <v>90.884028449572952</v>
      </c>
      <c r="F18" s="136">
        <v>124.30569820017263</v>
      </c>
      <c r="G18" s="136">
        <v>80.23056775763574</v>
      </c>
      <c r="H18" s="136"/>
      <c r="I18" s="136"/>
    </row>
    <row r="19" spans="1:9">
      <c r="A19" s="41">
        <v>45809</v>
      </c>
      <c r="B19" s="136">
        <v>108.86938051466137</v>
      </c>
      <c r="C19" s="136">
        <v>115.70100346575317</v>
      </c>
      <c r="D19" s="136">
        <v>131.01409573748847</v>
      </c>
      <c r="E19" s="136">
        <v>89.465816116368714</v>
      </c>
      <c r="F19" s="136">
        <v>127.16322271888617</v>
      </c>
      <c r="G19" s="136">
        <v>75.923159793728374</v>
      </c>
      <c r="H19" s="136"/>
      <c r="I19" s="136"/>
    </row>
    <row r="20" spans="1:9">
      <c r="A20" s="41">
        <v>45839</v>
      </c>
      <c r="B20" s="136">
        <v>110.31289714190046</v>
      </c>
      <c r="C20" s="136">
        <v>116.34200583143924</v>
      </c>
      <c r="D20" s="136">
        <v>130.22389850529902</v>
      </c>
      <c r="E20" s="136">
        <v>88.788389373148959</v>
      </c>
      <c r="F20" s="136">
        <v>136.20903656238895</v>
      </c>
      <c r="G20" s="136">
        <v>75.769762214110415</v>
      </c>
      <c r="H20" s="136"/>
      <c r="I20" s="136"/>
    </row>
    <row r="21" spans="1:9">
      <c r="A21" s="41">
        <v>45870</v>
      </c>
      <c r="B21" s="136">
        <v>110.51742147837011</v>
      </c>
      <c r="C21" s="136">
        <v>117.42689573202497</v>
      </c>
      <c r="D21" s="136">
        <v>128.26818714412542</v>
      </c>
      <c r="E21" s="136">
        <v>88.117845294659972</v>
      </c>
      <c r="F21" s="136">
        <v>138.10669548652402</v>
      </c>
      <c r="G21" s="136">
        <v>75.953407203793873</v>
      </c>
      <c r="H21" s="136"/>
      <c r="I21" s="136"/>
    </row>
    <row r="22" spans="1:9">
      <c r="A22" s="41">
        <v>45901</v>
      </c>
      <c r="B22" s="136">
        <v>109.3243828311878</v>
      </c>
      <c r="C22" s="136">
        <v>117.47780230015694</v>
      </c>
      <c r="D22" s="136">
        <v>123.98224268402058</v>
      </c>
      <c r="E22" s="136">
        <v>87.518327810498491</v>
      </c>
      <c r="F22" s="136">
        <v>137.11513931561979</v>
      </c>
      <c r="G22" s="136">
        <v>72.868279403576054</v>
      </c>
      <c r="H22" s="136"/>
      <c r="I22" s="136"/>
    </row>
    <row r="23" spans="1:9">
      <c r="A23" s="41">
        <v>45931</v>
      </c>
      <c r="B23" s="136">
        <v>107.41319516873217</v>
      </c>
      <c r="C23" s="136">
        <v>114.8051914476481</v>
      </c>
      <c r="D23" s="136">
        <v>119.41429736965867</v>
      </c>
      <c r="E23" s="136">
        <v>86.397183704100257</v>
      </c>
      <c r="F23" s="136">
        <v>138.309129978214</v>
      </c>
      <c r="G23" s="136">
        <v>69.001575435755498</v>
      </c>
      <c r="H23" s="136"/>
      <c r="I23" s="136"/>
    </row>
    <row r="24" spans="1:9">
      <c r="A24" s="41">
        <v>45962</v>
      </c>
      <c r="B24" s="136">
        <v>106.41699407729851</v>
      </c>
      <c r="C24" s="136">
        <v>115.27504741771109</v>
      </c>
      <c r="D24" s="136">
        <v>114.78908053421623</v>
      </c>
      <c r="E24" s="136">
        <v>87.986366692128968</v>
      </c>
      <c r="F24" s="136">
        <v>134.73064672993243</v>
      </c>
      <c r="G24" s="136">
        <v>64.944214151663303</v>
      </c>
      <c r="H24" s="136"/>
      <c r="I24" s="136"/>
    </row>
    <row r="25" spans="1:9">
      <c r="A25" s="41">
        <v>45992</v>
      </c>
      <c r="B25" s="136">
        <v>105.83833418144341</v>
      </c>
      <c r="C25" s="136">
        <v>114.607882361628</v>
      </c>
      <c r="D25" s="136">
        <v>107.97903644250125</v>
      </c>
      <c r="E25" s="136">
        <v>89.467130683712341</v>
      </c>
      <c r="F25" s="136">
        <v>134.89169276164344</v>
      </c>
      <c r="G25" s="136">
        <v>66.497556146754931</v>
      </c>
      <c r="H25" s="136"/>
      <c r="I25" s="136"/>
    </row>
    <row r="26" spans="1:9">
      <c r="A26" s="41">
        <v>46023</v>
      </c>
      <c r="B26" s="136">
        <v>105.56250208343995</v>
      </c>
      <c r="C26" s="136">
        <v>115.01391147926853</v>
      </c>
      <c r="D26" s="136">
        <v>101.70474287086633</v>
      </c>
      <c r="E26" s="136">
        <v>89.641348666690803</v>
      </c>
      <c r="F26" s="136">
        <v>137.70487503781314</v>
      </c>
      <c r="G26" s="136">
        <v>65.863735417654866</v>
      </c>
      <c r="H26" s="136"/>
      <c r="I26" s="136"/>
    </row>
    <row r="27" spans="1:9">
      <c r="A27" s="41">
        <v>46054</v>
      </c>
      <c r="B27" s="136">
        <v>106.5338283645771</v>
      </c>
      <c r="C27" s="136">
        <v>115.94346998488342</v>
      </c>
      <c r="D27" s="136">
        <v>100.53229857887247</v>
      </c>
      <c r="E27" s="136">
        <v>90.593750243726959</v>
      </c>
      <c r="F27" s="136">
        <v>142.25755083004552</v>
      </c>
      <c r="G27" s="136">
        <v>63.186083441605298</v>
      </c>
      <c r="H27" s="136"/>
      <c r="I27" s="136"/>
    </row>
    <row r="122" spans="3:10">
      <c r="C122" s="43"/>
      <c r="D122" s="43"/>
      <c r="E122" s="43"/>
      <c r="F122" s="43"/>
      <c r="G122" s="43"/>
      <c r="H122" s="43"/>
      <c r="I122" s="43"/>
      <c r="J122" s="2"/>
    </row>
    <row r="123" spans="3:10">
      <c r="C123" s="43"/>
      <c r="D123" s="43"/>
      <c r="E123" s="43"/>
      <c r="F123" s="43"/>
      <c r="G123" s="43"/>
      <c r="H123" s="43"/>
      <c r="I123" s="43"/>
      <c r="J123" s="2"/>
    </row>
    <row r="124" spans="3:10">
      <c r="C124" s="43"/>
      <c r="D124" s="43"/>
      <c r="E124" s="43"/>
      <c r="F124" s="43"/>
      <c r="G124" s="43"/>
      <c r="H124" s="43"/>
      <c r="I124" s="43"/>
      <c r="J124" s="2"/>
    </row>
    <row r="125" spans="3:10">
      <c r="C125" s="43"/>
      <c r="D125" s="43"/>
      <c r="E125" s="43"/>
      <c r="F125" s="43"/>
      <c r="G125" s="43"/>
      <c r="H125" s="43"/>
      <c r="I125" s="43"/>
      <c r="J125" s="2"/>
    </row>
    <row r="126" spans="3:10">
      <c r="C126" s="43"/>
      <c r="D126" s="43"/>
      <c r="E126" s="43"/>
      <c r="F126" s="43"/>
      <c r="G126" s="43"/>
      <c r="H126" s="43"/>
      <c r="I126" s="43"/>
      <c r="J126" s="2"/>
    </row>
    <row r="127" spans="3:10">
      <c r="C127" s="43"/>
      <c r="D127" s="43"/>
      <c r="E127" s="43"/>
      <c r="F127" s="43"/>
      <c r="G127" s="43"/>
      <c r="H127" s="43"/>
      <c r="I127" s="43"/>
      <c r="J127" s="2"/>
    </row>
    <row r="128" spans="3:10">
      <c r="C128" s="43"/>
      <c r="D128" s="43"/>
      <c r="E128" s="43"/>
      <c r="F128" s="43"/>
      <c r="G128" s="43"/>
      <c r="H128" s="43"/>
      <c r="I128" s="43"/>
      <c r="J128" s="2"/>
    </row>
    <row r="129" spans="3:10">
      <c r="C129" s="43"/>
      <c r="D129" s="43"/>
      <c r="E129" s="43"/>
      <c r="F129" s="43"/>
      <c r="G129" s="43"/>
      <c r="H129" s="43"/>
      <c r="I129" s="43"/>
      <c r="J129" s="2"/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A5F3F-8971-427D-9F5A-0C5A42248CA2}">
  <sheetPr codeName="Sheet15">
    <tabColor theme="4"/>
  </sheetPr>
  <dimension ref="A1:K17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12.42578125" style="1" customWidth="1"/>
    <col min="2" max="2" width="8.5703125" style="1"/>
    <col min="3" max="3" width="8.5703125" style="1" customWidth="1"/>
    <col min="4" max="4" width="8.5703125" style="1"/>
    <col min="5" max="5" width="21.85546875" style="1" bestFit="1" customWidth="1"/>
    <col min="6" max="6" width="18.5703125" style="1" bestFit="1" customWidth="1"/>
    <col min="7" max="7" width="19" style="1" bestFit="1" customWidth="1"/>
    <col min="8" max="16384" width="8.5703125" style="1"/>
  </cols>
  <sheetData>
    <row r="1" spans="1:11">
      <c r="B1" s="1" t="s">
        <v>23</v>
      </c>
      <c r="C1" s="1" t="s">
        <v>22</v>
      </c>
      <c r="D1" s="1" t="s">
        <v>21</v>
      </c>
      <c r="E1" s="1" t="s">
        <v>20</v>
      </c>
      <c r="F1" s="1" t="s">
        <v>19</v>
      </c>
      <c r="G1" s="1" t="s">
        <v>18</v>
      </c>
      <c r="K1" s="4" t="s">
        <v>17</v>
      </c>
    </row>
    <row r="2" spans="1:11">
      <c r="A2" s="1" t="s">
        <v>16</v>
      </c>
      <c r="B2" s="2">
        <v>9.0911842603082818</v>
      </c>
      <c r="C2" s="2">
        <v>1.2631601374371932</v>
      </c>
      <c r="D2" s="2">
        <v>-0.30452946656309909</v>
      </c>
      <c r="E2" s="2">
        <v>0.64773008533752585</v>
      </c>
      <c r="F2" s="2">
        <v>0.36212330735777309</v>
      </c>
      <c r="G2" s="2">
        <v>7.1227001967389079</v>
      </c>
      <c r="K2" s="3" t="s">
        <v>15</v>
      </c>
    </row>
    <row r="3" spans="1:11">
      <c r="A3" s="1" t="s">
        <v>14</v>
      </c>
      <c r="B3" s="2">
        <v>12.914281677378341</v>
      </c>
      <c r="C3" s="2">
        <v>-0.66580542166352974</v>
      </c>
      <c r="D3" s="2">
        <v>-0.39571517372441206</v>
      </c>
      <c r="E3" s="2">
        <v>0.80251528432543495</v>
      </c>
      <c r="F3" s="2">
        <v>1.4022767100286697</v>
      </c>
      <c r="G3" s="2">
        <v>11.771010278412176</v>
      </c>
    </row>
    <row r="4" spans="1:11">
      <c r="A4" s="1" t="s">
        <v>13</v>
      </c>
      <c r="B4" s="2">
        <v>14.558060480493637</v>
      </c>
      <c r="C4" s="2">
        <v>1.965298177932445</v>
      </c>
      <c r="D4" s="2">
        <v>-0.35607801140285711</v>
      </c>
      <c r="E4" s="2">
        <v>2.1544567551685065</v>
      </c>
      <c r="F4" s="2">
        <v>1.3255683989954548</v>
      </c>
      <c r="G4" s="2">
        <v>9.4688151598000907</v>
      </c>
    </row>
    <row r="5" spans="1:11">
      <c r="A5" s="1" t="s">
        <v>12</v>
      </c>
      <c r="B5" s="2">
        <v>12.701908178314625</v>
      </c>
      <c r="C5" s="2">
        <v>0.76957785933949296</v>
      </c>
      <c r="D5" s="2">
        <v>-0.25781449740754231</v>
      </c>
      <c r="E5" s="2">
        <v>1.4770676257322648</v>
      </c>
      <c r="F5" s="2">
        <v>1.4826520058935786</v>
      </c>
      <c r="G5" s="2">
        <v>9.2304251847568182</v>
      </c>
    </row>
    <row r="6" spans="1:11">
      <c r="A6" s="1" t="s">
        <v>11</v>
      </c>
      <c r="B6" s="2">
        <v>12.432683700979169</v>
      </c>
      <c r="C6" s="2">
        <v>1.497933619357587</v>
      </c>
      <c r="D6" s="2">
        <v>-4.2254209425692142E-2</v>
      </c>
      <c r="E6" s="2">
        <v>0.40512585741499835</v>
      </c>
      <c r="F6" s="2">
        <v>0.53532909846350973</v>
      </c>
      <c r="G6" s="2">
        <v>10.036549335168758</v>
      </c>
    </row>
    <row r="7" spans="1:11">
      <c r="A7" s="1" t="s">
        <v>10</v>
      </c>
      <c r="B7" s="2">
        <v>9.6149430444283155</v>
      </c>
      <c r="C7" s="2">
        <v>1.7325719084997129</v>
      </c>
      <c r="D7" s="2">
        <v>-0.13812523453680092</v>
      </c>
      <c r="E7" s="2">
        <v>-0.72176424164387376</v>
      </c>
      <c r="F7" s="2">
        <v>1.0612916566478929</v>
      </c>
      <c r="G7" s="2">
        <v>7.6809689554613962</v>
      </c>
    </row>
    <row r="8" spans="1:11">
      <c r="A8" s="1" t="s">
        <v>9</v>
      </c>
      <c r="B8" s="2">
        <v>7.1486120070292287</v>
      </c>
      <c r="C8" s="2">
        <v>0.76275537186243092</v>
      </c>
      <c r="D8" s="2">
        <v>0.19479153311899899</v>
      </c>
      <c r="E8" s="2">
        <v>-0.92246128762289348</v>
      </c>
      <c r="F8" s="2">
        <v>1.2178940819417468</v>
      </c>
      <c r="G8" s="2">
        <v>5.8956323077289321</v>
      </c>
    </row>
    <row r="9" spans="1:11">
      <c r="A9" s="1" t="s">
        <v>8</v>
      </c>
      <c r="B9" s="2">
        <v>6.1973618992023631</v>
      </c>
      <c r="C9" s="2">
        <v>0.85160804018633829</v>
      </c>
      <c r="D9" s="2">
        <v>-0.1625670546828803</v>
      </c>
      <c r="E9" s="2">
        <v>-0.6818200689216104</v>
      </c>
      <c r="F9" s="2">
        <v>1.2473486470098787</v>
      </c>
      <c r="G9" s="2">
        <v>4.9427923356106414</v>
      </c>
    </row>
    <row r="10" spans="1:11">
      <c r="A10" s="1" t="s">
        <v>7</v>
      </c>
      <c r="B10" s="2">
        <v>7.1608147107870224</v>
      </c>
      <c r="C10" s="2">
        <v>6.1964576083403625E-2</v>
      </c>
      <c r="D10" s="2">
        <v>0.18388958466026412</v>
      </c>
      <c r="E10" s="2">
        <v>1.4702545384136112</v>
      </c>
      <c r="F10" s="2">
        <v>0.53003576500630967</v>
      </c>
      <c r="G10" s="2">
        <v>4.9146702466234506</v>
      </c>
    </row>
    <row r="11" spans="1:11">
      <c r="A11" s="1" t="s">
        <v>6</v>
      </c>
      <c r="B11" s="2">
        <v>7.0505237609518758</v>
      </c>
      <c r="C11" s="2">
        <v>-0.69390019767736189</v>
      </c>
      <c r="D11" s="2">
        <v>0.40570961627266106</v>
      </c>
      <c r="E11" s="2">
        <v>0.76808256583408274</v>
      </c>
      <c r="F11" s="2">
        <v>1.0892018573576823</v>
      </c>
      <c r="G11" s="2">
        <v>5.4814299191648033</v>
      </c>
    </row>
    <row r="12" spans="1:11">
      <c r="A12" s="1" t="s">
        <v>5</v>
      </c>
      <c r="B12" s="2">
        <v>6.3044439967607957</v>
      </c>
      <c r="C12" s="2">
        <v>0.10339125442109372</v>
      </c>
      <c r="D12" s="2">
        <v>-6.1104473648105929E-2</v>
      </c>
      <c r="E12" s="2">
        <v>0.666751043804096</v>
      </c>
      <c r="F12" s="2">
        <v>1.0913832544062683</v>
      </c>
      <c r="G12" s="2">
        <v>4.5040229177774522</v>
      </c>
    </row>
    <row r="13" spans="1:11">
      <c r="A13" s="1" t="s">
        <v>4</v>
      </c>
      <c r="B13" s="2">
        <v>3.8377629203803423</v>
      </c>
      <c r="C13" s="2">
        <v>-0.21676431577476085</v>
      </c>
      <c r="D13" s="2">
        <v>9.2041805931442802E-2</v>
      </c>
      <c r="E13" s="2">
        <v>-5.0874596680036882E-2</v>
      </c>
      <c r="F13" s="2">
        <v>0.95838303435620231</v>
      </c>
      <c r="G13" s="2">
        <v>3.0549769925474939</v>
      </c>
    </row>
    <row r="14" spans="1:11">
      <c r="A14" s="1" t="s">
        <v>3</v>
      </c>
      <c r="B14" s="2">
        <v>5.2499295423224623</v>
      </c>
      <c r="C14" s="2">
        <v>1.0908082232771439</v>
      </c>
      <c r="D14" s="2">
        <v>0.27599571942234519</v>
      </c>
      <c r="E14" s="2">
        <v>-2.2030999130287188</v>
      </c>
      <c r="F14" s="2">
        <v>0.51542594396699548</v>
      </c>
      <c r="G14" s="2">
        <v>5.52</v>
      </c>
    </row>
    <row r="15" spans="1:11">
      <c r="A15" s="1" t="s">
        <v>2</v>
      </c>
      <c r="B15" s="2">
        <v>6.4</v>
      </c>
      <c r="C15" s="2">
        <v>1.5266141299137301</v>
      </c>
      <c r="D15" s="2">
        <v>0.35</v>
      </c>
      <c r="E15" s="2">
        <v>0.39</v>
      </c>
      <c r="F15" s="2">
        <v>1.43</v>
      </c>
      <c r="G15" s="2">
        <v>2.72</v>
      </c>
    </row>
    <row r="16" spans="1:11">
      <c r="A16" s="1" t="s">
        <v>1</v>
      </c>
      <c r="B16" s="1">
        <v>6.2</v>
      </c>
      <c r="C16" s="1">
        <v>0.8</v>
      </c>
      <c r="D16" s="2">
        <v>0.42</v>
      </c>
      <c r="E16" s="2">
        <v>0.48</v>
      </c>
      <c r="F16" s="2">
        <v>1.84</v>
      </c>
      <c r="G16" s="2">
        <v>2.64</v>
      </c>
    </row>
    <row r="17" spans="1:7">
      <c r="A17" s="1" t="s">
        <v>0</v>
      </c>
      <c r="B17" s="2">
        <v>9.812934724178163</v>
      </c>
      <c r="C17" s="2">
        <v>0.85396813812423045</v>
      </c>
      <c r="D17" s="2">
        <v>0.52670103760041109</v>
      </c>
      <c r="E17" s="2">
        <v>2.6159601602430254</v>
      </c>
      <c r="F17" s="2">
        <v>1.7990424674422039</v>
      </c>
      <c r="G17" s="2">
        <v>4.01726292076828</v>
      </c>
    </row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28E0D-7AF0-4AE5-B2C6-5407F2BB1106}">
  <sheetPr codeName="Sheet16">
    <tabColor theme="4"/>
  </sheetPr>
  <dimension ref="A1:L89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9.42578125" style="1" bestFit="1" customWidth="1"/>
    <col min="2" max="5" width="16.5703125" style="1" customWidth="1"/>
    <col min="6" max="11" width="8.5703125" style="1"/>
    <col min="12" max="12" width="8.5703125" style="42" customWidth="1"/>
    <col min="13" max="13" width="21.42578125" style="1" bestFit="1" customWidth="1"/>
    <col min="14" max="14" width="15.5703125" style="1" bestFit="1" customWidth="1"/>
    <col min="15" max="16384" width="8.5703125" style="1"/>
  </cols>
  <sheetData>
    <row r="1" spans="1:10">
      <c r="A1" s="42"/>
      <c r="B1" s="106">
        <v>2023</v>
      </c>
      <c r="C1" s="106">
        <v>2024</v>
      </c>
      <c r="D1" s="106">
        <v>2025</v>
      </c>
      <c r="E1" s="106">
        <v>2026</v>
      </c>
      <c r="H1" s="112"/>
      <c r="I1" s="4" t="s">
        <v>131</v>
      </c>
    </row>
    <row r="2" spans="1:10">
      <c r="A2" s="104">
        <v>1</v>
      </c>
      <c r="B2" s="104">
        <v>159475</v>
      </c>
      <c r="C2" s="104">
        <v>154319</v>
      </c>
      <c r="D2" s="104">
        <v>139482</v>
      </c>
      <c r="E2" s="104">
        <v>179409</v>
      </c>
      <c r="H2" s="104"/>
      <c r="I2" s="3" t="s">
        <v>130</v>
      </c>
    </row>
    <row r="3" spans="1:10">
      <c r="A3" s="104">
        <f t="shared" ref="A3:A13" si="0">A2+1</f>
        <v>2</v>
      </c>
      <c r="B3" s="104">
        <v>130588</v>
      </c>
      <c r="C3" s="104">
        <v>127241</v>
      </c>
      <c r="D3" s="104">
        <v>117372</v>
      </c>
      <c r="E3" s="104">
        <v>121285</v>
      </c>
      <c r="H3" s="104"/>
      <c r="J3" s="4"/>
    </row>
    <row r="4" spans="1:10">
      <c r="A4" s="104">
        <f t="shared" si="0"/>
        <v>3</v>
      </c>
      <c r="B4" s="104">
        <v>159918</v>
      </c>
      <c r="C4" s="104">
        <v>154215</v>
      </c>
      <c r="D4" s="104">
        <v>129887</v>
      </c>
      <c r="E4" s="104"/>
      <c r="H4" s="104"/>
      <c r="J4" s="48"/>
    </row>
    <row r="5" spans="1:10">
      <c r="A5" s="104">
        <f t="shared" si="0"/>
        <v>4</v>
      </c>
      <c r="B5" s="104">
        <v>179639</v>
      </c>
      <c r="C5" s="104">
        <v>163970</v>
      </c>
      <c r="D5" s="104">
        <v>123705</v>
      </c>
      <c r="E5" s="104"/>
      <c r="H5" s="104"/>
    </row>
    <row r="6" spans="1:10">
      <c r="A6" s="104">
        <f t="shared" si="0"/>
        <v>5</v>
      </c>
      <c r="B6" s="104">
        <v>176384</v>
      </c>
      <c r="C6" s="104">
        <v>167049</v>
      </c>
      <c r="D6" s="104">
        <v>181436</v>
      </c>
      <c r="E6" s="104"/>
      <c r="H6" s="104"/>
    </row>
    <row r="7" spans="1:10">
      <c r="A7" s="104">
        <f t="shared" si="0"/>
        <v>6</v>
      </c>
      <c r="B7" s="104">
        <v>199159</v>
      </c>
      <c r="C7" s="104">
        <v>180718</v>
      </c>
      <c r="D7" s="104">
        <v>215253</v>
      </c>
      <c r="E7" s="104"/>
      <c r="H7" s="104"/>
    </row>
    <row r="8" spans="1:10">
      <c r="A8" s="104">
        <f t="shared" si="0"/>
        <v>7</v>
      </c>
      <c r="B8" s="104">
        <v>255706</v>
      </c>
      <c r="C8" s="104">
        <v>237603</v>
      </c>
      <c r="D8" s="104">
        <v>263592</v>
      </c>
      <c r="E8" s="104"/>
      <c r="H8" s="104"/>
    </row>
    <row r="9" spans="1:10">
      <c r="A9" s="104">
        <f t="shared" si="0"/>
        <v>8</v>
      </c>
      <c r="B9" s="104">
        <v>328486</v>
      </c>
      <c r="C9" s="104">
        <v>300919</v>
      </c>
      <c r="D9" s="105">
        <v>334396</v>
      </c>
      <c r="E9" s="104"/>
      <c r="H9" s="104"/>
    </row>
    <row r="10" spans="1:10">
      <c r="A10" s="104">
        <f t="shared" si="0"/>
        <v>9</v>
      </c>
      <c r="B10" s="104">
        <v>260618</v>
      </c>
      <c r="C10" s="104">
        <v>236561</v>
      </c>
      <c r="D10" s="104">
        <v>229124</v>
      </c>
      <c r="E10" s="104"/>
      <c r="H10" s="104"/>
    </row>
    <row r="11" spans="1:10">
      <c r="A11" s="104">
        <f t="shared" si="0"/>
        <v>10</v>
      </c>
      <c r="B11" s="104">
        <v>195396</v>
      </c>
      <c r="C11" s="104">
        <v>203810</v>
      </c>
      <c r="D11" s="104">
        <v>212891</v>
      </c>
      <c r="E11" s="104"/>
      <c r="H11" s="104"/>
    </row>
    <row r="12" spans="1:10">
      <c r="A12" s="104">
        <f t="shared" si="0"/>
        <v>11</v>
      </c>
      <c r="B12" s="104">
        <v>149919</v>
      </c>
      <c r="C12" s="104">
        <v>152976</v>
      </c>
      <c r="D12" s="111">
        <v>176571</v>
      </c>
      <c r="E12" s="104"/>
      <c r="H12" s="104"/>
    </row>
    <row r="13" spans="1:10">
      <c r="A13" s="104">
        <f t="shared" si="0"/>
        <v>12</v>
      </c>
      <c r="B13" s="104">
        <v>132709</v>
      </c>
      <c r="C13" s="104">
        <v>130148</v>
      </c>
      <c r="D13" s="111">
        <v>139933</v>
      </c>
      <c r="E13" s="104"/>
      <c r="H13" s="104"/>
    </row>
    <row r="14" spans="1:10">
      <c r="A14" s="45"/>
      <c r="B14" s="44"/>
      <c r="C14" s="44"/>
      <c r="D14" s="43"/>
    </row>
    <row r="15" spans="1:10">
      <c r="A15" s="45"/>
      <c r="B15" s="44"/>
      <c r="C15" s="44"/>
      <c r="D15" s="43"/>
    </row>
    <row r="16" spans="1:10">
      <c r="A16" s="45"/>
      <c r="B16" s="44"/>
      <c r="C16" s="44"/>
      <c r="D16" s="43"/>
    </row>
    <row r="17" spans="1:4">
      <c r="A17" s="45"/>
      <c r="B17" s="44"/>
      <c r="C17" s="44"/>
      <c r="D17" s="43"/>
    </row>
    <row r="18" spans="1:4">
      <c r="A18" s="45"/>
      <c r="B18" s="44"/>
      <c r="C18" s="44"/>
      <c r="D18" s="43"/>
    </row>
    <row r="19" spans="1:4">
      <c r="A19" s="45"/>
      <c r="B19" s="44"/>
      <c r="C19" s="44"/>
      <c r="D19" s="43"/>
    </row>
    <row r="20" spans="1:4">
      <c r="A20" s="45"/>
      <c r="B20" s="44"/>
      <c r="C20" s="44"/>
      <c r="D20" s="43"/>
    </row>
    <row r="21" spans="1:4">
      <c r="A21" s="45"/>
      <c r="B21" s="44"/>
      <c r="C21" s="44"/>
      <c r="D21" s="43"/>
    </row>
    <row r="22" spans="1:4">
      <c r="A22" s="45"/>
      <c r="B22" s="44"/>
      <c r="C22" s="44"/>
      <c r="D22" s="43"/>
    </row>
    <row r="23" spans="1:4">
      <c r="A23" s="45"/>
      <c r="B23" s="44"/>
      <c r="C23" s="44"/>
      <c r="D23" s="43"/>
    </row>
    <row r="24" spans="1:4">
      <c r="A24" s="45"/>
      <c r="B24" s="47"/>
      <c r="C24" s="44"/>
      <c r="D24" s="43"/>
    </row>
    <row r="25" spans="1:4">
      <c r="A25" s="45"/>
      <c r="B25" s="47"/>
      <c r="C25" s="44"/>
      <c r="D25" s="43"/>
    </row>
    <row r="26" spans="1:4">
      <c r="A26" s="45"/>
      <c r="B26" s="44"/>
      <c r="C26" s="44"/>
      <c r="D26" s="43"/>
    </row>
    <row r="27" spans="1:4">
      <c r="A27" s="45"/>
      <c r="B27" s="44"/>
      <c r="C27" s="44"/>
      <c r="D27" s="43"/>
    </row>
    <row r="28" spans="1:4">
      <c r="A28" s="45"/>
      <c r="B28" s="44"/>
      <c r="C28" s="44"/>
      <c r="D28" s="43"/>
    </row>
    <row r="29" spans="1:4">
      <c r="A29" s="45"/>
      <c r="B29" s="44"/>
      <c r="C29" s="44"/>
      <c r="D29" s="43"/>
    </row>
    <row r="30" spans="1:4">
      <c r="A30" s="45"/>
      <c r="B30" s="44"/>
      <c r="C30" s="44"/>
      <c r="D30" s="43"/>
    </row>
    <row r="31" spans="1:4">
      <c r="A31" s="45"/>
      <c r="B31" s="44"/>
      <c r="C31" s="44"/>
      <c r="D31" s="43"/>
    </row>
    <row r="32" spans="1:4">
      <c r="A32" s="45"/>
      <c r="B32" s="44"/>
      <c r="C32" s="44"/>
      <c r="D32" s="43"/>
    </row>
    <row r="33" spans="1:4">
      <c r="A33" s="45"/>
      <c r="B33" s="44"/>
      <c r="C33" s="44"/>
      <c r="D33" s="43"/>
    </row>
    <row r="34" spans="1:4">
      <c r="A34" s="45"/>
      <c r="B34" s="44"/>
      <c r="C34" s="44"/>
      <c r="D34" s="43"/>
    </row>
    <row r="35" spans="1:4">
      <c r="A35" s="45"/>
      <c r="B35" s="44"/>
      <c r="C35" s="44"/>
      <c r="D35" s="43"/>
    </row>
    <row r="36" spans="1:4">
      <c r="A36" s="45"/>
      <c r="B36" s="44"/>
      <c r="C36" s="44"/>
      <c r="D36" s="43"/>
    </row>
    <row r="37" spans="1:4">
      <c r="A37" s="45"/>
      <c r="B37" s="44"/>
      <c r="C37" s="44"/>
      <c r="D37" s="43"/>
    </row>
    <row r="38" spans="1:4">
      <c r="A38" s="45"/>
      <c r="B38" s="44"/>
      <c r="C38" s="44"/>
      <c r="D38" s="43"/>
    </row>
    <row r="39" spans="1:4">
      <c r="A39" s="45"/>
      <c r="B39" s="44"/>
      <c r="C39" s="44"/>
      <c r="D39" s="43"/>
    </row>
    <row r="40" spans="1:4">
      <c r="A40" s="45"/>
      <c r="B40" s="44"/>
      <c r="C40" s="44"/>
      <c r="D40" s="43"/>
    </row>
    <row r="41" spans="1:4">
      <c r="A41" s="45"/>
      <c r="B41" s="44"/>
      <c r="C41" s="44"/>
      <c r="D41" s="43"/>
    </row>
    <row r="42" spans="1:4">
      <c r="A42" s="45"/>
      <c r="B42" s="44"/>
      <c r="C42" s="44"/>
      <c r="D42" s="43"/>
    </row>
    <row r="43" spans="1:4">
      <c r="A43" s="45"/>
      <c r="B43" s="44"/>
      <c r="C43" s="44"/>
      <c r="D43" s="43"/>
    </row>
    <row r="44" spans="1:4">
      <c r="A44" s="45"/>
      <c r="B44" s="44"/>
      <c r="C44" s="44"/>
      <c r="D44" s="43"/>
    </row>
    <row r="45" spans="1:4">
      <c r="A45" s="45"/>
      <c r="B45" s="44"/>
      <c r="C45" s="44"/>
      <c r="D45" s="43"/>
    </row>
    <row r="46" spans="1:4">
      <c r="A46" s="45"/>
      <c r="B46" s="44"/>
      <c r="C46" s="44"/>
      <c r="D46" s="43"/>
    </row>
    <row r="47" spans="1:4">
      <c r="A47" s="45"/>
      <c r="B47" s="44"/>
      <c r="C47" s="44"/>
      <c r="D47" s="43"/>
    </row>
    <row r="48" spans="1:4">
      <c r="A48" s="45"/>
      <c r="B48" s="44"/>
      <c r="C48" s="44"/>
      <c r="D48" s="43"/>
    </row>
    <row r="49" spans="1:4">
      <c r="A49" s="45"/>
      <c r="B49" s="44"/>
      <c r="C49" s="44"/>
      <c r="D49" s="43"/>
    </row>
    <row r="50" spans="1:4">
      <c r="A50" s="45"/>
      <c r="B50" s="44"/>
      <c r="C50" s="44"/>
      <c r="D50" s="43"/>
    </row>
    <row r="51" spans="1:4">
      <c r="A51" s="45"/>
      <c r="B51" s="44"/>
      <c r="C51" s="44"/>
      <c r="D51" s="43"/>
    </row>
    <row r="52" spans="1:4">
      <c r="A52" s="45"/>
      <c r="B52" s="44"/>
      <c r="C52" s="44"/>
      <c r="D52" s="43"/>
    </row>
    <row r="53" spans="1:4">
      <c r="A53" s="45"/>
      <c r="B53" s="44"/>
      <c r="C53" s="44"/>
      <c r="D53" s="43"/>
    </row>
    <row r="54" spans="1:4">
      <c r="A54" s="45"/>
      <c r="B54" s="44"/>
      <c r="C54" s="44"/>
      <c r="D54" s="43"/>
    </row>
    <row r="55" spans="1:4">
      <c r="A55" s="45"/>
      <c r="B55" s="44"/>
      <c r="C55" s="44"/>
      <c r="D55" s="43"/>
    </row>
    <row r="56" spans="1:4">
      <c r="A56" s="45"/>
      <c r="B56" s="44"/>
      <c r="C56" s="44"/>
      <c r="D56" s="43"/>
    </row>
    <row r="57" spans="1:4">
      <c r="A57" s="45"/>
      <c r="B57" s="44"/>
      <c r="C57" s="44"/>
      <c r="D57" s="43"/>
    </row>
    <row r="58" spans="1:4">
      <c r="A58" s="45"/>
      <c r="B58" s="44"/>
      <c r="C58" s="44"/>
      <c r="D58" s="43"/>
    </row>
    <row r="59" spans="1:4">
      <c r="A59" s="45"/>
      <c r="B59" s="44"/>
      <c r="C59" s="44"/>
      <c r="D59" s="43"/>
    </row>
    <row r="60" spans="1:4">
      <c r="A60" s="45"/>
      <c r="B60" s="44"/>
      <c r="C60" s="44"/>
      <c r="D60" s="43"/>
    </row>
    <row r="61" spans="1:4">
      <c r="A61" s="45"/>
      <c r="B61" s="44"/>
      <c r="C61" s="44"/>
      <c r="D61" s="43"/>
    </row>
    <row r="62" spans="1:4">
      <c r="A62" s="45"/>
      <c r="B62" s="44"/>
      <c r="C62" s="44"/>
      <c r="D62" s="43"/>
    </row>
    <row r="63" spans="1:4">
      <c r="A63" s="45"/>
      <c r="B63" s="44"/>
      <c r="C63" s="44"/>
      <c r="D63" s="43"/>
    </row>
    <row r="64" spans="1:4">
      <c r="A64" s="45"/>
      <c r="B64" s="47"/>
      <c r="C64" s="44"/>
      <c r="D64" s="43"/>
    </row>
    <row r="65" spans="1:4">
      <c r="A65" s="45"/>
      <c r="B65" s="47"/>
      <c r="C65" s="44"/>
      <c r="D65" s="43"/>
    </row>
    <row r="66" spans="1:4">
      <c r="A66" s="45"/>
      <c r="B66" s="44"/>
      <c r="C66" s="44"/>
      <c r="D66" s="43"/>
    </row>
    <row r="67" spans="1:4">
      <c r="A67" s="45"/>
      <c r="B67" s="47"/>
      <c r="C67" s="44"/>
      <c r="D67" s="43"/>
    </row>
    <row r="68" spans="1:4">
      <c r="A68" s="45"/>
      <c r="B68" s="47"/>
      <c r="C68" s="44"/>
      <c r="D68" s="43"/>
    </row>
    <row r="69" spans="1:4">
      <c r="A69" s="45"/>
      <c r="B69" s="47"/>
      <c r="C69" s="44"/>
      <c r="D69" s="43"/>
    </row>
    <row r="70" spans="1:4">
      <c r="A70" s="45"/>
      <c r="B70" s="46"/>
      <c r="C70" s="44"/>
      <c r="D70" s="43"/>
    </row>
    <row r="71" spans="1:4">
      <c r="A71" s="45"/>
      <c r="B71" s="46"/>
      <c r="C71" s="44"/>
      <c r="D71" s="43"/>
    </row>
    <row r="72" spans="1:4">
      <c r="A72" s="45"/>
      <c r="B72" s="46"/>
      <c r="C72" s="44"/>
      <c r="D72" s="43"/>
    </row>
    <row r="73" spans="1:4">
      <c r="A73" s="45"/>
      <c r="B73" s="46"/>
      <c r="C73" s="44"/>
      <c r="D73" s="43"/>
    </row>
    <row r="74" spans="1:4">
      <c r="A74" s="45"/>
      <c r="B74" s="46"/>
      <c r="C74" s="44"/>
      <c r="D74" s="43"/>
    </row>
    <row r="75" spans="1:4">
      <c r="A75" s="45"/>
      <c r="B75" s="46"/>
      <c r="C75" s="44"/>
      <c r="D75" s="43"/>
    </row>
    <row r="76" spans="1:4">
      <c r="A76" s="45"/>
      <c r="B76" s="46"/>
      <c r="C76" s="44"/>
      <c r="D76" s="43"/>
    </row>
    <row r="77" spans="1:4">
      <c r="A77" s="45"/>
      <c r="B77" s="44"/>
      <c r="C77" s="44"/>
      <c r="D77" s="43"/>
    </row>
    <row r="78" spans="1:4">
      <c r="A78" s="45"/>
      <c r="B78" s="46"/>
      <c r="C78" s="44"/>
      <c r="D78" s="43"/>
    </row>
    <row r="79" spans="1:4">
      <c r="A79" s="45"/>
      <c r="B79" s="46"/>
      <c r="C79" s="44"/>
      <c r="D79" s="43"/>
    </row>
    <row r="80" spans="1:4">
      <c r="A80" s="45"/>
      <c r="B80" s="46"/>
      <c r="C80" s="44"/>
      <c r="D80" s="43"/>
    </row>
    <row r="81" spans="1:9">
      <c r="A81" s="45"/>
      <c r="B81" s="46"/>
      <c r="C81" s="44"/>
      <c r="D81" s="43"/>
    </row>
    <row r="82" spans="1:9">
      <c r="A82" s="45"/>
      <c r="B82" s="46"/>
      <c r="C82" s="44"/>
      <c r="D82" s="43"/>
    </row>
    <row r="83" spans="1:9">
      <c r="A83" s="45"/>
      <c r="B83" s="46"/>
      <c r="C83" s="44"/>
      <c r="D83" s="43"/>
      <c r="I83" s="2"/>
    </row>
    <row r="84" spans="1:9">
      <c r="A84" s="45"/>
      <c r="B84" s="46"/>
      <c r="C84" s="44"/>
      <c r="D84" s="43"/>
      <c r="I84" s="2"/>
    </row>
    <row r="85" spans="1:9">
      <c r="A85" s="45"/>
      <c r="B85" s="46"/>
      <c r="C85" s="44"/>
      <c r="D85" s="43"/>
      <c r="I85" s="2"/>
    </row>
    <row r="86" spans="1:9">
      <c r="A86" s="45"/>
      <c r="B86" s="46"/>
      <c r="C86" s="44"/>
      <c r="D86" s="43"/>
      <c r="I86" s="2"/>
    </row>
    <row r="87" spans="1:9">
      <c r="A87" s="45"/>
      <c r="B87" s="44"/>
      <c r="C87" s="44"/>
      <c r="D87" s="43"/>
      <c r="I87" s="2"/>
    </row>
    <row r="88" spans="1:9">
      <c r="A88" s="45"/>
      <c r="B88" s="44"/>
      <c r="C88" s="44"/>
      <c r="D88" s="43"/>
      <c r="I88" s="2"/>
    </row>
    <row r="89" spans="1:9">
      <c r="A89" s="45"/>
      <c r="B89" s="44"/>
      <c r="C89" s="44"/>
      <c r="D89" s="43"/>
      <c r="I89" s="2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83861-26F0-4BAE-8DB3-0AAC10D05B3A}">
  <sheetPr codeName="Sheet17">
    <tabColor theme="4"/>
  </sheetPr>
  <dimension ref="A1:H48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7" max="16384" width="8.5703125" style="1"/>
  </cols>
  <sheetData>
    <row r="1" spans="1:8">
      <c r="A1" s="1"/>
      <c r="B1" s="1" t="s">
        <v>1400</v>
      </c>
      <c r="C1" s="1" t="s">
        <v>1401</v>
      </c>
      <c r="D1" s="1" t="s">
        <v>1402</v>
      </c>
      <c r="E1" s="1"/>
      <c r="F1" s="1"/>
      <c r="H1" s="4" t="s">
        <v>152</v>
      </c>
    </row>
    <row r="2" spans="1:8">
      <c r="A2" s="1" t="s">
        <v>153</v>
      </c>
      <c r="B2" s="66">
        <v>-3.8659793800000002</v>
      </c>
      <c r="C2" s="66">
        <v>-5.8659793800000006</v>
      </c>
      <c r="D2" s="87">
        <v>4</v>
      </c>
      <c r="E2" s="87"/>
      <c r="F2" s="87"/>
      <c r="H2" s="3" t="s">
        <v>150</v>
      </c>
    </row>
    <row r="3" spans="1:8">
      <c r="A3" s="1" t="s">
        <v>151</v>
      </c>
      <c r="B3" s="66">
        <v>-2.0655276699999998</v>
      </c>
      <c r="C3" s="66">
        <v>-4.0655276699999998</v>
      </c>
      <c r="D3" s="87">
        <v>4</v>
      </c>
      <c r="E3" s="87"/>
      <c r="F3" s="87"/>
    </row>
    <row r="4" spans="1:8">
      <c r="A4" s="1" t="s">
        <v>149</v>
      </c>
      <c r="B4" s="66">
        <v>2.1372267599999999</v>
      </c>
      <c r="C4" s="66">
        <v>0.13722675999999989</v>
      </c>
      <c r="D4" s="87">
        <v>4</v>
      </c>
      <c r="E4" s="87"/>
      <c r="F4" s="87"/>
    </row>
    <row r="5" spans="1:8">
      <c r="A5" s="1" t="s">
        <v>148</v>
      </c>
      <c r="B5" s="66">
        <v>0.60582805399999995</v>
      </c>
      <c r="C5" s="66">
        <v>-1.3941719460000002</v>
      </c>
      <c r="D5" s="87">
        <v>4</v>
      </c>
      <c r="E5" s="87"/>
      <c r="F5" s="87"/>
    </row>
    <row r="6" spans="1:8">
      <c r="A6" s="1" t="s">
        <v>147</v>
      </c>
      <c r="B6" s="66">
        <v>-1.84206677</v>
      </c>
      <c r="C6" s="66">
        <v>-3.8420667699999997</v>
      </c>
      <c r="D6" s="87">
        <v>4</v>
      </c>
      <c r="E6" s="87"/>
      <c r="F6" s="87"/>
    </row>
    <row r="7" spans="1:8">
      <c r="A7" s="1" t="s">
        <v>146</v>
      </c>
      <c r="B7" s="66">
        <v>-1.36700037</v>
      </c>
      <c r="C7" s="66">
        <v>-3.36700037</v>
      </c>
      <c r="D7" s="87">
        <v>4</v>
      </c>
      <c r="E7" s="87"/>
      <c r="F7" s="87"/>
    </row>
    <row r="8" spans="1:8">
      <c r="A8" s="1" t="s">
        <v>145</v>
      </c>
      <c r="B8" s="66">
        <v>-0.87964873499999996</v>
      </c>
      <c r="C8" s="66">
        <v>-2.879648735</v>
      </c>
      <c r="D8" s="87">
        <v>4</v>
      </c>
      <c r="E8" s="87"/>
      <c r="F8" s="87"/>
    </row>
    <row r="9" spans="1:8">
      <c r="A9" s="1" t="s">
        <v>144</v>
      </c>
      <c r="B9" s="66">
        <v>-2.40241653</v>
      </c>
      <c r="C9" s="66">
        <v>-4.40241653</v>
      </c>
      <c r="D9" s="87">
        <v>4</v>
      </c>
      <c r="E9" s="87"/>
      <c r="F9" s="87"/>
    </row>
    <row r="10" spans="1:8">
      <c r="A10" s="1" t="s">
        <v>143</v>
      </c>
      <c r="B10" s="66">
        <v>-5.5598089000000002</v>
      </c>
      <c r="C10" s="66">
        <v>-7.5598089000000002</v>
      </c>
      <c r="D10" s="87">
        <v>4</v>
      </c>
      <c r="E10" s="87"/>
      <c r="F10" s="87"/>
    </row>
    <row r="11" spans="1:8">
      <c r="A11" s="1" t="s">
        <v>142</v>
      </c>
      <c r="B11" s="66">
        <v>-3.3861884999999998</v>
      </c>
      <c r="C11" s="66">
        <v>-5.3861884999999994</v>
      </c>
      <c r="D11" s="87">
        <v>4</v>
      </c>
      <c r="E11" s="87"/>
      <c r="F11" s="87"/>
    </row>
    <row r="12" spans="1:8">
      <c r="A12" s="1" t="s">
        <v>141</v>
      </c>
      <c r="B12" s="66">
        <v>-0.80188937599999999</v>
      </c>
      <c r="C12" s="66">
        <v>-2.8018893760000001</v>
      </c>
      <c r="D12" s="87">
        <v>4</v>
      </c>
      <c r="E12" s="87"/>
      <c r="F12" s="87"/>
    </row>
    <row r="13" spans="1:8">
      <c r="A13" s="1" t="s">
        <v>140</v>
      </c>
      <c r="B13" s="66">
        <v>-0.32891141800000001</v>
      </c>
      <c r="C13" s="66">
        <v>-2.3289114180000001</v>
      </c>
      <c r="D13" s="87">
        <v>4</v>
      </c>
      <c r="E13" s="87"/>
      <c r="F13" s="87"/>
    </row>
    <row r="14" spans="1:8">
      <c r="A14" s="1" t="s">
        <v>139</v>
      </c>
      <c r="B14" s="66">
        <v>-4.4779514799999998</v>
      </c>
      <c r="C14" s="66">
        <v>-6.4779514799999998</v>
      </c>
      <c r="D14" s="87">
        <v>4</v>
      </c>
      <c r="E14" s="87"/>
      <c r="F14" s="87"/>
    </row>
    <row r="15" spans="1:8">
      <c r="A15" s="1" t="s">
        <v>138</v>
      </c>
      <c r="B15" s="66">
        <v>-4.9169790799999999</v>
      </c>
      <c r="C15" s="66">
        <v>-6.9169790799999999</v>
      </c>
      <c r="D15" s="87">
        <v>4</v>
      </c>
      <c r="E15" s="87"/>
      <c r="F15" s="87"/>
    </row>
    <row r="16" spans="1:8">
      <c r="A16" s="1" t="s">
        <v>137</v>
      </c>
      <c r="B16" s="66">
        <v>-0.923334459</v>
      </c>
      <c r="C16" s="66">
        <v>-2.9233344589999999</v>
      </c>
      <c r="D16" s="87">
        <v>4</v>
      </c>
      <c r="E16" s="87"/>
      <c r="F16" s="87"/>
    </row>
    <row r="17" spans="1:6">
      <c r="A17" s="1" t="s">
        <v>136</v>
      </c>
      <c r="B17" s="66">
        <v>-2.25012108</v>
      </c>
      <c r="C17" s="66">
        <v>-4.2501210799999996</v>
      </c>
      <c r="D17" s="87">
        <v>4</v>
      </c>
      <c r="E17" s="87"/>
      <c r="F17" s="87"/>
    </row>
    <row r="18" spans="1:6">
      <c r="A18" s="1" t="s">
        <v>135</v>
      </c>
      <c r="B18" s="66">
        <v>2.03950589</v>
      </c>
      <c r="C18" s="66">
        <v>3.9505890000000043E-2</v>
      </c>
      <c r="D18" s="87">
        <v>4</v>
      </c>
      <c r="E18" s="87"/>
      <c r="F18" s="87"/>
    </row>
    <row r="19" spans="1:6">
      <c r="A19" s="1" t="s">
        <v>134</v>
      </c>
      <c r="B19" s="66">
        <v>5.4808223099999998</v>
      </c>
      <c r="C19" s="66">
        <v>3.4808223099999998</v>
      </c>
      <c r="D19" s="87">
        <v>4</v>
      </c>
      <c r="E19" s="87"/>
      <c r="F19" s="87"/>
    </row>
    <row r="20" spans="1:6">
      <c r="A20" s="1" t="s">
        <v>133</v>
      </c>
      <c r="B20" s="66">
        <v>4.5631403700000002</v>
      </c>
      <c r="C20" s="66">
        <v>2.5631403700000002</v>
      </c>
      <c r="D20" s="87">
        <v>4</v>
      </c>
      <c r="E20" s="87"/>
      <c r="F20" s="87"/>
    </row>
    <row r="21" spans="1:6">
      <c r="A21" s="1" t="s">
        <v>132</v>
      </c>
      <c r="B21" s="66">
        <v>2.7561672800000001</v>
      </c>
      <c r="C21" s="66">
        <v>0.75616728000000011</v>
      </c>
      <c r="D21" s="87">
        <v>4</v>
      </c>
      <c r="E21" s="87"/>
      <c r="F21" s="87"/>
    </row>
    <row r="22" spans="1:6">
      <c r="A22" s="1" t="s">
        <v>16</v>
      </c>
      <c r="B22" s="66">
        <v>5.0539427699999999</v>
      </c>
      <c r="C22" s="66">
        <v>3.0539427699999999</v>
      </c>
      <c r="D22" s="87">
        <v>4</v>
      </c>
      <c r="E22" s="87"/>
      <c r="F22" s="87"/>
    </row>
    <row r="23" spans="1:6">
      <c r="A23" s="1" t="s">
        <v>14</v>
      </c>
      <c r="B23" s="66">
        <v>6.5486905499999999</v>
      </c>
      <c r="C23" s="66">
        <v>4.5486905499999999</v>
      </c>
      <c r="D23" s="87">
        <v>4</v>
      </c>
      <c r="E23" s="87"/>
      <c r="F23" s="87"/>
    </row>
    <row r="24" spans="1:6">
      <c r="A24" s="1" t="s">
        <v>13</v>
      </c>
      <c r="B24" s="66">
        <v>7.0148013300000001</v>
      </c>
      <c r="C24" s="66">
        <v>5.0148013300000001</v>
      </c>
      <c r="D24" s="87">
        <v>4</v>
      </c>
      <c r="E24" s="87"/>
      <c r="F24" s="87"/>
    </row>
    <row r="25" spans="1:6">
      <c r="A25" s="1" t="s">
        <v>12</v>
      </c>
      <c r="B25" s="66">
        <v>7.12968139</v>
      </c>
      <c r="C25" s="66">
        <v>5.12968139</v>
      </c>
      <c r="D25" s="87">
        <v>4</v>
      </c>
      <c r="E25" s="87"/>
      <c r="F25" s="87"/>
    </row>
    <row r="26" spans="1:6">
      <c r="A26" s="1" t="s">
        <v>11</v>
      </c>
      <c r="B26" s="66">
        <v>5.5091469499999999</v>
      </c>
      <c r="C26" s="66">
        <v>3.5091469499999999</v>
      </c>
      <c r="D26" s="87">
        <v>4</v>
      </c>
      <c r="E26" s="87"/>
      <c r="F26" s="87"/>
    </row>
    <row r="27" spans="1:6">
      <c r="A27" s="1" t="s">
        <v>10</v>
      </c>
      <c r="B27" s="66">
        <v>2.91538034</v>
      </c>
      <c r="C27" s="66">
        <v>0.91538034000000001</v>
      </c>
      <c r="D27" s="87">
        <v>4</v>
      </c>
      <c r="E27" s="87"/>
      <c r="F27" s="87"/>
    </row>
    <row r="28" spans="1:6">
      <c r="A28" s="1" t="s">
        <v>9</v>
      </c>
      <c r="B28" s="66">
        <v>2.5877458899999999</v>
      </c>
      <c r="C28" s="66">
        <v>0.58774588999999988</v>
      </c>
      <c r="D28" s="87">
        <v>4</v>
      </c>
      <c r="E28" s="87"/>
      <c r="F28" s="87"/>
    </row>
    <row r="29" spans="1:6">
      <c r="A29" s="1" t="s">
        <v>8</v>
      </c>
      <c r="B29" s="66">
        <v>1.11255378</v>
      </c>
      <c r="C29" s="66">
        <v>-0.88744621999999995</v>
      </c>
      <c r="D29" s="87">
        <v>4</v>
      </c>
      <c r="E29" s="87"/>
      <c r="F29" s="87"/>
    </row>
    <row r="30" spans="1:6">
      <c r="A30" s="1" t="s">
        <v>7</v>
      </c>
      <c r="B30" s="66">
        <v>1</v>
      </c>
      <c r="C30" s="66">
        <v>-1</v>
      </c>
      <c r="D30" s="87">
        <v>4</v>
      </c>
      <c r="E30" s="87"/>
      <c r="F30" s="87"/>
    </row>
    <row r="31" spans="1:6">
      <c r="A31" s="1" t="s">
        <v>6</v>
      </c>
      <c r="B31" s="66">
        <v>0.5</v>
      </c>
      <c r="C31" s="66">
        <v>-1.5</v>
      </c>
      <c r="D31" s="87">
        <v>4</v>
      </c>
      <c r="E31" s="87"/>
      <c r="F31" s="87"/>
    </row>
    <row r="32" spans="1:6">
      <c r="A32" s="1" t="s">
        <v>5</v>
      </c>
      <c r="B32" s="66">
        <v>0.35</v>
      </c>
      <c r="C32" s="66">
        <v>-1.65</v>
      </c>
      <c r="D32" s="87">
        <v>4</v>
      </c>
      <c r="E32" s="87"/>
      <c r="F32" s="87"/>
    </row>
    <row r="33" spans="1:6">
      <c r="A33" s="1" t="s">
        <v>4</v>
      </c>
      <c r="B33" s="66">
        <v>0.30044331699999999</v>
      </c>
      <c r="C33" s="66">
        <v>-1.699556683</v>
      </c>
      <c r="D33" s="87">
        <v>4</v>
      </c>
      <c r="E33" s="87"/>
      <c r="F33" s="87"/>
    </row>
    <row r="34" spans="1:6">
      <c r="A34" s="1" t="s">
        <v>3</v>
      </c>
      <c r="B34" s="66">
        <v>-0.2</v>
      </c>
      <c r="C34" s="66">
        <v>-2.2000000000000002</v>
      </c>
      <c r="D34" s="87">
        <v>4</v>
      </c>
      <c r="E34" s="87"/>
      <c r="F34" s="87"/>
    </row>
    <row r="35" spans="1:6">
      <c r="A35" s="1" t="s">
        <v>2</v>
      </c>
      <c r="B35" s="2">
        <v>0.2</v>
      </c>
      <c r="C35" s="66">
        <v>-1.8</v>
      </c>
      <c r="D35" s="1">
        <v>4</v>
      </c>
      <c r="E35" s="1"/>
      <c r="F35" s="1"/>
    </row>
    <row r="36" spans="1:6">
      <c r="A36" s="1" t="s">
        <v>1</v>
      </c>
      <c r="B36" s="2">
        <v>0.3</v>
      </c>
      <c r="C36" s="66">
        <v>-1.7</v>
      </c>
      <c r="D36" s="1">
        <v>4</v>
      </c>
      <c r="E36" s="1"/>
      <c r="F36" s="1"/>
    </row>
    <row r="37" spans="1:6">
      <c r="A37" s="1" t="s">
        <v>0</v>
      </c>
      <c r="B37" s="2">
        <v>0.15</v>
      </c>
      <c r="C37" s="66">
        <v>-1.85</v>
      </c>
      <c r="D37" s="87">
        <v>4</v>
      </c>
      <c r="E37" s="87"/>
      <c r="F37" s="87"/>
    </row>
    <row r="38" spans="1:6">
      <c r="A38" s="1" t="s">
        <v>0</v>
      </c>
      <c r="B38" s="2">
        <v>0.4</v>
      </c>
      <c r="C38" s="66">
        <v>-1.6</v>
      </c>
      <c r="D38" s="87">
        <v>4</v>
      </c>
      <c r="E38" s="87"/>
      <c r="F38" s="87"/>
    </row>
    <row r="39" spans="1:6">
      <c r="A39" s="1" t="s">
        <v>207</v>
      </c>
      <c r="B39" s="2">
        <v>0.3</v>
      </c>
      <c r="C39" s="66">
        <v>-1.7</v>
      </c>
      <c r="D39" s="87">
        <v>4</v>
      </c>
      <c r="E39" s="87"/>
      <c r="F39" s="87"/>
    </row>
    <row r="40" spans="1:6">
      <c r="B40" s="7"/>
    </row>
    <row r="41" spans="1:6">
      <c r="B41" s="7"/>
    </row>
    <row r="42" spans="1:6">
      <c r="B42" s="7"/>
    </row>
    <row r="43" spans="1:6">
      <c r="B43" s="7"/>
    </row>
    <row r="44" spans="1:6">
      <c r="B44" s="7"/>
    </row>
    <row r="45" spans="1:6">
      <c r="B45" s="7"/>
    </row>
    <row r="46" spans="1:6">
      <c r="B46" s="7"/>
    </row>
    <row r="47" spans="1:6">
      <c r="B47" s="7"/>
    </row>
    <row r="48" spans="1:6">
      <c r="B48" s="7"/>
    </row>
  </sheetData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BA5A-2350-4C50-915E-FE5A73CBEFC4}">
  <sheetPr codeName="Sheet18">
    <tabColor theme="4"/>
  </sheetPr>
  <dimension ref="A1:J17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8.5703125" style="1"/>
    <col min="2" max="2" width="7.7109375" style="1" customWidth="1"/>
    <col min="3" max="3" width="23.140625" style="1" bestFit="1" customWidth="1"/>
    <col min="4" max="4" width="22.5703125" style="1" bestFit="1" customWidth="1"/>
    <col min="5" max="5" width="24.28515625" style="1" bestFit="1" customWidth="1"/>
    <col min="6" max="6" width="21.5703125" style="1" bestFit="1" customWidth="1"/>
    <col min="7" max="7" width="10" style="1" customWidth="1"/>
    <col min="8" max="16384" width="8.5703125" style="1"/>
  </cols>
  <sheetData>
    <row r="1" spans="1:10">
      <c r="B1" s="50" t="s">
        <v>23</v>
      </c>
      <c r="C1" s="50" t="s">
        <v>156</v>
      </c>
      <c r="D1" s="50" t="s">
        <v>33</v>
      </c>
      <c r="E1" s="50" t="s">
        <v>155</v>
      </c>
      <c r="F1" s="50" t="s">
        <v>108</v>
      </c>
      <c r="G1" s="50"/>
      <c r="H1" s="2"/>
      <c r="I1" s="2"/>
      <c r="J1" s="4" t="s">
        <v>154</v>
      </c>
    </row>
    <row r="2" spans="1:10">
      <c r="A2" s="1" t="s">
        <v>16</v>
      </c>
      <c r="B2" s="49">
        <v>9.0911842603082818</v>
      </c>
      <c r="C2" s="49">
        <v>5.6871304355959724</v>
      </c>
      <c r="D2" s="49">
        <v>-2.4748190839633915</v>
      </c>
      <c r="E2" s="49">
        <v>2.0848161521268844</v>
      </c>
      <c r="F2" s="49">
        <v>0.79133867490862109</v>
      </c>
      <c r="G2" s="49"/>
      <c r="H2" s="2"/>
      <c r="I2" s="2"/>
      <c r="J2" s="16" t="s">
        <v>30</v>
      </c>
    </row>
    <row r="3" spans="1:10">
      <c r="A3" s="1" t="s">
        <v>14</v>
      </c>
      <c r="B3" s="49">
        <v>12.914281677378339</v>
      </c>
      <c r="C3" s="49">
        <v>6.6580087575124383</v>
      </c>
      <c r="D3" s="49">
        <v>-0.54627756882304346</v>
      </c>
      <c r="E3" s="49">
        <v>4.975387473733055</v>
      </c>
      <c r="F3" s="49">
        <v>2.3547964341979455</v>
      </c>
      <c r="G3" s="49"/>
      <c r="H3" s="2"/>
      <c r="I3" s="2"/>
      <c r="J3" s="2"/>
    </row>
    <row r="4" spans="1:10">
      <c r="A4" s="1" t="s">
        <v>13</v>
      </c>
      <c r="B4" s="49">
        <v>14.558060480493623</v>
      </c>
      <c r="C4" s="49">
        <v>7.5459597587660401</v>
      </c>
      <c r="D4" s="49">
        <v>-0.45264615366973354</v>
      </c>
      <c r="E4" s="49">
        <v>1.3123775220545553</v>
      </c>
      <c r="F4" s="49">
        <v>7.4620532140201945</v>
      </c>
      <c r="G4" s="49"/>
      <c r="H4" s="2"/>
      <c r="I4" s="2"/>
      <c r="J4" s="2"/>
    </row>
    <row r="5" spans="1:10">
      <c r="A5" s="1" t="s">
        <v>12</v>
      </c>
      <c r="B5" s="49">
        <v>12.701908178314667</v>
      </c>
      <c r="C5" s="49">
        <v>-1.9343430720156183</v>
      </c>
      <c r="D5" s="49">
        <v>1.3591801048174674</v>
      </c>
      <c r="E5" s="49">
        <v>3.5184296486056414</v>
      </c>
      <c r="F5" s="49">
        <v>10.960587688913693</v>
      </c>
      <c r="G5" s="49"/>
      <c r="H5" s="2"/>
      <c r="I5" s="2"/>
      <c r="J5" s="2"/>
    </row>
    <row r="6" spans="1:10">
      <c r="A6" s="1" t="s">
        <v>11</v>
      </c>
      <c r="B6" s="49">
        <v>12.432683700979256</v>
      </c>
      <c r="C6" s="49">
        <v>5.0208263853597312</v>
      </c>
      <c r="D6" s="49">
        <v>0.33068892118010113</v>
      </c>
      <c r="E6" s="49">
        <v>1.1955913295268377</v>
      </c>
      <c r="F6" s="49">
        <v>1.1914817902058736</v>
      </c>
      <c r="G6" s="49"/>
    </row>
    <row r="7" spans="1:10">
      <c r="A7" s="1" t="s">
        <v>10</v>
      </c>
      <c r="B7" s="49">
        <v>9.6149430444283599</v>
      </c>
      <c r="C7" s="49">
        <v>6.7777613105774002</v>
      </c>
      <c r="D7" s="49">
        <v>0.92753142850541825</v>
      </c>
      <c r="E7" s="49">
        <v>2.7097822787840378</v>
      </c>
      <c r="F7" s="49">
        <v>-2.6031040676036223</v>
      </c>
      <c r="G7" s="49"/>
      <c r="H7" s="2"/>
      <c r="I7" s="2"/>
    </row>
    <row r="8" spans="1:10">
      <c r="A8" s="1" t="s">
        <v>9</v>
      </c>
      <c r="B8" s="49">
        <v>7.1486120070292722</v>
      </c>
      <c r="C8" s="49">
        <v>2.1745971444637497</v>
      </c>
      <c r="D8" s="49">
        <v>1.6766151628823716</v>
      </c>
      <c r="E8" s="49">
        <v>1.7715985544272701</v>
      </c>
      <c r="F8" s="49">
        <v>-0.10410247278354756</v>
      </c>
      <c r="G8" s="49"/>
      <c r="H8" s="2"/>
      <c r="I8" s="2"/>
    </row>
    <row r="9" spans="1:10">
      <c r="A9" s="1" t="s">
        <v>8</v>
      </c>
      <c r="B9" s="49">
        <v>6.1973618992024209</v>
      </c>
      <c r="C9" s="49">
        <v>3.5817018294265504</v>
      </c>
      <c r="D9" s="49">
        <v>1.3932949511545265</v>
      </c>
      <c r="E9" s="49">
        <v>1.8401980117249883</v>
      </c>
      <c r="F9" s="49">
        <v>0.72888463404409265</v>
      </c>
      <c r="G9" s="49"/>
      <c r="H9" s="2"/>
      <c r="I9" s="2"/>
    </row>
    <row r="10" spans="1:10">
      <c r="A10" s="1" t="s">
        <v>7</v>
      </c>
      <c r="B10" s="49">
        <v>7.1608147107869806</v>
      </c>
      <c r="C10" s="49">
        <v>4.3959853922035483</v>
      </c>
      <c r="D10" s="49">
        <v>0.24089104137137576</v>
      </c>
      <c r="E10" s="49">
        <v>0.9388505381968969</v>
      </c>
      <c r="F10" s="49">
        <v>2.4712200706190348</v>
      </c>
      <c r="G10" s="49"/>
      <c r="H10" s="2"/>
      <c r="I10" s="2"/>
    </row>
    <row r="11" spans="1:10">
      <c r="A11" s="1" t="s">
        <v>6</v>
      </c>
      <c r="B11" s="49">
        <v>7.0505237609518483</v>
      </c>
      <c r="C11" s="49">
        <v>1.7356841468733248</v>
      </c>
      <c r="D11" s="49">
        <v>-0.11404016039256028</v>
      </c>
      <c r="E11" s="49">
        <v>2.8170115507629849</v>
      </c>
      <c r="F11" s="49">
        <v>5.2640787493824721</v>
      </c>
      <c r="G11" s="49"/>
      <c r="H11" s="2"/>
      <c r="I11" s="2"/>
    </row>
    <row r="12" spans="1:10">
      <c r="A12" s="1" t="s">
        <v>5</v>
      </c>
      <c r="B12" s="49">
        <v>6.3044439967608392</v>
      </c>
      <c r="C12" s="49">
        <v>7.0281581821099905</v>
      </c>
      <c r="D12" s="49">
        <v>-1.2563485125478768</v>
      </c>
      <c r="E12" s="49">
        <v>2.9539971457648839</v>
      </c>
      <c r="F12" s="49">
        <v>-1.2633173971924923</v>
      </c>
      <c r="G12" s="49"/>
      <c r="H12" s="2"/>
      <c r="I12" s="2"/>
    </row>
    <row r="13" spans="1:10">
      <c r="A13" s="1" t="s">
        <v>4</v>
      </c>
      <c r="B13" s="49">
        <v>3.8377629203803569</v>
      </c>
      <c r="C13" s="49">
        <v>7.9425778063980905</v>
      </c>
      <c r="D13" s="49">
        <v>-2.4994661095119528</v>
      </c>
      <c r="E13" s="49">
        <v>2.1599751696172556</v>
      </c>
      <c r="F13" s="49">
        <v>-7.8969313432625796</v>
      </c>
      <c r="G13" s="49"/>
    </row>
    <row r="14" spans="1:10">
      <c r="A14" s="1" t="s">
        <v>3</v>
      </c>
      <c r="B14" s="49">
        <v>5.2</v>
      </c>
      <c r="C14" s="2">
        <v>11.797144464101281</v>
      </c>
      <c r="D14" s="49">
        <v>1.4</v>
      </c>
      <c r="E14" s="49">
        <v>3.3</v>
      </c>
      <c r="F14" s="2">
        <v>-10.241744106962411</v>
      </c>
      <c r="G14" s="2"/>
    </row>
    <row r="15" spans="1:10">
      <c r="A15" s="1" t="s">
        <v>2</v>
      </c>
      <c r="B15" s="49">
        <v>6.4</v>
      </c>
      <c r="C15" s="2">
        <v>6.4766734404542561</v>
      </c>
      <c r="D15" s="49">
        <v>0.3</v>
      </c>
      <c r="E15" s="49">
        <v>4.9000000000000004</v>
      </c>
      <c r="F15" s="2">
        <v>-6.9893072498796487</v>
      </c>
      <c r="G15" s="2"/>
    </row>
    <row r="16" spans="1:10">
      <c r="A16" s="1" t="s">
        <v>1</v>
      </c>
      <c r="B16" s="1">
        <v>6.2</v>
      </c>
      <c r="C16" s="2">
        <v>4.1951115515626345</v>
      </c>
      <c r="D16" s="1">
        <v>0.1</v>
      </c>
      <c r="E16" s="1">
        <v>2.4</v>
      </c>
      <c r="F16" s="2">
        <v>-2.1541292452743477</v>
      </c>
      <c r="G16" s="2"/>
    </row>
    <row r="17" spans="1:7">
      <c r="A17" s="1" t="s">
        <v>0</v>
      </c>
      <c r="B17" s="2">
        <v>9.812934724178163</v>
      </c>
      <c r="C17" s="2">
        <v>7.409625377549057</v>
      </c>
      <c r="D17" s="2">
        <v>0.3655045386434147</v>
      </c>
      <c r="E17" s="2">
        <v>2.9633437396930868</v>
      </c>
      <c r="F17" s="2">
        <v>-0.38435353049732174</v>
      </c>
      <c r="G17" s="2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C4417-1C0D-43F7-846F-EAA78829FA5B}">
  <sheetPr codeName="Sheet19">
    <tabColor theme="4"/>
  </sheetPr>
  <dimension ref="A1:I49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13.5703125" style="1" customWidth="1"/>
    <col min="2" max="2" width="40" style="1" bestFit="1" customWidth="1"/>
    <col min="3" max="3" width="9.42578125" style="1" customWidth="1"/>
    <col min="4" max="16384" width="8.5703125" style="1"/>
  </cols>
  <sheetData>
    <row r="1" spans="1:7">
      <c r="A1" s="55" t="s">
        <v>55</v>
      </c>
      <c r="B1" s="54" t="s">
        <v>160</v>
      </c>
      <c r="C1" s="1" t="s">
        <v>159</v>
      </c>
      <c r="G1" s="4" t="s">
        <v>158</v>
      </c>
    </row>
    <row r="2" spans="1:7">
      <c r="A2" s="26">
        <v>44562</v>
      </c>
      <c r="B2" s="52">
        <v>51</v>
      </c>
      <c r="G2" s="48" t="s">
        <v>157</v>
      </c>
    </row>
    <row r="3" spans="1:7">
      <c r="A3" s="26">
        <v>44593</v>
      </c>
      <c r="B3" s="52">
        <v>64.2</v>
      </c>
    </row>
    <row r="4" spans="1:7">
      <c r="A4" s="26">
        <v>44621</v>
      </c>
      <c r="B4" s="52">
        <v>58.8</v>
      </c>
      <c r="D4" s="48"/>
    </row>
    <row r="5" spans="1:7">
      <c r="A5" s="26">
        <v>44652</v>
      </c>
      <c r="B5" s="52">
        <v>72.900000000000006</v>
      </c>
    </row>
    <row r="6" spans="1:7">
      <c r="A6" s="26">
        <v>44682</v>
      </c>
      <c r="B6" s="52">
        <v>78</v>
      </c>
    </row>
    <row r="7" spans="1:7">
      <c r="A7" s="26">
        <v>44713</v>
      </c>
      <c r="B7" s="52">
        <v>103.9</v>
      </c>
    </row>
    <row r="8" spans="1:7">
      <c r="A8" s="26">
        <v>44743</v>
      </c>
      <c r="B8" s="52">
        <v>71.3</v>
      </c>
    </row>
    <row r="9" spans="1:7">
      <c r="A9" s="26">
        <v>44774</v>
      </c>
      <c r="B9" s="52">
        <v>97.9</v>
      </c>
    </row>
    <row r="10" spans="1:7">
      <c r="A10" s="26">
        <v>44805</v>
      </c>
      <c r="B10" s="52">
        <v>75.5</v>
      </c>
    </row>
    <row r="11" spans="1:7">
      <c r="A11" s="26">
        <v>44835</v>
      </c>
      <c r="B11" s="52">
        <v>83.6</v>
      </c>
    </row>
    <row r="12" spans="1:7">
      <c r="A12" s="26">
        <v>44866</v>
      </c>
      <c r="B12" s="52">
        <v>86</v>
      </c>
    </row>
    <row r="13" spans="1:7">
      <c r="A13" s="26">
        <v>44896</v>
      </c>
      <c r="B13" s="52">
        <v>70.599999999999994</v>
      </c>
    </row>
    <row r="14" spans="1:7">
      <c r="A14" s="26">
        <v>44927</v>
      </c>
      <c r="B14" s="52">
        <v>110.9</v>
      </c>
    </row>
    <row r="15" spans="1:7">
      <c r="A15" s="26">
        <v>44958</v>
      </c>
      <c r="B15" s="52">
        <v>90.7</v>
      </c>
    </row>
    <row r="16" spans="1:7">
      <c r="A16" s="26">
        <v>44986</v>
      </c>
      <c r="B16" s="52">
        <v>153.9</v>
      </c>
    </row>
    <row r="17" spans="1:9">
      <c r="A17" s="26">
        <v>45017</v>
      </c>
      <c r="B17" s="52">
        <v>93.3</v>
      </c>
    </row>
    <row r="18" spans="1:9">
      <c r="A18" s="26">
        <v>45047</v>
      </c>
      <c r="B18" s="52">
        <v>94.9</v>
      </c>
    </row>
    <row r="19" spans="1:9">
      <c r="A19" s="26">
        <v>45078</v>
      </c>
      <c r="B19" s="52">
        <v>109.8</v>
      </c>
    </row>
    <row r="20" spans="1:9">
      <c r="A20" s="26">
        <v>45108</v>
      </c>
      <c r="B20" s="52">
        <v>95.1</v>
      </c>
    </row>
    <row r="21" spans="1:9">
      <c r="A21" s="26">
        <v>45139</v>
      </c>
      <c r="B21" s="52">
        <v>124.8</v>
      </c>
    </row>
    <row r="22" spans="1:9">
      <c r="A22" s="26">
        <v>45170</v>
      </c>
      <c r="B22" s="52">
        <v>83.9</v>
      </c>
    </row>
    <row r="23" spans="1:9">
      <c r="A23" s="26">
        <v>45200</v>
      </c>
      <c r="B23" s="52">
        <v>106.8</v>
      </c>
    </row>
    <row r="24" spans="1:9">
      <c r="A24" s="26">
        <v>45231</v>
      </c>
      <c r="B24" s="52">
        <v>113.2</v>
      </c>
    </row>
    <row r="25" spans="1:9">
      <c r="A25" s="26">
        <v>45261</v>
      </c>
      <c r="B25" s="52">
        <v>89.1</v>
      </c>
    </row>
    <row r="26" spans="1:9">
      <c r="A26" s="26">
        <v>45292</v>
      </c>
      <c r="B26" s="52">
        <v>117.7</v>
      </c>
      <c r="C26" s="2">
        <v>6.06</v>
      </c>
    </row>
    <row r="27" spans="1:9">
      <c r="A27" s="26">
        <v>45323</v>
      </c>
      <c r="B27" s="53">
        <v>61</v>
      </c>
      <c r="C27" s="2">
        <v>-32.799999999999997</v>
      </c>
    </row>
    <row r="28" spans="1:9">
      <c r="A28" s="26">
        <v>45352</v>
      </c>
      <c r="B28" s="53">
        <v>98.2</v>
      </c>
      <c r="C28" s="2">
        <v>-36.22</v>
      </c>
    </row>
    <row r="29" spans="1:9">
      <c r="A29" s="26">
        <v>45383</v>
      </c>
      <c r="B29" s="53">
        <v>93.8</v>
      </c>
      <c r="C29" s="2">
        <v>0.57999999999999996</v>
      </c>
      <c r="D29" s="52"/>
      <c r="E29" s="52"/>
      <c r="F29" s="52"/>
      <c r="G29" s="52"/>
      <c r="H29" s="52"/>
      <c r="I29" s="52"/>
    </row>
    <row r="30" spans="1:9">
      <c r="A30" s="26">
        <v>45413</v>
      </c>
      <c r="B30" s="51">
        <v>101.3</v>
      </c>
      <c r="C30" s="2">
        <v>6.76</v>
      </c>
    </row>
    <row r="31" spans="1:9">
      <c r="A31" s="26">
        <v>45444</v>
      </c>
      <c r="B31" s="2">
        <v>90.9</v>
      </c>
      <c r="C31" s="2">
        <v>-17.21</v>
      </c>
    </row>
    <row r="32" spans="1:9">
      <c r="A32" s="26">
        <v>45474</v>
      </c>
      <c r="B32" s="2">
        <v>134.1</v>
      </c>
      <c r="C32" s="2">
        <v>41.01</v>
      </c>
    </row>
    <row r="33" spans="1:3">
      <c r="A33" s="26">
        <v>45505</v>
      </c>
      <c r="B33" s="2">
        <v>86.7</v>
      </c>
      <c r="C33" s="2">
        <v>-30.5</v>
      </c>
    </row>
    <row r="34" spans="1:3">
      <c r="A34" s="26">
        <v>45536</v>
      </c>
      <c r="B34" s="2">
        <v>96.7</v>
      </c>
      <c r="C34" s="2">
        <v>15.31</v>
      </c>
    </row>
    <row r="35" spans="1:3">
      <c r="A35" s="26">
        <v>45566</v>
      </c>
      <c r="B35" s="2">
        <v>126</v>
      </c>
      <c r="C35" s="2">
        <v>17.989999999999998</v>
      </c>
    </row>
    <row r="36" spans="1:3">
      <c r="A36" s="26">
        <v>45597</v>
      </c>
      <c r="B36" s="2">
        <v>186.2</v>
      </c>
      <c r="C36" s="2">
        <v>64.430000000000007</v>
      </c>
    </row>
    <row r="37" spans="1:3">
      <c r="A37" s="26">
        <v>45627</v>
      </c>
      <c r="B37" s="2">
        <v>93.1</v>
      </c>
      <c r="C37" s="2">
        <v>4.45</v>
      </c>
    </row>
    <row r="38" spans="1:3">
      <c r="A38" s="26">
        <v>45658</v>
      </c>
      <c r="B38" s="2">
        <v>96.67032137999999</v>
      </c>
      <c r="C38" s="2">
        <v>-17.842562124236679</v>
      </c>
    </row>
    <row r="39" spans="1:3">
      <c r="A39" s="26">
        <v>45689</v>
      </c>
      <c r="B39" s="2">
        <v>96.430635360000011</v>
      </c>
      <c r="C39" s="2">
        <v>58.199873782695562</v>
      </c>
    </row>
    <row r="40" spans="1:3">
      <c r="A40" s="26">
        <v>45717</v>
      </c>
      <c r="B40" s="2">
        <v>75.641181299999985</v>
      </c>
      <c r="C40" s="2">
        <v>-22.93313516962904</v>
      </c>
    </row>
    <row r="41" spans="1:3">
      <c r="A41" s="26">
        <v>45748</v>
      </c>
      <c r="B41" s="2">
        <v>138.82962987999997</v>
      </c>
      <c r="C41" s="2">
        <v>47.995464490526132</v>
      </c>
    </row>
    <row r="42" spans="1:3">
      <c r="A42" s="26">
        <v>45778</v>
      </c>
      <c r="B42" s="2">
        <v>154.15434822</v>
      </c>
      <c r="C42" s="2">
        <v>52.145844484018824</v>
      </c>
    </row>
    <row r="43" spans="1:3">
      <c r="A43" s="26">
        <v>45809</v>
      </c>
      <c r="B43" s="2">
        <v>85.968290069999995</v>
      </c>
      <c r="C43" s="2">
        <v>-5.4460529521777659</v>
      </c>
    </row>
    <row r="44" spans="1:3">
      <c r="A44" s="26">
        <v>45839</v>
      </c>
      <c r="B44" s="2">
        <v>115.49345057000001</v>
      </c>
      <c r="C44" s="2">
        <v>-13.85107973724115</v>
      </c>
    </row>
    <row r="45" spans="1:3">
      <c r="A45" s="26">
        <v>45870</v>
      </c>
      <c r="B45" s="2">
        <v>61.193354819999996</v>
      </c>
      <c r="C45" s="2">
        <v>-29.435023164698109</v>
      </c>
    </row>
    <row r="46" spans="1:3">
      <c r="A46" s="26">
        <v>45901</v>
      </c>
      <c r="B46" s="2">
        <v>73.824732819999014</v>
      </c>
      <c r="C46" s="2">
        <v>-23.662995017466613</v>
      </c>
    </row>
    <row r="47" spans="1:3">
      <c r="A47" s="26">
        <v>45931</v>
      </c>
      <c r="B47" s="2">
        <v>72.44015361999999</v>
      </c>
      <c r="C47" s="2">
        <v>-42.528782308823509</v>
      </c>
    </row>
    <row r="48" spans="1:3">
      <c r="A48" s="26">
        <v>45962</v>
      </c>
      <c r="B48" s="2">
        <v>125.10503373000003</v>
      </c>
      <c r="C48" s="2">
        <v>-32.799455660106432</v>
      </c>
    </row>
    <row r="49" spans="1:3">
      <c r="A49" s="26">
        <v>45992</v>
      </c>
      <c r="B49" s="2">
        <v>80.235230749999999</v>
      </c>
      <c r="C49" s="2">
        <v>-13.825851300885489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2F28D-FD34-49A7-94AC-C5EADB5A56FD}">
  <sheetPr codeName="Sheet20">
    <tabColor theme="4"/>
  </sheetPr>
  <dimension ref="A1:S98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14.140625" style="41" bestFit="1" customWidth="1"/>
    <col min="2" max="2" width="11.85546875" style="1" bestFit="1" customWidth="1"/>
    <col min="3" max="5" width="8.7109375" style="1" bestFit="1" customWidth="1"/>
    <col min="6" max="7" width="8.7109375" style="1" customWidth="1"/>
    <col min="8" max="9" width="8.5703125" style="1"/>
    <col min="10" max="10" width="18.42578125" style="1" customWidth="1"/>
    <col min="11" max="16384" width="8.5703125" style="1"/>
  </cols>
  <sheetData>
    <row r="1" spans="1:19">
      <c r="A1" s="137"/>
      <c r="B1" s="64" t="s">
        <v>166</v>
      </c>
      <c r="C1" s="64" t="s">
        <v>165</v>
      </c>
      <c r="D1" s="64" t="s">
        <v>164</v>
      </c>
      <c r="E1" s="64" t="s">
        <v>163</v>
      </c>
      <c r="F1" s="64"/>
      <c r="G1" s="64"/>
      <c r="I1" s="4" t="s">
        <v>162</v>
      </c>
      <c r="S1" s="61"/>
    </row>
    <row r="2" spans="1:19">
      <c r="A2" s="137">
        <v>43131</v>
      </c>
      <c r="B2" s="51">
        <v>67.727838278472859</v>
      </c>
      <c r="C2" s="51">
        <v>47.877418146146454</v>
      </c>
      <c r="D2" s="51">
        <v>8.0579392462188064</v>
      </c>
      <c r="E2" s="51">
        <v>11.792480886107597</v>
      </c>
      <c r="F2" s="51"/>
      <c r="G2" s="51"/>
      <c r="H2" s="52"/>
      <c r="I2" s="48" t="s">
        <v>161</v>
      </c>
      <c r="J2" s="4"/>
    </row>
    <row r="3" spans="1:19">
      <c r="A3" s="137">
        <f t="shared" ref="A3:A34" si="0">EOMONTH(A2,1)</f>
        <v>43159</v>
      </c>
      <c r="B3" s="51">
        <v>80.879769734406111</v>
      </c>
      <c r="C3" s="51">
        <v>57.89486225037291</v>
      </c>
      <c r="D3" s="51">
        <v>9.3943923523413222</v>
      </c>
      <c r="E3" s="51">
        <v>13.590515131691882</v>
      </c>
      <c r="F3" s="51"/>
      <c r="G3" s="51"/>
      <c r="H3" s="52"/>
      <c r="J3" s="48"/>
    </row>
    <row r="4" spans="1:19">
      <c r="A4" s="137">
        <f t="shared" si="0"/>
        <v>43190</v>
      </c>
      <c r="B4" s="51">
        <v>92.953389166622145</v>
      </c>
      <c r="C4" s="51">
        <v>66.633762892417408</v>
      </c>
      <c r="D4" s="51">
        <v>10.930537913104377</v>
      </c>
      <c r="E4" s="51">
        <v>15.389088361100363</v>
      </c>
      <c r="F4" s="51"/>
      <c r="G4" s="51"/>
    </row>
    <row r="5" spans="1:19">
      <c r="A5" s="137">
        <f t="shared" si="0"/>
        <v>43220</v>
      </c>
      <c r="B5" s="51">
        <v>82.429166092751018</v>
      </c>
      <c r="C5" s="51">
        <v>58.740675106790988</v>
      </c>
      <c r="D5" s="51">
        <v>9.7394743902323384</v>
      </c>
      <c r="E5" s="51">
        <v>13.949016595727699</v>
      </c>
      <c r="F5" s="51"/>
      <c r="G5" s="51"/>
    </row>
    <row r="6" spans="1:19">
      <c r="A6" s="137">
        <f t="shared" si="0"/>
        <v>43251</v>
      </c>
      <c r="B6" s="51">
        <v>104.52736550660863</v>
      </c>
      <c r="C6" s="51">
        <v>76.98289127973122</v>
      </c>
      <c r="D6" s="51">
        <v>11.675746350537061</v>
      </c>
      <c r="E6" s="51">
        <v>15.868727876340351</v>
      </c>
      <c r="F6" s="51"/>
      <c r="G6" s="51"/>
    </row>
    <row r="7" spans="1:19">
      <c r="A7" s="137">
        <f t="shared" si="0"/>
        <v>43281</v>
      </c>
      <c r="B7" s="51">
        <v>124.46062906217036</v>
      </c>
      <c r="C7" s="51">
        <v>97.369283080176828</v>
      </c>
      <c r="D7" s="51">
        <v>10.933412563419953</v>
      </c>
      <c r="E7" s="51">
        <v>16.15793341857357</v>
      </c>
      <c r="F7" s="51"/>
      <c r="G7" s="51"/>
    </row>
    <row r="8" spans="1:19">
      <c r="A8" s="137">
        <f t="shared" si="0"/>
        <v>43312</v>
      </c>
      <c r="B8" s="51">
        <v>132.73334916988114</v>
      </c>
      <c r="C8" s="51">
        <v>104.38560104462346</v>
      </c>
      <c r="D8" s="51">
        <v>11.414419748111595</v>
      </c>
      <c r="E8" s="51">
        <v>16.93332837714609</v>
      </c>
      <c r="F8" s="51"/>
      <c r="G8" s="51"/>
    </row>
    <row r="9" spans="1:19">
      <c r="A9" s="137">
        <f t="shared" si="0"/>
        <v>43343</v>
      </c>
      <c r="B9" s="51">
        <v>124.99486901243247</v>
      </c>
      <c r="C9" s="51">
        <v>97.222037361999128</v>
      </c>
      <c r="D9" s="51">
        <v>11.894481226965221</v>
      </c>
      <c r="E9" s="51">
        <v>15.878350423468127</v>
      </c>
      <c r="F9" s="51"/>
      <c r="G9" s="51"/>
    </row>
    <row r="10" spans="1:19">
      <c r="A10" s="137">
        <f t="shared" si="0"/>
        <v>43373</v>
      </c>
      <c r="B10" s="51">
        <v>107.64385422370272</v>
      </c>
      <c r="C10" s="51">
        <v>80.846532968607775</v>
      </c>
      <c r="D10" s="51">
        <v>11.216516862563854</v>
      </c>
      <c r="E10" s="51">
        <v>15.580804392531086</v>
      </c>
      <c r="F10" s="51"/>
      <c r="G10" s="51"/>
    </row>
    <row r="11" spans="1:19">
      <c r="A11" s="137">
        <f t="shared" si="0"/>
        <v>43404</v>
      </c>
      <c r="B11" s="51">
        <v>119.94930892475281</v>
      </c>
      <c r="C11" s="51">
        <v>89.903196207618933</v>
      </c>
      <c r="D11" s="51">
        <v>12.652083570164924</v>
      </c>
      <c r="E11" s="51">
        <v>17.394029146968947</v>
      </c>
      <c r="F11" s="51"/>
      <c r="G11" s="51"/>
    </row>
    <row r="12" spans="1:19">
      <c r="A12" s="137">
        <f t="shared" si="0"/>
        <v>43434</v>
      </c>
      <c r="B12" s="51">
        <v>106.64500245119328</v>
      </c>
      <c r="C12" s="51">
        <v>77.223958646867757</v>
      </c>
      <c r="D12" s="51">
        <v>12.750130469372802</v>
      </c>
      <c r="E12" s="51">
        <v>16.670913334952711</v>
      </c>
      <c r="F12" s="51"/>
      <c r="G12" s="51"/>
    </row>
    <row r="13" spans="1:19">
      <c r="A13" s="137">
        <f t="shared" si="0"/>
        <v>43465</v>
      </c>
      <c r="B13" s="51">
        <v>115.88279846074536</v>
      </c>
      <c r="C13" s="51">
        <v>81.996611073797453</v>
      </c>
      <c r="D13" s="51">
        <v>16.017034647106719</v>
      </c>
      <c r="E13" s="51">
        <v>17.869152739841201</v>
      </c>
      <c r="F13" s="51"/>
      <c r="G13" s="51"/>
    </row>
    <row r="14" spans="1:19">
      <c r="A14" s="137">
        <f t="shared" si="0"/>
        <v>43496</v>
      </c>
      <c r="B14" s="51">
        <v>67.110508672879234</v>
      </c>
      <c r="C14" s="51">
        <v>43.951335866580912</v>
      </c>
      <c r="D14" s="51">
        <v>10.373039536582752</v>
      </c>
      <c r="E14" s="51">
        <v>12.786133269715572</v>
      </c>
      <c r="F14" s="51"/>
      <c r="G14" s="51"/>
    </row>
    <row r="15" spans="1:19">
      <c r="A15" s="137">
        <f t="shared" si="0"/>
        <v>43524</v>
      </c>
      <c r="B15" s="51">
        <v>76.794356048840271</v>
      </c>
      <c r="C15" s="51">
        <v>50.475373939587001</v>
      </c>
      <c r="D15" s="51">
        <v>11.749623961821037</v>
      </c>
      <c r="E15" s="51">
        <v>14.569358147432236</v>
      </c>
      <c r="F15" s="51"/>
      <c r="G15" s="51"/>
    </row>
    <row r="16" spans="1:19">
      <c r="A16" s="137">
        <f t="shared" si="0"/>
        <v>43555</v>
      </c>
      <c r="B16" s="51">
        <v>86.881166026424481</v>
      </c>
      <c r="C16" s="51">
        <v>56.467989514951213</v>
      </c>
      <c r="D16" s="51">
        <v>13.781062319219746</v>
      </c>
      <c r="E16" s="51">
        <v>16.632114192253525</v>
      </c>
      <c r="F16" s="51"/>
      <c r="G16" s="51"/>
    </row>
    <row r="17" spans="1:11">
      <c r="A17" s="137">
        <f t="shared" si="0"/>
        <v>43585</v>
      </c>
      <c r="B17" s="51">
        <v>97.866261131355216</v>
      </c>
      <c r="C17" s="51">
        <v>66.12504154403382</v>
      </c>
      <c r="D17" s="51">
        <v>14.180433412827391</v>
      </c>
      <c r="E17" s="51">
        <v>17.560786174494002</v>
      </c>
      <c r="F17" s="51"/>
      <c r="G17" s="51"/>
    </row>
    <row r="18" spans="1:11">
      <c r="A18" s="137">
        <f t="shared" si="0"/>
        <v>43616</v>
      </c>
      <c r="B18" s="51">
        <v>104.03150127108701</v>
      </c>
      <c r="C18" s="51">
        <v>71.782963226439691</v>
      </c>
      <c r="D18" s="51">
        <v>14.1077166637358</v>
      </c>
      <c r="E18" s="51">
        <v>18.140821380911511</v>
      </c>
      <c r="F18" s="51"/>
      <c r="G18" s="51"/>
    </row>
    <row r="19" spans="1:11">
      <c r="A19" s="137">
        <f t="shared" si="0"/>
        <v>43646</v>
      </c>
      <c r="B19" s="51">
        <v>111.064852251535</v>
      </c>
      <c r="C19" s="51">
        <v>82.338316871091507</v>
      </c>
      <c r="D19" s="51">
        <v>12.6903338295051</v>
      </c>
      <c r="E19" s="51">
        <v>16.036201550938401</v>
      </c>
      <c r="F19" s="51"/>
      <c r="G19" s="51"/>
    </row>
    <row r="20" spans="1:11">
      <c r="A20" s="137">
        <f t="shared" si="0"/>
        <v>43677</v>
      </c>
      <c r="B20" s="51">
        <v>135.48210968327902</v>
      </c>
      <c r="C20" s="51">
        <v>103.969404867012</v>
      </c>
      <c r="D20" s="51">
        <v>13.713005362472201</v>
      </c>
      <c r="E20" s="51">
        <v>17.799699453794812</v>
      </c>
      <c r="F20" s="51"/>
      <c r="G20" s="51"/>
    </row>
    <row r="21" spans="1:11">
      <c r="A21" s="137">
        <f t="shared" si="0"/>
        <v>43708</v>
      </c>
      <c r="B21" s="51">
        <v>130.060795005074</v>
      </c>
      <c r="C21" s="51">
        <v>98.913760913728709</v>
      </c>
      <c r="D21" s="51">
        <v>13.7268429890729</v>
      </c>
      <c r="E21" s="51">
        <v>17.420191102272394</v>
      </c>
      <c r="F21" s="51"/>
      <c r="G21" s="51"/>
    </row>
    <row r="22" spans="1:11">
      <c r="A22" s="137">
        <f t="shared" si="0"/>
        <v>43738</v>
      </c>
      <c r="B22" s="51">
        <v>117.529607471962</v>
      </c>
      <c r="C22" s="51">
        <v>87.596044274952703</v>
      </c>
      <c r="D22" s="51">
        <v>12.9850057304701</v>
      </c>
      <c r="E22" s="51">
        <v>16.948557466539196</v>
      </c>
      <c r="F22" s="51"/>
      <c r="G22" s="51"/>
    </row>
    <row r="23" spans="1:11">
      <c r="A23" s="137">
        <f t="shared" si="0"/>
        <v>43769</v>
      </c>
      <c r="B23" s="51">
        <v>121.20834775878001</v>
      </c>
      <c r="C23" s="51">
        <v>87.930691801331889</v>
      </c>
      <c r="D23" s="51">
        <v>14.2622890106146</v>
      </c>
      <c r="E23" s="51">
        <v>19.015366946833506</v>
      </c>
      <c r="F23" s="51"/>
      <c r="G23" s="51"/>
    </row>
    <row r="24" spans="1:11">
      <c r="A24" s="137">
        <f t="shared" si="0"/>
        <v>43799</v>
      </c>
      <c r="B24" s="51">
        <v>107.23442054808299</v>
      </c>
      <c r="C24" s="51">
        <v>75.233416193494705</v>
      </c>
      <c r="D24" s="51">
        <v>13.6508514478106</v>
      </c>
      <c r="E24" s="51">
        <v>18.350152906777694</v>
      </c>
      <c r="F24" s="51"/>
      <c r="G24" s="51"/>
      <c r="J24" s="52"/>
    </row>
    <row r="25" spans="1:11">
      <c r="A25" s="137">
        <f t="shared" si="0"/>
        <v>43830</v>
      </c>
      <c r="B25" s="51">
        <v>126.504306143062</v>
      </c>
      <c r="C25" s="51">
        <v>85.878113479325307</v>
      </c>
      <c r="D25" s="51">
        <v>18.907626349997003</v>
      </c>
      <c r="E25" s="51">
        <v>21.7185663137397</v>
      </c>
      <c r="F25" s="51"/>
      <c r="G25" s="51"/>
    </row>
    <row r="26" spans="1:11">
      <c r="A26" s="137">
        <f t="shared" si="0"/>
        <v>43861</v>
      </c>
      <c r="B26" s="51">
        <v>67.845012700359291</v>
      </c>
      <c r="C26" s="51">
        <v>41.9515368074224</v>
      </c>
      <c r="D26" s="51">
        <v>11.499541119211901</v>
      </c>
      <c r="E26" s="51">
        <v>14.39393477372499</v>
      </c>
      <c r="F26" s="51"/>
      <c r="G26" s="51"/>
      <c r="J26" s="58"/>
    </row>
    <row r="27" spans="1:11">
      <c r="A27" s="137">
        <f t="shared" si="0"/>
        <v>43890</v>
      </c>
      <c r="B27" s="51">
        <v>76.431757165654403</v>
      </c>
      <c r="C27" s="51">
        <v>47.327996476959903</v>
      </c>
      <c r="D27" s="51">
        <v>13.605647706339399</v>
      </c>
      <c r="E27" s="51">
        <v>15.498112982355099</v>
      </c>
      <c r="F27" s="51"/>
      <c r="G27" s="51"/>
      <c r="J27" s="58"/>
      <c r="K27" s="60"/>
    </row>
    <row r="28" spans="1:11">
      <c r="A28" s="137">
        <f t="shared" si="0"/>
        <v>43921</v>
      </c>
      <c r="B28" s="51">
        <v>71.319897393541808</v>
      </c>
      <c r="C28" s="51">
        <v>41.669661060900097</v>
      </c>
      <c r="D28" s="51">
        <v>14.0661403790791</v>
      </c>
      <c r="E28" s="51">
        <v>15.584095953562604</v>
      </c>
      <c r="F28" s="51"/>
      <c r="G28" s="51"/>
      <c r="K28" s="3"/>
    </row>
    <row r="29" spans="1:11">
      <c r="A29" s="137">
        <f t="shared" si="0"/>
        <v>43951</v>
      </c>
      <c r="B29" s="51">
        <v>54.539392012839201</v>
      </c>
      <c r="C29" s="51">
        <v>29.149875660299301</v>
      </c>
      <c r="D29" s="51">
        <v>12.621641099526599</v>
      </c>
      <c r="E29" s="51">
        <v>12.767875253013298</v>
      </c>
      <c r="F29" s="51"/>
      <c r="G29" s="51"/>
    </row>
    <row r="30" spans="1:11">
      <c r="A30" s="137">
        <f t="shared" si="0"/>
        <v>43982</v>
      </c>
      <c r="B30" s="51">
        <v>72.491604640469902</v>
      </c>
      <c r="C30" s="51">
        <v>39.380182248951506</v>
      </c>
      <c r="D30" s="51">
        <v>16.778842512425999</v>
      </c>
      <c r="E30" s="51">
        <v>16.3325798790924</v>
      </c>
      <c r="F30" s="51"/>
      <c r="G30" s="51"/>
    </row>
    <row r="31" spans="1:11">
      <c r="A31" s="137">
        <f t="shared" si="0"/>
        <v>44012</v>
      </c>
      <c r="B31" s="51">
        <v>115.14908424304301</v>
      </c>
      <c r="C31" s="51">
        <v>66.510045418232792</v>
      </c>
      <c r="D31" s="51">
        <v>24.060838296521897</v>
      </c>
      <c r="E31" s="51">
        <v>24.57820052828831</v>
      </c>
      <c r="F31" s="51"/>
      <c r="G31" s="51"/>
    </row>
    <row r="32" spans="1:11">
      <c r="A32" s="137">
        <f t="shared" si="0"/>
        <v>44043</v>
      </c>
      <c r="B32" s="51">
        <v>128.871445260575</v>
      </c>
      <c r="C32" s="51">
        <v>73.342342821987401</v>
      </c>
      <c r="D32" s="51">
        <v>30.841023135123301</v>
      </c>
      <c r="E32" s="51">
        <v>24.688079303464292</v>
      </c>
      <c r="F32" s="51"/>
      <c r="G32" s="51"/>
    </row>
    <row r="33" spans="1:7">
      <c r="A33" s="137">
        <f t="shared" si="0"/>
        <v>44074</v>
      </c>
      <c r="B33" s="51">
        <v>127.71052883025553</v>
      </c>
      <c r="C33" s="51">
        <v>68.008632639610099</v>
      </c>
      <c r="D33" s="51">
        <v>36.774685978145804</v>
      </c>
      <c r="E33" s="51">
        <v>22.927210212499634</v>
      </c>
      <c r="F33" s="51"/>
      <c r="G33" s="51"/>
    </row>
    <row r="34" spans="1:7">
      <c r="A34" s="137">
        <f t="shared" si="0"/>
        <v>44104</v>
      </c>
      <c r="B34" s="51">
        <v>137.75879092311999</v>
      </c>
      <c r="C34" s="51">
        <v>67.958230992466881</v>
      </c>
      <c r="D34" s="51">
        <v>44.309011460940198</v>
      </c>
      <c r="E34" s="51">
        <v>25.491548469712907</v>
      </c>
      <c r="F34" s="51"/>
      <c r="G34" s="51"/>
    </row>
    <row r="35" spans="1:7">
      <c r="A35" s="137">
        <f t="shared" ref="A35:A66" si="1">EOMONTH(A34,1)</f>
        <v>44135</v>
      </c>
      <c r="B35" s="51">
        <v>135.26950516744199</v>
      </c>
      <c r="C35" s="51">
        <v>66.015639567319496</v>
      </c>
      <c r="D35" s="51">
        <v>43.256878080981998</v>
      </c>
      <c r="E35" s="51">
        <v>25.9969875191405</v>
      </c>
      <c r="F35" s="51"/>
      <c r="G35" s="51"/>
    </row>
    <row r="36" spans="1:7">
      <c r="A36" s="137">
        <f t="shared" si="1"/>
        <v>44165</v>
      </c>
      <c r="B36" s="51">
        <v>118.64912242852297</v>
      </c>
      <c r="C36" s="51">
        <v>59.857441335446296</v>
      </c>
      <c r="D36" s="51">
        <v>34.689512895621199</v>
      </c>
      <c r="E36" s="51">
        <v>24.102168197455462</v>
      </c>
      <c r="F36" s="51"/>
      <c r="G36" s="51"/>
    </row>
    <row r="37" spans="1:7">
      <c r="A37" s="137">
        <f t="shared" si="1"/>
        <v>44196</v>
      </c>
      <c r="B37" s="51">
        <v>145.27856422675501</v>
      </c>
      <c r="C37" s="51">
        <v>72.65824999043771</v>
      </c>
      <c r="D37" s="51">
        <v>40.943562413876002</v>
      </c>
      <c r="E37" s="51">
        <v>31.676751822441293</v>
      </c>
      <c r="F37" s="51"/>
      <c r="G37" s="51"/>
    </row>
    <row r="38" spans="1:7">
      <c r="A38" s="137">
        <f t="shared" si="1"/>
        <v>44227</v>
      </c>
      <c r="B38" s="51">
        <v>80.533883896755697</v>
      </c>
      <c r="C38" s="51">
        <v>34.586881922289102</v>
      </c>
      <c r="D38" s="51">
        <v>25.112261360636598</v>
      </c>
      <c r="E38" s="51">
        <v>20.834740613829993</v>
      </c>
      <c r="F38" s="51"/>
      <c r="G38" s="51"/>
    </row>
    <row r="39" spans="1:7">
      <c r="A39" s="137">
        <f t="shared" si="1"/>
        <v>44255</v>
      </c>
      <c r="B39" s="51">
        <v>93.997626583784495</v>
      </c>
      <c r="C39" s="51">
        <v>44.74228451090481</v>
      </c>
      <c r="D39" s="51">
        <v>26.747323441406834</v>
      </c>
      <c r="E39" s="51">
        <v>22.508018631472858</v>
      </c>
      <c r="F39" s="51"/>
      <c r="G39" s="51"/>
    </row>
    <row r="40" spans="1:7">
      <c r="A40" s="137">
        <f t="shared" si="1"/>
        <v>44286</v>
      </c>
      <c r="B40" s="51">
        <v>115.60841778074304</v>
      </c>
      <c r="C40" s="51">
        <v>52.900075064110894</v>
      </c>
      <c r="D40" s="51">
        <v>32.980752406002296</v>
      </c>
      <c r="E40" s="51">
        <v>29.727590310629836</v>
      </c>
      <c r="F40" s="51"/>
      <c r="G40" s="51"/>
    </row>
    <row r="41" spans="1:7">
      <c r="A41" s="137">
        <f t="shared" si="1"/>
        <v>44316</v>
      </c>
      <c r="B41" s="51">
        <v>116.46571419601423</v>
      </c>
      <c r="C41" s="51">
        <v>52.878804080823677</v>
      </c>
      <c r="D41" s="51">
        <v>33.161641099526598</v>
      </c>
      <c r="E41" s="51">
        <v>30.425269015663961</v>
      </c>
      <c r="F41" s="51"/>
      <c r="G41" s="51"/>
    </row>
    <row r="42" spans="1:7">
      <c r="A42" s="137">
        <f t="shared" si="1"/>
        <v>44347</v>
      </c>
      <c r="B42" s="51">
        <v>125.21471828926876</v>
      </c>
      <c r="C42" s="51">
        <v>61.270666903795735</v>
      </c>
      <c r="D42" s="51">
        <v>33.103842512425999</v>
      </c>
      <c r="E42" s="51">
        <v>30.840208873047022</v>
      </c>
      <c r="F42" s="51"/>
      <c r="G42" s="51"/>
    </row>
    <row r="43" spans="1:7">
      <c r="A43" s="137">
        <f t="shared" si="1"/>
        <v>44377</v>
      </c>
      <c r="B43" s="51">
        <v>143.70235053234802</v>
      </c>
      <c r="C43" s="51">
        <v>78.525569340427779</v>
      </c>
      <c r="D43" s="51">
        <v>33.052670637217524</v>
      </c>
      <c r="E43" s="51">
        <v>32.124110554702732</v>
      </c>
      <c r="F43" s="51"/>
      <c r="G43" s="51"/>
    </row>
    <row r="44" spans="1:7">
      <c r="A44" s="137">
        <f t="shared" si="1"/>
        <v>44408</v>
      </c>
      <c r="B44" s="51">
        <v>141.20651872980878</v>
      </c>
      <c r="C44" s="51">
        <v>79.260523893609601</v>
      </c>
      <c r="D44" s="51">
        <v>32.20251156756165</v>
      </c>
      <c r="E44" s="51">
        <v>29.743483268637508</v>
      </c>
      <c r="F44" s="51"/>
      <c r="G44" s="51"/>
    </row>
    <row r="45" spans="1:7">
      <c r="A45" s="137">
        <f t="shared" si="1"/>
        <v>44439</v>
      </c>
      <c r="B45" s="51">
        <v>134.875</v>
      </c>
      <c r="C45" s="51">
        <v>74.459999999999994</v>
      </c>
      <c r="D45" s="51">
        <v>31.210999999999999</v>
      </c>
      <c r="E45" s="51">
        <v>29.204000000000001</v>
      </c>
      <c r="F45" s="51"/>
      <c r="G45" s="51"/>
    </row>
    <row r="46" spans="1:7">
      <c r="A46" s="137">
        <f t="shared" si="1"/>
        <v>44469</v>
      </c>
      <c r="B46" s="51">
        <v>133.73830566657801</v>
      </c>
      <c r="C46" s="51">
        <v>70.822901638458902</v>
      </c>
      <c r="D46" s="51">
        <v>31.100745913994199</v>
      </c>
      <c r="E46" s="51">
        <v>31.814658114124896</v>
      </c>
      <c r="F46" s="51"/>
      <c r="G46" s="51"/>
    </row>
    <row r="47" spans="1:7">
      <c r="A47" s="137">
        <f t="shared" si="1"/>
        <v>44500</v>
      </c>
      <c r="B47" s="51">
        <v>125.71639671421755</v>
      </c>
      <c r="C47" s="51">
        <v>66.18804748649643</v>
      </c>
      <c r="D47" s="51">
        <v>30.492843136573843</v>
      </c>
      <c r="E47" s="51">
        <v>29.035506091147276</v>
      </c>
      <c r="F47" s="51"/>
      <c r="G47" s="51"/>
    </row>
    <row r="48" spans="1:7">
      <c r="A48" s="137">
        <f t="shared" si="1"/>
        <v>44530</v>
      </c>
      <c r="B48" s="51">
        <v>119.44306608467788</v>
      </c>
      <c r="C48" s="51">
        <v>58.601053724319058</v>
      </c>
      <c r="D48" s="51">
        <v>30.611846866374229</v>
      </c>
      <c r="E48" s="51">
        <v>30.230165493984597</v>
      </c>
      <c r="F48" s="51"/>
      <c r="G48" s="51"/>
    </row>
    <row r="49" spans="1:10">
      <c r="A49" s="137">
        <f t="shared" si="1"/>
        <v>44561</v>
      </c>
      <c r="B49" s="51">
        <v>136.71734430324784</v>
      </c>
      <c r="C49" s="51">
        <v>65.077122326796783</v>
      </c>
      <c r="D49" s="51">
        <v>38.207743782142607</v>
      </c>
      <c r="E49" s="51">
        <v>33.432478194308445</v>
      </c>
      <c r="F49" s="51"/>
      <c r="G49" s="51"/>
    </row>
    <row r="50" spans="1:10">
      <c r="A50" s="137">
        <f t="shared" si="1"/>
        <v>44592</v>
      </c>
      <c r="B50" s="51">
        <v>75.977999999999994</v>
      </c>
      <c r="C50" s="51">
        <v>31.757000000000001</v>
      </c>
      <c r="D50" s="51">
        <v>23.466999999999999</v>
      </c>
      <c r="E50" s="51">
        <v>20.754000000000001</v>
      </c>
      <c r="F50" s="51"/>
      <c r="G50" s="51"/>
    </row>
    <row r="51" spans="1:10">
      <c r="A51" s="137">
        <f t="shared" si="1"/>
        <v>44620</v>
      </c>
      <c r="B51" s="51">
        <v>85.772666802984759</v>
      </c>
      <c r="C51" s="51">
        <v>36.935606109648631</v>
      </c>
      <c r="D51" s="51">
        <v>25.188683248324619</v>
      </c>
      <c r="E51" s="51">
        <v>23.648377445011516</v>
      </c>
      <c r="F51" s="51"/>
      <c r="G51" s="51"/>
    </row>
    <row r="52" spans="1:10">
      <c r="A52" s="137">
        <f t="shared" si="1"/>
        <v>44651</v>
      </c>
      <c r="B52" s="51">
        <v>92.673752079549587</v>
      </c>
      <c r="C52" s="51">
        <v>38.777327204806213</v>
      </c>
      <c r="D52" s="51">
        <v>29.157188034163163</v>
      </c>
      <c r="E52" s="51">
        <v>24.739236840580205</v>
      </c>
      <c r="F52" s="51"/>
      <c r="G52" s="51"/>
    </row>
    <row r="53" spans="1:10">
      <c r="A53" s="137">
        <f t="shared" si="1"/>
        <v>44681</v>
      </c>
      <c r="B53" s="51">
        <v>137.94700447707763</v>
      </c>
      <c r="C53" s="51">
        <v>83.968819622718243</v>
      </c>
      <c r="D53" s="51">
        <v>28.340916200918404</v>
      </c>
      <c r="E53" s="51">
        <v>25.637268653440977</v>
      </c>
      <c r="F53" s="51"/>
      <c r="G53" s="51"/>
    </row>
    <row r="54" spans="1:10">
      <c r="A54" s="137">
        <f t="shared" si="1"/>
        <v>44712</v>
      </c>
      <c r="B54" s="51">
        <v>207.92987965529719</v>
      </c>
      <c r="C54" s="51">
        <v>148.18970469249709</v>
      </c>
      <c r="D54" s="51">
        <v>28.326922052185168</v>
      </c>
      <c r="E54" s="51">
        <v>31.413252910614915</v>
      </c>
      <c r="F54" s="51"/>
      <c r="G54" s="51"/>
    </row>
    <row r="55" spans="1:10">
      <c r="A55" s="137">
        <f t="shared" si="1"/>
        <v>44742</v>
      </c>
      <c r="B55" s="51">
        <v>260.11751184445205</v>
      </c>
      <c r="C55" s="51">
        <v>205.88628009504848</v>
      </c>
      <c r="D55" s="51">
        <v>27.724029580047986</v>
      </c>
      <c r="E55" s="51">
        <v>26.507202169355594</v>
      </c>
      <c r="F55" s="51"/>
      <c r="G55" s="51"/>
    </row>
    <row r="56" spans="1:10">
      <c r="A56" s="137">
        <f t="shared" si="1"/>
        <v>44773</v>
      </c>
      <c r="B56" s="51">
        <v>219.99810113127</v>
      </c>
      <c r="C56" s="51">
        <v>174.42101592498702</v>
      </c>
      <c r="D56" s="51">
        <v>24.712175179344797</v>
      </c>
      <c r="E56" s="51">
        <v>20.864910026938198</v>
      </c>
      <c r="F56" s="51"/>
      <c r="G56" s="51"/>
    </row>
    <row r="57" spans="1:10">
      <c r="A57" s="137">
        <f t="shared" si="1"/>
        <v>44804</v>
      </c>
      <c r="B57" s="51">
        <v>198.08111695191633</v>
      </c>
      <c r="C57" s="51">
        <v>148.000074919024</v>
      </c>
      <c r="D57" s="51">
        <v>26.779935822484173</v>
      </c>
      <c r="E57" s="51">
        <v>23.301106210408175</v>
      </c>
      <c r="F57" s="51"/>
      <c r="G57" s="51"/>
    </row>
    <row r="58" spans="1:10">
      <c r="A58" s="137">
        <f t="shared" si="1"/>
        <v>44834</v>
      </c>
      <c r="B58" s="51">
        <v>194.30013199712178</v>
      </c>
      <c r="C58" s="51">
        <v>148.7759904930777</v>
      </c>
      <c r="D58" s="51">
        <v>24.645180814597062</v>
      </c>
      <c r="E58" s="51">
        <v>20.87896068944703</v>
      </c>
      <c r="F58" s="51"/>
      <c r="G58" s="51"/>
    </row>
    <row r="59" spans="1:10">
      <c r="A59" s="137">
        <f t="shared" si="1"/>
        <v>44865</v>
      </c>
      <c r="B59" s="51">
        <v>179.94783611772235</v>
      </c>
      <c r="C59" s="51">
        <v>135.83072149594634</v>
      </c>
      <c r="D59" s="51">
        <v>24.145542641851463</v>
      </c>
      <c r="E59" s="51">
        <v>19.971571979924548</v>
      </c>
      <c r="F59" s="51"/>
      <c r="G59" s="51"/>
    </row>
    <row r="60" spans="1:10">
      <c r="A60" s="137">
        <f t="shared" si="1"/>
        <v>44895</v>
      </c>
      <c r="B60" s="51">
        <v>173.13541286420343</v>
      </c>
      <c r="C60" s="51">
        <v>126.45384200647663</v>
      </c>
      <c r="D60" s="51">
        <v>24.948739395458009</v>
      </c>
      <c r="E60" s="51">
        <v>21.732831462268773</v>
      </c>
      <c r="F60" s="51"/>
      <c r="G60" s="51"/>
    </row>
    <row r="61" spans="1:10">
      <c r="A61" s="137">
        <f t="shared" si="1"/>
        <v>44926</v>
      </c>
      <c r="B61" s="51">
        <v>174.99315512921942</v>
      </c>
      <c r="C61" s="51">
        <v>120.01948573805096</v>
      </c>
      <c r="D61" s="51">
        <v>30.848278115792212</v>
      </c>
      <c r="E61" s="51">
        <v>24.125391275376231</v>
      </c>
      <c r="F61" s="51"/>
      <c r="G61" s="51"/>
      <c r="I61" s="36"/>
      <c r="J61" s="59"/>
    </row>
    <row r="62" spans="1:10">
      <c r="A62" s="137">
        <f t="shared" si="1"/>
        <v>44957</v>
      </c>
      <c r="B62" s="51">
        <v>103.64104068741426</v>
      </c>
      <c r="C62" s="51">
        <v>66.037833595298991</v>
      </c>
      <c r="D62" s="51">
        <v>20.101708824524419</v>
      </c>
      <c r="E62" s="51">
        <v>17.501498267590858</v>
      </c>
      <c r="F62" s="51"/>
      <c r="G62" s="51"/>
      <c r="J62" s="58"/>
    </row>
    <row r="63" spans="1:10">
      <c r="A63" s="137">
        <f t="shared" si="1"/>
        <v>44985</v>
      </c>
      <c r="B63" s="51">
        <v>110.01856603349108</v>
      </c>
      <c r="C63" s="51">
        <v>69.686012531468435</v>
      </c>
      <c r="D63" s="51">
        <v>21.389698680153106</v>
      </c>
      <c r="E63" s="51">
        <v>18.942854821869531</v>
      </c>
      <c r="F63" s="51"/>
      <c r="G63" s="51"/>
    </row>
    <row r="64" spans="1:10">
      <c r="A64" s="137">
        <f t="shared" si="1"/>
        <v>45016</v>
      </c>
      <c r="B64" s="51">
        <v>125.97153328111474</v>
      </c>
      <c r="C64" s="51">
        <v>76.051098642116443</v>
      </c>
      <c r="D64" s="51">
        <v>26.907856144950358</v>
      </c>
      <c r="E64" s="51">
        <v>23.01257849404794</v>
      </c>
      <c r="F64" s="51"/>
      <c r="G64" s="51"/>
    </row>
    <row r="65" spans="1:17">
      <c r="A65" s="137">
        <f t="shared" si="1"/>
        <v>45046</v>
      </c>
      <c r="B65" s="51">
        <v>109.31751183067652</v>
      </c>
      <c r="C65" s="51">
        <v>64.880815173887001</v>
      </c>
      <c r="D65" s="51">
        <v>23.977479679905723</v>
      </c>
      <c r="E65" s="51">
        <v>20.459216976883791</v>
      </c>
      <c r="F65" s="51"/>
      <c r="G65" s="51"/>
    </row>
    <row r="66" spans="1:17">
      <c r="A66" s="137">
        <f t="shared" si="1"/>
        <v>45077</v>
      </c>
      <c r="B66" s="51">
        <v>130.94407298466274</v>
      </c>
      <c r="C66" s="51">
        <v>79.313813769774896</v>
      </c>
      <c r="D66" s="51">
        <v>26.732911501217917</v>
      </c>
      <c r="E66" s="51">
        <v>24.897347713669944</v>
      </c>
      <c r="F66" s="51"/>
      <c r="G66" s="51"/>
    </row>
    <row r="67" spans="1:17">
      <c r="A67" s="137">
        <f t="shared" ref="A67:A97" si="2">EOMONTH(A66,1)</f>
        <v>45107</v>
      </c>
      <c r="B67" s="51">
        <v>128.040464788257</v>
      </c>
      <c r="C67" s="51">
        <v>77.744563691468699</v>
      </c>
      <c r="D67" s="51">
        <v>26.987095184148597</v>
      </c>
      <c r="E67" s="51">
        <v>23.308805912639695</v>
      </c>
      <c r="F67" s="51"/>
      <c r="G67" s="51"/>
    </row>
    <row r="68" spans="1:17">
      <c r="A68" s="137">
        <f t="shared" si="2"/>
        <v>45138</v>
      </c>
      <c r="B68" s="51">
        <v>116.7380925640325</v>
      </c>
      <c r="C68" s="51">
        <v>69.168498071976288</v>
      </c>
      <c r="D68" s="51">
        <v>25.538900685129004</v>
      </c>
      <c r="E68" s="51">
        <v>22.030693806927214</v>
      </c>
      <c r="F68" s="51"/>
      <c r="G68" s="51"/>
    </row>
    <row r="69" spans="1:17">
      <c r="A69" s="137">
        <f t="shared" si="2"/>
        <v>45169</v>
      </c>
      <c r="B69" s="51">
        <v>107.94315891195509</v>
      </c>
      <c r="C69" s="51">
        <v>57.77912278929967</v>
      </c>
      <c r="D69" s="51">
        <v>27.323376695092033</v>
      </c>
      <c r="E69" s="51">
        <v>22.840659427563391</v>
      </c>
      <c r="F69" s="51"/>
      <c r="G69" s="51"/>
    </row>
    <row r="70" spans="1:17">
      <c r="A70" s="137">
        <f t="shared" si="2"/>
        <v>45199</v>
      </c>
      <c r="B70" s="51">
        <v>93.947366579580006</v>
      </c>
      <c r="C70" s="51">
        <v>46.191236128524096</v>
      </c>
      <c r="D70" s="51">
        <v>25.4043894094881</v>
      </c>
      <c r="E70" s="51">
        <v>22.351741041567806</v>
      </c>
      <c r="F70" s="51"/>
      <c r="G70" s="51"/>
    </row>
    <row r="71" spans="1:17">
      <c r="A71" s="137">
        <f t="shared" si="2"/>
        <v>45230</v>
      </c>
      <c r="B71" s="51">
        <v>99.086828540199207</v>
      </c>
      <c r="C71" s="51">
        <v>47.782021101098501</v>
      </c>
      <c r="D71" s="51">
        <v>28.170481993587</v>
      </c>
      <c r="E71" s="51">
        <v>23.134325445513703</v>
      </c>
      <c r="F71" s="51"/>
      <c r="G71" s="51"/>
    </row>
    <row r="72" spans="1:17">
      <c r="A72" s="137">
        <f t="shared" si="2"/>
        <v>45260</v>
      </c>
      <c r="B72" s="51">
        <v>87.686725085678603</v>
      </c>
      <c r="C72" s="51">
        <v>36.100933626646501</v>
      </c>
      <c r="D72" s="51">
        <v>26.225862591396798</v>
      </c>
      <c r="E72" s="51">
        <v>25.359928867635297</v>
      </c>
      <c r="F72" s="51"/>
      <c r="G72" s="51"/>
    </row>
    <row r="73" spans="1:17">
      <c r="A73" s="137">
        <f t="shared" si="2"/>
        <v>45291</v>
      </c>
      <c r="B73" s="51">
        <v>102.275348464139</v>
      </c>
      <c r="C73" s="51">
        <v>43.939640318493801</v>
      </c>
      <c r="D73" s="51">
        <v>32.102919981838902</v>
      </c>
      <c r="E73" s="51">
        <v>26.232788163806294</v>
      </c>
      <c r="F73" s="51"/>
      <c r="G73" s="51"/>
      <c r="N73" s="2"/>
      <c r="O73" s="2"/>
      <c r="P73" s="2"/>
      <c r="Q73" s="2"/>
    </row>
    <row r="74" spans="1:17">
      <c r="A74" s="137">
        <f t="shared" si="2"/>
        <v>45322</v>
      </c>
      <c r="B74" s="51">
        <v>69.915076930807501</v>
      </c>
      <c r="C74" s="51">
        <v>28.855638648024303</v>
      </c>
      <c r="D74" s="51">
        <v>22.602101632331799</v>
      </c>
      <c r="E74" s="51">
        <v>18.457336650451396</v>
      </c>
      <c r="F74" s="51"/>
      <c r="G74" s="51"/>
      <c r="N74" s="2"/>
      <c r="O74" s="2"/>
      <c r="P74" s="2"/>
      <c r="Q74" s="2"/>
    </row>
    <row r="75" spans="1:17">
      <c r="A75" s="137">
        <f t="shared" si="2"/>
        <v>45351</v>
      </c>
      <c r="B75" s="51">
        <v>75.179565596800501</v>
      </c>
      <c r="C75" s="51">
        <v>31.063901672363698</v>
      </c>
      <c r="D75" s="51">
        <v>24.719265281869699</v>
      </c>
      <c r="E75" s="51">
        <v>19.3963986425671</v>
      </c>
      <c r="F75" s="51"/>
      <c r="G75" s="51"/>
      <c r="N75" s="2"/>
      <c r="O75" s="2"/>
      <c r="P75" s="2"/>
      <c r="Q75" s="2"/>
    </row>
    <row r="76" spans="1:17">
      <c r="A76" s="137">
        <f t="shared" si="2"/>
        <v>45382</v>
      </c>
      <c r="B76" s="51">
        <v>80.391654499429904</v>
      </c>
      <c r="C76" s="51">
        <v>33.279668388477404</v>
      </c>
      <c r="D76" s="51">
        <v>25.903507747181401</v>
      </c>
      <c r="E76" s="51">
        <v>21.2084783637711</v>
      </c>
      <c r="F76" s="51"/>
      <c r="G76" s="51"/>
      <c r="N76" s="2"/>
      <c r="O76" s="2"/>
      <c r="P76" s="2"/>
      <c r="Q76" s="2"/>
    </row>
    <row r="77" spans="1:17">
      <c r="A77" s="137">
        <f t="shared" si="2"/>
        <v>45412</v>
      </c>
      <c r="B77" s="51">
        <v>81.403826287334596</v>
      </c>
      <c r="C77" s="51">
        <v>32.676614568077802</v>
      </c>
      <c r="D77" s="51">
        <v>27.3343232645684</v>
      </c>
      <c r="E77" s="51">
        <v>21.392888454688396</v>
      </c>
      <c r="F77" s="51"/>
      <c r="G77" s="51"/>
      <c r="N77" s="2"/>
      <c r="O77" s="2"/>
      <c r="P77" s="2"/>
      <c r="Q77" s="2"/>
    </row>
    <row r="78" spans="1:17">
      <c r="A78" s="137">
        <f t="shared" si="2"/>
        <v>45443</v>
      </c>
      <c r="B78" s="51">
        <v>86</v>
      </c>
      <c r="C78" s="51">
        <v>35.9</v>
      </c>
      <c r="D78" s="51">
        <v>27.9</v>
      </c>
      <c r="E78" s="51">
        <v>22.3</v>
      </c>
      <c r="F78" s="51"/>
      <c r="G78" s="51"/>
      <c r="L78" s="57"/>
      <c r="M78" s="56"/>
      <c r="N78" s="56"/>
      <c r="O78" s="56"/>
      <c r="P78" s="56"/>
    </row>
    <row r="79" spans="1:17">
      <c r="A79" s="137">
        <f t="shared" si="2"/>
        <v>45473</v>
      </c>
      <c r="B79" s="51">
        <v>81.3</v>
      </c>
      <c r="C79" s="51">
        <v>35.200000000000003</v>
      </c>
      <c r="D79" s="51">
        <v>26.2</v>
      </c>
      <c r="E79" s="51">
        <v>19.899999999999999</v>
      </c>
      <c r="F79" s="51"/>
      <c r="G79" s="51"/>
      <c r="L79" s="57"/>
      <c r="M79" s="56"/>
      <c r="N79" s="56"/>
      <c r="O79" s="56"/>
      <c r="P79" s="56"/>
    </row>
    <row r="80" spans="1:17">
      <c r="A80" s="137">
        <f t="shared" si="2"/>
        <v>45504</v>
      </c>
      <c r="B80" s="51">
        <v>89.8</v>
      </c>
      <c r="C80" s="51">
        <v>40.1</v>
      </c>
      <c r="D80" s="51">
        <v>27.8</v>
      </c>
      <c r="E80" s="51">
        <v>21.9</v>
      </c>
      <c r="F80" s="51"/>
      <c r="G80" s="51"/>
      <c r="L80" s="57"/>
      <c r="M80" s="56"/>
      <c r="N80" s="56"/>
      <c r="O80" s="56"/>
      <c r="P80" s="56"/>
    </row>
    <row r="81" spans="1:11">
      <c r="A81" s="137">
        <f t="shared" si="2"/>
        <v>45535</v>
      </c>
      <c r="B81" s="51">
        <v>91.2</v>
      </c>
      <c r="C81" s="51">
        <v>40.4</v>
      </c>
      <c r="D81" s="51">
        <v>29</v>
      </c>
      <c r="E81" s="51">
        <v>21.9</v>
      </c>
      <c r="F81" s="51"/>
      <c r="G81" s="51"/>
    </row>
    <row r="82" spans="1:11">
      <c r="A82" s="137">
        <f t="shared" si="2"/>
        <v>45565</v>
      </c>
      <c r="B82" s="51">
        <v>87.5</v>
      </c>
      <c r="C82" s="51">
        <v>36.700000000000003</v>
      </c>
      <c r="D82" s="51">
        <v>26.4</v>
      </c>
      <c r="E82" s="51">
        <v>24.4</v>
      </c>
      <c r="F82" s="51"/>
      <c r="G82" s="51"/>
    </row>
    <row r="83" spans="1:11">
      <c r="A83" s="137">
        <f t="shared" si="2"/>
        <v>45596</v>
      </c>
      <c r="B83" s="51">
        <v>85.1</v>
      </c>
      <c r="C83" s="51">
        <v>31.6</v>
      </c>
      <c r="D83" s="51">
        <v>29.7</v>
      </c>
      <c r="E83" s="51">
        <v>23.799999999999994</v>
      </c>
      <c r="F83" s="51"/>
      <c r="G83" s="51"/>
    </row>
    <row r="84" spans="1:11">
      <c r="A84" s="137">
        <f t="shared" si="2"/>
        <v>45626</v>
      </c>
      <c r="B84" s="51">
        <v>79.900000000000006</v>
      </c>
      <c r="C84" s="51">
        <v>29.5</v>
      </c>
      <c r="D84" s="51">
        <v>27.5</v>
      </c>
      <c r="E84" s="51">
        <v>22.900000000000006</v>
      </c>
      <c r="F84" s="51"/>
      <c r="G84" s="51"/>
    </row>
    <row r="85" spans="1:11">
      <c r="A85" s="137">
        <f t="shared" si="2"/>
        <v>45657</v>
      </c>
      <c r="B85" s="51">
        <v>105.6</v>
      </c>
      <c r="C85" s="51">
        <v>42.6</v>
      </c>
      <c r="D85" s="51">
        <v>33.299999999999997</v>
      </c>
      <c r="E85" s="51">
        <v>29.699999999999996</v>
      </c>
      <c r="F85" s="51"/>
      <c r="G85" s="51"/>
    </row>
    <row r="86" spans="1:11">
      <c r="A86" s="137">
        <f t="shared" si="2"/>
        <v>45688</v>
      </c>
      <c r="B86" s="51">
        <v>68.2</v>
      </c>
      <c r="C86" s="51">
        <v>28.7</v>
      </c>
      <c r="D86" s="51">
        <v>22.4</v>
      </c>
      <c r="E86" s="51">
        <v>17.100000000000001</v>
      </c>
      <c r="F86" s="51"/>
      <c r="G86" s="51"/>
    </row>
    <row r="87" spans="1:11">
      <c r="A87" s="137">
        <f t="shared" si="2"/>
        <v>45716</v>
      </c>
      <c r="B87" s="51">
        <v>76.354439999999997</v>
      </c>
      <c r="C87" s="51">
        <v>36.412529999999997</v>
      </c>
      <c r="D87" s="51">
        <v>22.455439999999999</v>
      </c>
      <c r="E87" s="51">
        <v>17.486470000000001</v>
      </c>
      <c r="F87" s="51"/>
      <c r="G87" s="51"/>
    </row>
    <row r="88" spans="1:11">
      <c r="A88" s="137">
        <f t="shared" si="2"/>
        <v>45747</v>
      </c>
      <c r="B88" s="51">
        <v>85.704999999999998</v>
      </c>
      <c r="C88" s="51">
        <v>39.079190000000004</v>
      </c>
      <c r="D88" s="51">
        <v>26.087049999999998</v>
      </c>
      <c r="E88" s="51">
        <v>20.538759999999996</v>
      </c>
      <c r="F88" s="51"/>
      <c r="G88" s="51"/>
    </row>
    <row r="89" spans="1:11">
      <c r="A89" s="137">
        <f t="shared" si="2"/>
        <v>45777</v>
      </c>
      <c r="B89" s="51">
        <v>99.129379999999998</v>
      </c>
      <c r="C89" s="51">
        <v>43.406150000000004</v>
      </c>
      <c r="D89" s="51">
        <v>29.386830000000003</v>
      </c>
      <c r="E89" s="51">
        <v>26.33639999999999</v>
      </c>
      <c r="F89" s="51"/>
      <c r="G89" s="51"/>
      <c r="K89" s="2"/>
    </row>
    <row r="90" spans="1:11">
      <c r="A90" s="137">
        <f t="shared" si="2"/>
        <v>45808</v>
      </c>
      <c r="B90" s="51">
        <v>92.643000000000001</v>
      </c>
      <c r="C90" s="51">
        <v>46.003999999999998</v>
      </c>
      <c r="D90" s="51">
        <v>26.372</v>
      </c>
      <c r="E90" s="51">
        <v>20.267000000000003</v>
      </c>
      <c r="F90" s="51"/>
      <c r="G90" s="51"/>
    </row>
    <row r="91" spans="1:11">
      <c r="A91" s="137">
        <f t="shared" si="2"/>
        <v>45838</v>
      </c>
      <c r="B91" s="51">
        <v>98.652000000000001</v>
      </c>
      <c r="C91" s="51">
        <v>50.924999999999997</v>
      </c>
      <c r="D91" s="51">
        <v>26.253</v>
      </c>
      <c r="E91" s="51">
        <v>21.474000000000004</v>
      </c>
      <c r="F91" s="51"/>
      <c r="G91" s="51"/>
    </row>
    <row r="92" spans="1:11">
      <c r="A92" s="137">
        <f t="shared" si="2"/>
        <v>45869</v>
      </c>
      <c r="B92" s="51">
        <v>117.69</v>
      </c>
      <c r="C92" s="51">
        <v>60.097000000000001</v>
      </c>
      <c r="D92" s="51">
        <v>31.84</v>
      </c>
      <c r="E92" s="51">
        <v>25.752999999999997</v>
      </c>
      <c r="F92" s="51"/>
      <c r="G92" s="51"/>
    </row>
    <row r="93" spans="1:11">
      <c r="A93" s="137">
        <f t="shared" si="2"/>
        <v>45900</v>
      </c>
      <c r="B93" s="2">
        <v>111.74537407665601</v>
      </c>
      <c r="C93" s="2">
        <v>59.137380188604901</v>
      </c>
      <c r="D93" s="2">
        <v>29.067403421477799</v>
      </c>
      <c r="E93" s="2">
        <v>23.540590466573299</v>
      </c>
      <c r="F93" s="2"/>
      <c r="G93" s="2"/>
    </row>
    <row r="94" spans="1:11">
      <c r="A94" s="137">
        <f t="shared" si="2"/>
        <v>45930</v>
      </c>
      <c r="B94" s="2">
        <v>104.02200000000001</v>
      </c>
      <c r="C94" s="2">
        <v>53.265000000000001</v>
      </c>
      <c r="D94" s="2">
        <v>27.56</v>
      </c>
      <c r="E94" s="2">
        <v>23.196999999999999</v>
      </c>
      <c r="F94" s="2"/>
      <c r="G94" s="2"/>
    </row>
    <row r="95" spans="1:11">
      <c r="A95" s="137">
        <f t="shared" si="2"/>
        <v>45961</v>
      </c>
      <c r="B95" s="2">
        <v>102.93925</v>
      </c>
      <c r="C95" s="2">
        <v>53.126339999999999</v>
      </c>
      <c r="D95" s="2">
        <v>27.548200000000001</v>
      </c>
      <c r="E95" s="2">
        <v>22.264710000000001</v>
      </c>
      <c r="F95" s="2"/>
      <c r="G95" s="2"/>
    </row>
    <row r="96" spans="1:11">
      <c r="A96" s="137">
        <f t="shared" si="2"/>
        <v>45991</v>
      </c>
      <c r="B96" s="2">
        <v>88.964560000000006</v>
      </c>
      <c r="C96" s="2">
        <v>43.227069999999998</v>
      </c>
      <c r="D96" s="2">
        <v>24.546790000000001</v>
      </c>
      <c r="E96" s="2">
        <v>21.1907</v>
      </c>
      <c r="F96" s="2"/>
      <c r="G96" s="2"/>
    </row>
    <row r="97" spans="1:7">
      <c r="A97" s="137">
        <f t="shared" si="2"/>
        <v>46022</v>
      </c>
      <c r="B97" s="2">
        <v>120.88594999999999</v>
      </c>
      <c r="C97" s="2">
        <v>55.257420000000003</v>
      </c>
      <c r="D97" s="2">
        <v>35.398359999999997</v>
      </c>
      <c r="E97" s="2">
        <v>30.230170000000001</v>
      </c>
      <c r="F97" s="2"/>
      <c r="G97" s="2"/>
    </row>
    <row r="98" spans="1:7">
      <c r="A98" s="137">
        <v>46053</v>
      </c>
      <c r="B98" s="2">
        <v>79.853009999999998</v>
      </c>
      <c r="C98" s="2">
        <v>35.660649999999997</v>
      </c>
      <c r="D98" s="2">
        <v>23.44462</v>
      </c>
      <c r="E98" s="2">
        <v>20.74774</v>
      </c>
      <c r="F98" s="2"/>
      <c r="G98" s="2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D6C3A-3985-4739-A79C-290F0A02B5C1}">
  <sheetPr codeName="Sheet21">
    <tabColor theme="4"/>
  </sheetPr>
  <dimension ref="A1:N39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8.5703125" style="1"/>
    <col min="2" max="2" width="27.7109375" style="1" bestFit="1" customWidth="1"/>
    <col min="3" max="3" width="9.85546875" style="1" bestFit="1" customWidth="1"/>
    <col min="4" max="4" width="8.5703125" style="1"/>
    <col min="5" max="5" width="17.7109375" style="1" bestFit="1" customWidth="1"/>
    <col min="6" max="6" width="8.5703125" style="1"/>
    <col min="7" max="7" width="18.5703125" style="1" bestFit="1" customWidth="1"/>
    <col min="8" max="16384" width="8.5703125" style="1"/>
  </cols>
  <sheetData>
    <row r="1" spans="1:11">
      <c r="A1" s="63"/>
      <c r="B1" s="63" t="s">
        <v>173</v>
      </c>
      <c r="C1" s="63" t="s">
        <v>172</v>
      </c>
      <c r="D1" s="63" t="s">
        <v>171</v>
      </c>
      <c r="E1" s="63" t="s">
        <v>170</v>
      </c>
      <c r="F1" s="63" t="s">
        <v>163</v>
      </c>
      <c r="G1" s="63" t="s">
        <v>169</v>
      </c>
      <c r="K1" s="60" t="s">
        <v>168</v>
      </c>
    </row>
    <row r="2" spans="1:11">
      <c r="A2" s="1" t="s">
        <v>143</v>
      </c>
      <c r="B2" s="2">
        <v>-13.868358507796192</v>
      </c>
      <c r="C2" s="2">
        <v>1.1289572396045027</v>
      </c>
      <c r="D2" s="2">
        <v>2.2213342550984114</v>
      </c>
      <c r="E2" s="2">
        <v>7.8175412930393113</v>
      </c>
      <c r="F2" s="2">
        <v>-6.2138577778051003</v>
      </c>
      <c r="G2" s="2">
        <v>-8.9143834978590668</v>
      </c>
      <c r="K2" s="3" t="s">
        <v>167</v>
      </c>
    </row>
    <row r="3" spans="1:11">
      <c r="A3" s="1" t="s">
        <v>142</v>
      </c>
      <c r="B3" s="2">
        <v>-11.139026079284873</v>
      </c>
      <c r="C3" s="2">
        <v>1.039416389555508</v>
      </c>
      <c r="D3" s="2">
        <v>1.7292653090809698</v>
      </c>
      <c r="E3" s="2">
        <v>8.8086498825788571</v>
      </c>
      <c r="F3" s="2">
        <v>-4.7939791992319014</v>
      </c>
      <c r="G3" s="2">
        <v>-4.3556736973014401</v>
      </c>
    </row>
    <row r="4" spans="1:11">
      <c r="A4" s="1" t="s">
        <v>141</v>
      </c>
      <c r="B4" s="2">
        <v>-8.4482295828819769</v>
      </c>
      <c r="C4" s="2">
        <v>1.1272895775893339</v>
      </c>
      <c r="D4" s="2">
        <v>0.96065722002989817</v>
      </c>
      <c r="E4" s="2">
        <v>8.3993136952479119</v>
      </c>
      <c r="F4" s="2">
        <v>-3.7155670354703392</v>
      </c>
      <c r="G4" s="2">
        <v>-1.6765361254851729</v>
      </c>
    </row>
    <row r="5" spans="1:11">
      <c r="A5" s="1" t="s">
        <v>140</v>
      </c>
      <c r="B5" s="2">
        <v>-16.739022878425889</v>
      </c>
      <c r="C5" s="2">
        <v>-1.5550294421906024</v>
      </c>
      <c r="D5" s="2">
        <v>1.7457653373077271</v>
      </c>
      <c r="E5" s="2">
        <v>9.5452166387337023</v>
      </c>
      <c r="F5" s="2">
        <v>-5.7896657843673198</v>
      </c>
      <c r="G5" s="2">
        <v>-12.792736128942378</v>
      </c>
    </row>
    <row r="6" spans="1:11">
      <c r="A6" s="1" t="s">
        <v>139</v>
      </c>
      <c r="B6" s="2">
        <v>-12.366501159989923</v>
      </c>
      <c r="C6" s="2">
        <v>0.52707946617741952</v>
      </c>
      <c r="D6" s="2">
        <v>2.540344877752303</v>
      </c>
      <c r="E6" s="2">
        <v>6.5751626133234913</v>
      </c>
      <c r="F6" s="2">
        <v>-5.6124688087286607</v>
      </c>
      <c r="G6" s="2">
        <v>-8.3363830114653688</v>
      </c>
    </row>
    <row r="7" spans="1:11">
      <c r="A7" s="1" t="s">
        <v>138</v>
      </c>
      <c r="B7" s="2">
        <v>-10.379902695961588</v>
      </c>
      <c r="C7" s="2">
        <v>-0.29887395504362829</v>
      </c>
      <c r="D7" s="2">
        <v>2.901064277337305</v>
      </c>
      <c r="E7" s="2">
        <v>7.4696097198217766</v>
      </c>
      <c r="F7" s="2">
        <v>-6.2670857527117967</v>
      </c>
      <c r="G7" s="2">
        <v>-6.5751884065579302</v>
      </c>
    </row>
    <row r="8" spans="1:11">
      <c r="A8" s="1" t="s">
        <v>137</v>
      </c>
      <c r="B8" s="2">
        <v>-10.087702280693236</v>
      </c>
      <c r="C8" s="2">
        <v>-0.15653164740406544</v>
      </c>
      <c r="D8" s="2">
        <v>2.0231551012903788</v>
      </c>
      <c r="E8" s="2">
        <v>9.5555588317120286</v>
      </c>
      <c r="F8" s="2">
        <v>-4.5511932827292654</v>
      </c>
      <c r="G8" s="2">
        <v>-3.2167132778241609</v>
      </c>
    </row>
    <row r="9" spans="1:11">
      <c r="A9" s="1" t="s">
        <v>136</v>
      </c>
      <c r="B9" s="2">
        <v>-11.191341713751402</v>
      </c>
      <c r="C9" s="2">
        <v>0.23163867462762283</v>
      </c>
      <c r="D9" s="2">
        <v>2.1040064437217696</v>
      </c>
      <c r="E9" s="2">
        <v>9.5411706362550088</v>
      </c>
      <c r="F9" s="2">
        <v>-0.6369705745073454</v>
      </c>
      <c r="G9" s="2">
        <v>4.8503466345653737E-2</v>
      </c>
    </row>
    <row r="10" spans="1:11">
      <c r="A10" s="1" t="s">
        <v>135</v>
      </c>
      <c r="B10" s="2">
        <v>-9.4802170410516897</v>
      </c>
      <c r="C10" s="2">
        <v>0.81195205066233489</v>
      </c>
      <c r="D10" s="2">
        <v>3.1575865576354141</v>
      </c>
      <c r="E10" s="2">
        <v>10.185082808071567</v>
      </c>
      <c r="F10" s="2">
        <v>-7.5494203589192583</v>
      </c>
      <c r="G10" s="2">
        <v>-2.8750159836016325</v>
      </c>
    </row>
    <row r="11" spans="1:11">
      <c r="A11" s="1" t="s">
        <v>134</v>
      </c>
      <c r="B11" s="2">
        <v>-8.0720905430759764</v>
      </c>
      <c r="C11" s="2">
        <v>1.5640865847074545</v>
      </c>
      <c r="D11" s="2">
        <v>2.5313020067417291</v>
      </c>
      <c r="E11" s="2">
        <v>11.246992202475296</v>
      </c>
      <c r="F11" s="2">
        <v>-6.0468350062112437</v>
      </c>
      <c r="G11" s="2">
        <v>1.2234552446372589</v>
      </c>
    </row>
    <row r="12" spans="1:11">
      <c r="A12" s="1" t="s">
        <v>133</v>
      </c>
      <c r="B12" s="2">
        <v>-9.7538141792099697</v>
      </c>
      <c r="C12" s="2">
        <v>3.7517153928702212</v>
      </c>
      <c r="D12" s="2">
        <v>2.1465411741497955</v>
      </c>
      <c r="E12" s="2">
        <v>9.3125307343435466</v>
      </c>
      <c r="F12" s="2">
        <v>-6.0784050752451781</v>
      </c>
      <c r="G12" s="2">
        <v>-0.62143195309158494</v>
      </c>
    </row>
    <row r="13" spans="1:11">
      <c r="A13" s="1" t="s">
        <v>132</v>
      </c>
      <c r="B13" s="2">
        <v>-14.049138816665515</v>
      </c>
      <c r="C13" s="2">
        <v>2.2667557858348131</v>
      </c>
      <c r="D13" s="2">
        <v>2.1923748671216505</v>
      </c>
      <c r="E13" s="2">
        <v>6.959320620660832</v>
      </c>
      <c r="F13" s="2">
        <v>-6.59465605442346</v>
      </c>
      <c r="G13" s="2">
        <v>-9.2253435974716815</v>
      </c>
    </row>
    <row r="14" spans="1:11">
      <c r="A14" s="1" t="s">
        <v>16</v>
      </c>
      <c r="B14" s="2">
        <v>-12.778334954090248</v>
      </c>
      <c r="C14" s="2">
        <v>4.2146212257310456</v>
      </c>
      <c r="D14" s="2">
        <v>3.6315895937421816</v>
      </c>
      <c r="E14" s="2">
        <v>6.8486294169812956</v>
      </c>
      <c r="F14" s="2">
        <v>-8.4330841524395144</v>
      </c>
      <c r="G14" s="2">
        <v>-6.5165788700752385</v>
      </c>
    </row>
    <row r="15" spans="1:11">
      <c r="A15" s="1" t="s">
        <v>14</v>
      </c>
      <c r="B15" s="2">
        <v>-9.5076299651749654</v>
      </c>
      <c r="C15" s="2">
        <v>5.5202110680424061</v>
      </c>
      <c r="D15" s="2">
        <v>3.0151707069622931</v>
      </c>
      <c r="E15" s="2">
        <v>10.874750718295324</v>
      </c>
      <c r="F15" s="2">
        <v>-9.343278066187203</v>
      </c>
      <c r="G15" s="2">
        <v>0.55922446193785469</v>
      </c>
    </row>
    <row r="16" spans="1:11">
      <c r="A16" s="1" t="s">
        <v>13</v>
      </c>
      <c r="B16" s="2">
        <v>-6.9821996403507027</v>
      </c>
      <c r="C16" s="2">
        <v>6.3646144265803342</v>
      </c>
      <c r="D16" s="2">
        <v>3.153685856934993</v>
      </c>
      <c r="E16" s="2">
        <v>7.4099701407144929</v>
      </c>
      <c r="F16" s="2">
        <v>-3.9726035282557408</v>
      </c>
      <c r="G16" s="2">
        <v>5.9734672556233752</v>
      </c>
    </row>
    <row r="17" spans="1:14">
      <c r="A17" s="1" t="s">
        <v>12</v>
      </c>
      <c r="B17" s="2">
        <v>-8.7857167508491436</v>
      </c>
      <c r="C17" s="2">
        <v>5.4185595781007603</v>
      </c>
      <c r="D17" s="2">
        <v>3.4507717733800694</v>
      </c>
      <c r="E17" s="2">
        <v>5.5309302250675323</v>
      </c>
      <c r="F17" s="2">
        <v>-6.0260041998491234</v>
      </c>
      <c r="G17" s="2">
        <v>-0.4114593741499053</v>
      </c>
    </row>
    <row r="18" spans="1:14">
      <c r="A18" s="1" t="s">
        <v>11</v>
      </c>
      <c r="B18" s="2">
        <v>-13.30915471502051</v>
      </c>
      <c r="C18" s="2">
        <v>6.9192627076030302</v>
      </c>
      <c r="D18" s="2">
        <v>5.0861319922584212</v>
      </c>
      <c r="E18" s="2">
        <v>5.2618700321868319</v>
      </c>
      <c r="F18" s="2">
        <v>-9.6975031937571785</v>
      </c>
      <c r="G18" s="2">
        <v>-5.7393931767294069</v>
      </c>
      <c r="H18" s="2"/>
      <c r="I18" s="2"/>
      <c r="J18" s="2"/>
      <c r="K18" s="2"/>
      <c r="L18" s="2"/>
      <c r="M18" s="2"/>
      <c r="N18" s="2"/>
    </row>
    <row r="19" spans="1:14">
      <c r="A19" s="1" t="s">
        <v>10</v>
      </c>
      <c r="B19" s="2">
        <v>-12.975551148715914</v>
      </c>
      <c r="C19" s="2">
        <v>6.5118540357804315</v>
      </c>
      <c r="D19" s="2">
        <v>4.6222691259743707</v>
      </c>
      <c r="E19" s="2">
        <v>5.019645279668592</v>
      </c>
      <c r="F19" s="2">
        <v>-6.8172818697286282</v>
      </c>
      <c r="G19" s="2">
        <v>-3.6390645770211458</v>
      </c>
      <c r="H19" s="2"/>
      <c r="I19" s="2"/>
      <c r="J19" s="2"/>
      <c r="K19" s="2"/>
      <c r="L19" s="2"/>
      <c r="M19" s="2"/>
      <c r="N19" s="2"/>
    </row>
    <row r="20" spans="1:14">
      <c r="A20" s="1" t="s">
        <v>9</v>
      </c>
      <c r="B20" s="2">
        <v>-9.1504482716142483</v>
      </c>
      <c r="C20" s="2">
        <v>5.7221783482244399</v>
      </c>
      <c r="D20" s="2">
        <v>4.0388878923473257</v>
      </c>
      <c r="E20" s="2">
        <v>3.6654853314762974</v>
      </c>
      <c r="F20" s="2">
        <v>-6.0786015052590621</v>
      </c>
      <c r="G20" s="2">
        <v>-1.8024982048252487</v>
      </c>
      <c r="H20" s="2"/>
      <c r="I20" s="2"/>
      <c r="J20" s="2"/>
      <c r="K20" s="2"/>
      <c r="L20" s="2"/>
      <c r="M20" s="2"/>
      <c r="N20" s="2"/>
    </row>
    <row r="21" spans="1:14">
      <c r="A21" s="1" t="s">
        <v>8</v>
      </c>
      <c r="B21" s="2">
        <v>-6.8248867048230455</v>
      </c>
      <c r="C21" s="2">
        <v>1.7842756488238041</v>
      </c>
      <c r="D21" s="2">
        <v>3.252728629072263</v>
      </c>
      <c r="E21" s="2">
        <v>3.4665101018868301</v>
      </c>
      <c r="F21" s="2">
        <v>-2.883617635785741</v>
      </c>
      <c r="G21" s="2">
        <v>-1.2049899608258898</v>
      </c>
      <c r="H21" s="2"/>
      <c r="I21" s="2"/>
      <c r="J21" s="2"/>
      <c r="K21" s="2"/>
      <c r="L21" s="2"/>
      <c r="M21" s="2"/>
      <c r="N21" s="2"/>
    </row>
    <row r="22" spans="1:14">
      <c r="A22" s="1" t="s">
        <v>7</v>
      </c>
      <c r="B22" s="2">
        <v>-8.5914996141443343</v>
      </c>
      <c r="C22" s="2">
        <v>0.46374473606875832</v>
      </c>
      <c r="D22" s="2">
        <v>5.3132523420731044</v>
      </c>
      <c r="E22" s="2">
        <v>3.4675441538195981</v>
      </c>
      <c r="F22" s="2">
        <v>-7.3456604220615107</v>
      </c>
      <c r="G22" s="2">
        <v>-6.6926188042443835</v>
      </c>
      <c r="H22" s="2"/>
      <c r="I22" s="2"/>
      <c r="J22" s="2"/>
      <c r="K22" s="2"/>
      <c r="L22" s="2"/>
      <c r="M22" s="2"/>
      <c r="N22" s="2"/>
    </row>
    <row r="23" spans="1:14">
      <c r="A23" s="1" t="s">
        <v>6</v>
      </c>
      <c r="B23" s="2">
        <v>-6.6077387985774418</v>
      </c>
      <c r="C23" s="2">
        <v>2.7587755188336751</v>
      </c>
      <c r="D23" s="2">
        <v>4.3138752943577563</v>
      </c>
      <c r="E23" s="2">
        <v>3.3796688678205955</v>
      </c>
      <c r="F23" s="2">
        <v>-5.0041681206390676</v>
      </c>
      <c r="G23" s="2">
        <v>-1.1595872382044834</v>
      </c>
      <c r="H23" s="2"/>
      <c r="I23" s="2"/>
      <c r="J23" s="2"/>
      <c r="K23" s="2"/>
      <c r="L23" s="2"/>
      <c r="M23" s="2"/>
      <c r="N23" s="2"/>
    </row>
    <row r="24" spans="1:14">
      <c r="A24" s="1" t="s">
        <v>5</v>
      </c>
      <c r="B24" s="2">
        <v>-8.4355099131494811</v>
      </c>
      <c r="C24" s="2">
        <v>2.6188468803188218</v>
      </c>
      <c r="D24" s="2">
        <v>3.6176538164326679</v>
      </c>
      <c r="E24" s="2">
        <v>2.988505678507245</v>
      </c>
      <c r="F24" s="2">
        <v>-4.0167560931140729</v>
      </c>
      <c r="G24" s="2">
        <v>-3.2272596310048174</v>
      </c>
      <c r="H24" s="2"/>
      <c r="I24" s="2"/>
      <c r="J24" s="2"/>
      <c r="K24" s="2"/>
      <c r="L24" s="2"/>
      <c r="M24" s="2"/>
      <c r="N24" s="2"/>
    </row>
    <row r="25" spans="1:14">
      <c r="A25" s="1" t="s">
        <v>4</v>
      </c>
      <c r="B25" s="2">
        <v>-9.7155355255440856</v>
      </c>
      <c r="C25" s="2">
        <v>1.462535351776615E-3</v>
      </c>
      <c r="D25" s="2">
        <v>3.7363631569655338</v>
      </c>
      <c r="E25" s="2">
        <v>2.7356392908582117</v>
      </c>
      <c r="F25" s="2">
        <v>-3.8607537968380923</v>
      </c>
      <c r="G25" s="2">
        <v>-7.1028243392066548</v>
      </c>
      <c r="H25" s="2"/>
      <c r="I25" s="2"/>
      <c r="J25" s="2"/>
      <c r="K25" s="2"/>
      <c r="L25" s="2"/>
      <c r="M25" s="2"/>
      <c r="N25" s="2"/>
    </row>
    <row r="26" spans="1:14">
      <c r="A26" s="1" t="s">
        <v>3</v>
      </c>
      <c r="B26" s="2">
        <v>-14.868903068062092</v>
      </c>
      <c r="C26" s="2">
        <v>-0.76772033663192207</v>
      </c>
      <c r="D26" s="2">
        <v>5.8102366719147733</v>
      </c>
      <c r="E26" s="2">
        <v>2.9599831289324299</v>
      </c>
      <c r="F26" s="2">
        <v>-6.4753276171229484</v>
      </c>
      <c r="G26" s="2">
        <v>-13.341731220969757</v>
      </c>
      <c r="H26" s="2"/>
      <c r="I26" s="2"/>
      <c r="J26" s="2"/>
      <c r="K26" s="2"/>
      <c r="L26" s="2"/>
      <c r="M26" s="2"/>
      <c r="N26" s="2"/>
    </row>
    <row r="27" spans="1:14">
      <c r="A27" s="1" t="s">
        <v>2</v>
      </c>
      <c r="B27" s="2">
        <v>-11.020867862074256</v>
      </c>
      <c r="C27" s="2">
        <v>2.1404783035513528</v>
      </c>
      <c r="D27" s="2">
        <v>4.9524815789554815</v>
      </c>
      <c r="E27" s="2">
        <v>3.0166560227264032</v>
      </c>
      <c r="F27" s="2">
        <v>-5.8981283869493319</v>
      </c>
      <c r="G27" s="2">
        <v>-6.8093803437903517</v>
      </c>
      <c r="H27" s="2"/>
      <c r="I27" s="2"/>
      <c r="J27" s="2"/>
      <c r="K27" s="2"/>
      <c r="L27" s="2"/>
      <c r="M27" s="2"/>
      <c r="N27" s="2"/>
    </row>
    <row r="28" spans="1:14">
      <c r="A28" s="1" t="s">
        <v>1</v>
      </c>
      <c r="B28" s="2">
        <v>-7.7842738295972493</v>
      </c>
      <c r="C28" s="2">
        <v>2.7530951382290136</v>
      </c>
      <c r="D28" s="2">
        <v>4.0825492904712695</v>
      </c>
      <c r="E28" s="2">
        <v>3.0034006756697154</v>
      </c>
      <c r="F28" s="2">
        <v>-5.672436040818928</v>
      </c>
      <c r="G28" s="62">
        <v>-3.617664766046178</v>
      </c>
      <c r="H28" s="2"/>
      <c r="I28" s="2"/>
      <c r="J28" s="2"/>
      <c r="K28" s="2"/>
      <c r="L28" s="2"/>
      <c r="M28" s="2"/>
      <c r="N28" s="2"/>
    </row>
    <row r="29" spans="1:14">
      <c r="G29" s="62"/>
    </row>
    <row r="30" spans="1:14">
      <c r="G30" s="62"/>
    </row>
    <row r="31" spans="1:14">
      <c r="G31" s="62"/>
    </row>
    <row r="32" spans="1:14">
      <c r="G32" s="62"/>
    </row>
    <row r="33" spans="7:7">
      <c r="G33" s="62"/>
    </row>
    <row r="34" spans="7:7">
      <c r="G34" s="62"/>
    </row>
    <row r="35" spans="7:7">
      <c r="G35" s="62"/>
    </row>
    <row r="36" spans="7:7">
      <c r="G36" s="62"/>
    </row>
    <row r="37" spans="7:7">
      <c r="G37" s="62"/>
    </row>
    <row r="38" spans="7:7">
      <c r="G38" s="62"/>
    </row>
    <row r="39" spans="7:7">
      <c r="G39" s="62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9D6B4-88EE-40C3-85AA-1C91428AFC82}">
  <sheetPr codeName="Sheet22">
    <tabColor theme="4"/>
  </sheetPr>
  <dimension ref="A1:J6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140625" defaultRowHeight="15.75"/>
  <cols>
    <col min="1" max="1" width="47.7109375" style="1" bestFit="1" customWidth="1"/>
    <col min="2" max="5" width="8.85546875" style="1" customWidth="1"/>
    <col min="6" max="6" width="14.7109375" style="1" bestFit="1" customWidth="1"/>
    <col min="7" max="9" width="10" style="1" customWidth="1"/>
    <col min="10" max="16384" width="9.140625" style="1"/>
  </cols>
  <sheetData>
    <row r="1" spans="1:10">
      <c r="B1" s="1">
        <v>2021</v>
      </c>
      <c r="C1" s="1">
        <v>2022</v>
      </c>
      <c r="D1" s="1">
        <v>2023</v>
      </c>
      <c r="E1" s="1">
        <v>2024</v>
      </c>
      <c r="F1" s="1" t="s">
        <v>176</v>
      </c>
      <c r="J1" s="98" t="s">
        <v>1028</v>
      </c>
    </row>
    <row r="2" spans="1:10">
      <c r="A2" s="1" t="s">
        <v>175</v>
      </c>
      <c r="B2" s="78">
        <v>-3.3698804134317211</v>
      </c>
      <c r="C2" s="78">
        <v>0.72060710717229248</v>
      </c>
      <c r="D2" s="78">
        <v>-6.6110856327500231</v>
      </c>
      <c r="E2" s="78">
        <v>-7.406550123721571</v>
      </c>
      <c r="F2" s="78">
        <v>-6.6682307908259126</v>
      </c>
      <c r="G2" s="78"/>
      <c r="H2" s="78"/>
      <c r="J2" s="113" t="s">
        <v>114</v>
      </c>
    </row>
    <row r="3" spans="1:10">
      <c r="A3" s="1" t="s">
        <v>174</v>
      </c>
      <c r="B3" s="78">
        <v>-3.3698804134317211</v>
      </c>
      <c r="C3" s="78">
        <v>0.72060710717229248</v>
      </c>
      <c r="D3" s="78">
        <v>-2.7915569495230956</v>
      </c>
      <c r="E3" s="78">
        <v>-4.6211279944507755</v>
      </c>
      <c r="F3" s="78">
        <v>-5.9</v>
      </c>
      <c r="G3" s="78"/>
      <c r="H3" s="78"/>
    </row>
    <row r="5" spans="1:10">
      <c r="B5" s="114"/>
      <c r="C5" s="2"/>
      <c r="D5" s="2"/>
      <c r="E5" s="2"/>
      <c r="F5" s="2"/>
      <c r="G5" s="2"/>
      <c r="H5" s="2"/>
    </row>
    <row r="6" spans="1:10">
      <c r="B6" s="73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B7164-1810-4C26-8518-5420E92D97AE}">
  <sheetPr codeName="Sheet23">
    <tabColor theme="4"/>
  </sheetPr>
  <dimension ref="A1:O37"/>
  <sheetViews>
    <sheetView zoomScale="80" zoomScaleNormal="80" zoomScalePageLayoutView="69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8.5703125" style="1"/>
    <col min="2" max="2" width="39.5703125" style="1" bestFit="1" customWidth="1"/>
    <col min="3" max="3" width="49.28515625" style="1" bestFit="1" customWidth="1"/>
    <col min="4" max="7" width="8.5703125" style="1"/>
    <col min="8" max="8" width="9.7109375" style="1" customWidth="1"/>
    <col min="9" max="16384" width="8.5703125" style="1"/>
  </cols>
  <sheetData>
    <row r="1" spans="1:15">
      <c r="B1" s="1" t="s">
        <v>179</v>
      </c>
      <c r="C1" s="1" t="s">
        <v>178</v>
      </c>
      <c r="H1" s="4" t="s">
        <v>920</v>
      </c>
      <c r="O1" s="4"/>
    </row>
    <row r="2" spans="1:15">
      <c r="A2" s="1" t="s">
        <v>153</v>
      </c>
      <c r="B2" s="2">
        <v>166.855166</v>
      </c>
      <c r="C2" s="2">
        <v>163.88020800000001</v>
      </c>
      <c r="D2" s="66"/>
      <c r="E2" s="66"/>
      <c r="H2" s="3" t="s">
        <v>177</v>
      </c>
    </row>
    <row r="3" spans="1:15">
      <c r="A3" s="1" t="s">
        <v>151</v>
      </c>
      <c r="B3" s="2">
        <v>168.33112</v>
      </c>
      <c r="C3" s="2">
        <v>163.76753900000003</v>
      </c>
      <c r="D3" s="66"/>
      <c r="E3" s="66"/>
    </row>
    <row r="4" spans="1:15">
      <c r="A4" s="1" t="s">
        <v>149</v>
      </c>
      <c r="B4" s="2">
        <v>170.73644100000001</v>
      </c>
      <c r="C4" s="2">
        <v>163.68130199999999</v>
      </c>
      <c r="D4" s="66"/>
      <c r="E4" s="66"/>
      <c r="H4" s="78"/>
    </row>
    <row r="5" spans="1:15">
      <c r="A5" s="1" t="s">
        <v>148</v>
      </c>
      <c r="B5" s="2">
        <v>171.52284300000002</v>
      </c>
      <c r="C5" s="2">
        <v>163.642504</v>
      </c>
      <c r="D5" s="66"/>
      <c r="E5" s="66"/>
      <c r="H5" s="78"/>
    </row>
    <row r="6" spans="1:15">
      <c r="A6" s="1" t="s">
        <v>147</v>
      </c>
      <c r="B6" s="2">
        <v>173.96593999999999</v>
      </c>
      <c r="C6" s="2">
        <v>163.63889000000003</v>
      </c>
      <c r="D6" s="66"/>
      <c r="E6" s="66"/>
      <c r="H6" s="78"/>
    </row>
    <row r="7" spans="1:15">
      <c r="A7" s="1" t="s">
        <v>146</v>
      </c>
      <c r="B7" s="2">
        <v>170.50246900000002</v>
      </c>
      <c r="C7" s="2">
        <v>163.49226100000001</v>
      </c>
      <c r="D7" s="66"/>
      <c r="E7" s="66"/>
      <c r="H7" s="78"/>
    </row>
    <row r="8" spans="1:15">
      <c r="A8" s="1" t="s">
        <v>145</v>
      </c>
      <c r="B8" s="2">
        <v>166.47622699999999</v>
      </c>
      <c r="C8" s="2">
        <v>163.28484399999999</v>
      </c>
      <c r="D8" s="66"/>
      <c r="E8" s="66"/>
      <c r="H8" s="78"/>
    </row>
    <row r="9" spans="1:15">
      <c r="A9" s="1" t="s">
        <v>144</v>
      </c>
      <c r="B9" s="2">
        <v>165.90780599999999</v>
      </c>
      <c r="C9" s="2">
        <v>162.98516200000003</v>
      </c>
      <c r="D9" s="66"/>
      <c r="E9" s="66"/>
      <c r="H9" s="78"/>
    </row>
    <row r="10" spans="1:15">
      <c r="A10" s="1" t="s">
        <v>143</v>
      </c>
      <c r="B10" s="2">
        <v>166.10522800000001</v>
      </c>
      <c r="C10" s="2">
        <v>162.65513200000001</v>
      </c>
      <c r="D10" s="66"/>
      <c r="E10" s="66"/>
      <c r="H10" s="78"/>
    </row>
    <row r="11" spans="1:15">
      <c r="A11" s="1" t="s">
        <v>142</v>
      </c>
      <c r="B11" s="2">
        <v>165.48593099999999</v>
      </c>
      <c r="C11" s="2">
        <v>162.31545800000001</v>
      </c>
      <c r="D11" s="66"/>
      <c r="E11" s="66"/>
      <c r="H11" s="78"/>
    </row>
    <row r="12" spans="1:15">
      <c r="A12" s="1" t="s">
        <v>141</v>
      </c>
      <c r="B12" s="2">
        <v>164.60980699999999</v>
      </c>
      <c r="C12" s="2">
        <v>161.931003</v>
      </c>
      <c r="D12" s="66"/>
      <c r="E12" s="66"/>
      <c r="H12" s="78"/>
    </row>
    <row r="13" spans="1:15">
      <c r="A13" s="1" t="s">
        <v>140</v>
      </c>
      <c r="B13" s="2">
        <v>165.05090799999999</v>
      </c>
      <c r="C13" s="2">
        <v>161.49327700000001</v>
      </c>
      <c r="D13" s="66"/>
      <c r="E13" s="66"/>
      <c r="H13" s="78"/>
    </row>
    <row r="14" spans="1:15">
      <c r="A14" s="1" t="s">
        <v>139</v>
      </c>
      <c r="B14" s="2">
        <v>164.63497999999998</v>
      </c>
      <c r="C14" s="2">
        <v>160.91853900000004</v>
      </c>
      <c r="D14" s="66"/>
      <c r="E14" s="66"/>
      <c r="H14" s="78"/>
    </row>
    <row r="15" spans="1:15">
      <c r="A15" s="1" t="s">
        <v>138</v>
      </c>
      <c r="B15" s="2">
        <v>161.05829</v>
      </c>
      <c r="C15" s="2">
        <v>160.247646</v>
      </c>
      <c r="D15" s="66"/>
      <c r="E15" s="66"/>
      <c r="H15" s="78"/>
    </row>
    <row r="16" spans="1:15">
      <c r="A16" s="1" t="s">
        <v>137</v>
      </c>
      <c r="B16" s="2">
        <v>164.73336399999999</v>
      </c>
      <c r="C16" s="2">
        <v>159.46401</v>
      </c>
      <c r="D16" s="66"/>
      <c r="E16" s="66"/>
      <c r="H16" s="78"/>
    </row>
    <row r="17" spans="1:10">
      <c r="A17" s="1" t="s">
        <v>136</v>
      </c>
      <c r="B17" s="2">
        <v>167.51617900000002</v>
      </c>
      <c r="C17" s="2">
        <v>158.51181299999999</v>
      </c>
      <c r="D17" s="66"/>
      <c r="E17" s="66"/>
      <c r="H17" s="78"/>
    </row>
    <row r="18" spans="1:10">
      <c r="A18" s="1" t="s">
        <v>135</v>
      </c>
      <c r="B18" s="2">
        <v>171.49697100000003</v>
      </c>
      <c r="C18" s="2">
        <v>157.46400400000002</v>
      </c>
      <c r="D18" s="66"/>
      <c r="E18" s="66"/>
      <c r="H18" s="78"/>
    </row>
    <row r="19" spans="1:10">
      <c r="A19" s="1" t="s">
        <v>134</v>
      </c>
      <c r="B19" s="2">
        <v>169.67773799999998</v>
      </c>
      <c r="C19" s="2">
        <v>156.24633900000001</v>
      </c>
      <c r="D19" s="66"/>
      <c r="E19" s="66"/>
      <c r="G19" s="78"/>
      <c r="H19" s="78"/>
    </row>
    <row r="20" spans="1:10">
      <c r="A20" s="1" t="s">
        <v>133</v>
      </c>
      <c r="B20" s="2">
        <v>162.36514900000003</v>
      </c>
      <c r="C20" s="2">
        <v>154.88578100000004</v>
      </c>
      <c r="D20" s="66"/>
      <c r="E20" s="66"/>
      <c r="G20" s="78"/>
      <c r="H20" s="78"/>
    </row>
    <row r="21" spans="1:10">
      <c r="A21" s="1" t="s">
        <v>132</v>
      </c>
      <c r="B21" s="2">
        <v>159.79680000000002</v>
      </c>
      <c r="C21" s="2">
        <v>153.38662400000001</v>
      </c>
      <c r="D21" s="66"/>
      <c r="E21" s="66"/>
      <c r="G21" s="78"/>
      <c r="H21" s="78"/>
    </row>
    <row r="22" spans="1:10">
      <c r="A22" s="1" t="s">
        <v>16</v>
      </c>
      <c r="B22" s="2">
        <v>155.69611000000003</v>
      </c>
      <c r="C22" s="2">
        <v>151.85162399999999</v>
      </c>
      <c r="D22" s="2">
        <f t="shared" ref="D22:D37" si="0">C22-8</f>
        <v>143.85162399999999</v>
      </c>
      <c r="E22" s="2"/>
      <c r="G22" s="78"/>
      <c r="H22" s="78"/>
    </row>
    <row r="23" spans="1:10">
      <c r="A23" s="1" t="s">
        <v>14</v>
      </c>
      <c r="B23" s="2">
        <v>154.30277599999999</v>
      </c>
      <c r="C23" s="2">
        <v>151.03162399999999</v>
      </c>
      <c r="D23" s="2">
        <f t="shared" si="0"/>
        <v>143.03162399999999</v>
      </c>
      <c r="E23" s="2"/>
      <c r="G23" s="78"/>
      <c r="H23" s="78"/>
      <c r="J23" s="78"/>
    </row>
    <row r="24" spans="1:10">
      <c r="A24" s="1" t="s">
        <v>13</v>
      </c>
      <c r="B24" s="2">
        <v>144.14086600000002</v>
      </c>
      <c r="C24" s="2">
        <v>149.88662400000001</v>
      </c>
      <c r="D24" s="2">
        <f t="shared" si="0"/>
        <v>141.88662400000001</v>
      </c>
      <c r="E24" s="2"/>
      <c r="G24" s="78"/>
      <c r="H24" s="78"/>
      <c r="J24" s="78"/>
    </row>
    <row r="25" spans="1:10">
      <c r="A25" s="1" t="s">
        <v>12</v>
      </c>
      <c r="B25" s="2">
        <v>141.213954</v>
      </c>
      <c r="C25" s="2">
        <v>148.75162400000002</v>
      </c>
      <c r="D25" s="2">
        <f t="shared" si="0"/>
        <v>140.75162400000002</v>
      </c>
      <c r="E25" s="2"/>
      <c r="G25" s="78"/>
      <c r="H25" s="78"/>
      <c r="J25" s="78"/>
    </row>
    <row r="26" spans="1:10">
      <c r="A26" s="1" t="s">
        <v>11</v>
      </c>
      <c r="B26" s="2">
        <v>138.46342299999998</v>
      </c>
      <c r="C26" s="2">
        <v>147.70662400000001</v>
      </c>
      <c r="D26" s="2">
        <f t="shared" si="0"/>
        <v>139.70662400000001</v>
      </c>
      <c r="E26" s="2"/>
      <c r="G26" s="78"/>
      <c r="H26" s="78"/>
      <c r="J26" s="78"/>
    </row>
    <row r="27" spans="1:10">
      <c r="A27" s="1" t="s">
        <v>10</v>
      </c>
      <c r="B27" s="2">
        <v>135.90799600000003</v>
      </c>
      <c r="C27" s="2">
        <v>146.69662400000001</v>
      </c>
      <c r="D27" s="2">
        <f t="shared" si="0"/>
        <v>138.69662400000001</v>
      </c>
      <c r="E27" s="2"/>
      <c r="G27" s="78"/>
      <c r="H27" s="78"/>
      <c r="J27" s="78"/>
    </row>
    <row r="28" spans="1:10">
      <c r="A28" s="1" t="s">
        <v>9</v>
      </c>
      <c r="B28" s="2">
        <v>131.52709800000002</v>
      </c>
      <c r="C28" s="2">
        <v>145.68412400000003</v>
      </c>
      <c r="D28" s="2">
        <f t="shared" si="0"/>
        <v>137.68412400000003</v>
      </c>
      <c r="E28" s="2"/>
      <c r="G28" s="78"/>
      <c r="H28" s="78"/>
      <c r="J28" s="78"/>
    </row>
    <row r="29" spans="1:10">
      <c r="A29" s="1" t="s">
        <v>8</v>
      </c>
      <c r="B29" s="2">
        <v>136.439593</v>
      </c>
      <c r="C29" s="2">
        <v>144.67162400000004</v>
      </c>
      <c r="D29" s="2">
        <f t="shared" si="0"/>
        <v>136.67162400000004</v>
      </c>
      <c r="E29" s="2"/>
      <c r="G29" s="78"/>
      <c r="H29" s="78"/>
      <c r="J29" s="78"/>
    </row>
    <row r="30" spans="1:10">
      <c r="A30" s="1" t="s">
        <v>7</v>
      </c>
      <c r="B30" s="2">
        <v>139.47125699999998</v>
      </c>
      <c r="C30" s="2">
        <v>143.65912399999999</v>
      </c>
      <c r="D30" s="2">
        <f t="shared" si="0"/>
        <v>135.65912399999999</v>
      </c>
      <c r="E30" s="2"/>
      <c r="G30" s="78"/>
      <c r="H30" s="78"/>
      <c r="J30" s="78"/>
    </row>
    <row r="31" spans="1:10">
      <c r="A31" s="1" t="s">
        <v>6</v>
      </c>
      <c r="B31" s="2">
        <v>136.89536600000002</v>
      </c>
      <c r="C31" s="2">
        <v>142.62162400000003</v>
      </c>
      <c r="D31" s="2">
        <f t="shared" si="0"/>
        <v>134.62162400000003</v>
      </c>
      <c r="E31" s="2"/>
      <c r="G31" s="78"/>
      <c r="H31" s="78"/>
      <c r="J31" s="78"/>
    </row>
    <row r="32" spans="1:10">
      <c r="A32" s="1" t="s">
        <v>5</v>
      </c>
      <c r="B32" s="2">
        <v>136.87232699999998</v>
      </c>
      <c r="C32" s="2">
        <v>141.583428</v>
      </c>
      <c r="D32" s="2">
        <f t="shared" si="0"/>
        <v>133.583428</v>
      </c>
      <c r="E32" s="2"/>
      <c r="G32" s="78"/>
      <c r="H32" s="78"/>
      <c r="I32" s="78"/>
      <c r="J32" s="78"/>
    </row>
    <row r="33" spans="1:10">
      <c r="A33" s="1" t="s">
        <v>4</v>
      </c>
      <c r="B33" s="2">
        <v>131.57372600000002</v>
      </c>
      <c r="C33" s="2">
        <v>140.66582000000002</v>
      </c>
      <c r="D33" s="2">
        <f t="shared" si="0"/>
        <v>132.66582000000002</v>
      </c>
      <c r="E33" s="2"/>
      <c r="G33" s="78"/>
      <c r="H33" s="78"/>
      <c r="J33" s="78"/>
    </row>
    <row r="34" spans="1:10">
      <c r="A34" s="1" t="s">
        <v>3</v>
      </c>
      <c r="B34" s="2">
        <v>136.993267</v>
      </c>
      <c r="C34" s="2">
        <v>139.78839600000001</v>
      </c>
      <c r="D34" s="2">
        <f t="shared" si="0"/>
        <v>131.78839600000001</v>
      </c>
      <c r="E34" s="2"/>
      <c r="G34" s="78"/>
      <c r="J34" s="78"/>
    </row>
    <row r="35" spans="1:10">
      <c r="A35" s="1" t="s">
        <v>2</v>
      </c>
      <c r="B35" s="2">
        <v>137.26147100000003</v>
      </c>
      <c r="C35" s="2">
        <v>139.03839600000001</v>
      </c>
      <c r="D35" s="2">
        <f t="shared" si="0"/>
        <v>131.03839600000001</v>
      </c>
      <c r="E35" s="2"/>
    </row>
    <row r="36" spans="1:10">
      <c r="A36" s="1" t="s">
        <v>1</v>
      </c>
      <c r="B36" s="2">
        <v>136.86850800000002</v>
      </c>
      <c r="C36" s="2">
        <v>138.53839600000001</v>
      </c>
      <c r="D36" s="2">
        <f t="shared" si="0"/>
        <v>130.53839600000001</v>
      </c>
      <c r="E36" s="2"/>
    </row>
    <row r="37" spans="1:10">
      <c r="A37" s="1" t="s">
        <v>0</v>
      </c>
      <c r="B37" s="2">
        <v>137.87320799999998</v>
      </c>
      <c r="C37" s="2">
        <v>138.21339600000002</v>
      </c>
      <c r="D37" s="2">
        <f t="shared" si="0"/>
        <v>130.21339600000002</v>
      </c>
      <c r="E37" s="2"/>
    </row>
  </sheetData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22866-E966-4338-9BF4-888CC16DA8AF}">
  <sheetPr codeName="Sheet24">
    <tabColor theme="4"/>
  </sheetPr>
  <dimension ref="A1:M24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6.28515625" style="1" bestFit="1" customWidth="1"/>
    <col min="2" max="2" width="7.7109375" style="1" bestFit="1" customWidth="1"/>
    <col min="3" max="3" width="16" style="1" customWidth="1"/>
    <col min="4" max="4" width="19.28515625" style="1" customWidth="1"/>
    <col min="5" max="7" width="11.140625" style="1" bestFit="1" customWidth="1"/>
    <col min="8" max="8" width="13.7109375" style="1" customWidth="1"/>
    <col min="9" max="9" width="11.42578125" style="1" customWidth="1"/>
    <col min="10" max="10" width="9.42578125" style="1" customWidth="1"/>
    <col min="11" max="16384" width="8.5703125" style="1"/>
  </cols>
  <sheetData>
    <row r="1" spans="1:13" s="44" customFormat="1" ht="47.25">
      <c r="A1" s="44" t="s">
        <v>55</v>
      </c>
      <c r="B1" s="138" t="s">
        <v>186</v>
      </c>
      <c r="C1" s="138" t="s">
        <v>185</v>
      </c>
      <c r="D1" s="138" t="s">
        <v>925</v>
      </c>
      <c r="E1" s="138" t="s">
        <v>184</v>
      </c>
      <c r="F1" s="138" t="s">
        <v>183</v>
      </c>
      <c r="G1" s="138" t="s">
        <v>926</v>
      </c>
      <c r="H1" s="138" t="s">
        <v>182</v>
      </c>
      <c r="I1" s="138" t="s">
        <v>181</v>
      </c>
      <c r="J1" s="138"/>
      <c r="M1" s="98" t="s">
        <v>1029</v>
      </c>
    </row>
    <row r="2" spans="1:13">
      <c r="A2" s="1">
        <v>2022</v>
      </c>
      <c r="B2" s="1">
        <v>-1.4</v>
      </c>
      <c r="H2" s="1">
        <v>0</v>
      </c>
      <c r="I2" s="1">
        <v>-1.3</v>
      </c>
      <c r="M2" s="3" t="s">
        <v>180</v>
      </c>
    </row>
    <row r="3" spans="1:13">
      <c r="A3" s="1">
        <v>2023</v>
      </c>
      <c r="B3" s="1">
        <v>-0.9</v>
      </c>
      <c r="H3" s="1">
        <v>-0.4</v>
      </c>
      <c r="I3" s="1">
        <v>-0.5</v>
      </c>
    </row>
    <row r="4" spans="1:13">
      <c r="A4" s="1">
        <v>2024</v>
      </c>
      <c r="B4" s="1">
        <v>1.59</v>
      </c>
      <c r="H4" s="1">
        <v>0.26</v>
      </c>
      <c r="I4" s="1">
        <v>1.34</v>
      </c>
    </row>
    <row r="5" spans="1:13">
      <c r="A5" s="1">
        <v>2025</v>
      </c>
      <c r="B5" s="1">
        <v>-0.5</v>
      </c>
      <c r="C5" s="1">
        <v>-0.5</v>
      </c>
      <c r="D5" s="1">
        <v>-0.5</v>
      </c>
      <c r="H5" s="2">
        <v>-0.3</v>
      </c>
      <c r="I5" s="2">
        <v>-0.2</v>
      </c>
      <c r="J5" s="2"/>
    </row>
    <row r="6" spans="1:13">
      <c r="A6" s="1">
        <v>2026</v>
      </c>
      <c r="C6" s="1">
        <v>0.2</v>
      </c>
      <c r="D6" s="2">
        <v>0.6</v>
      </c>
      <c r="E6" s="2">
        <v>1.9</v>
      </c>
      <c r="F6" s="2">
        <v>-0.6</v>
      </c>
      <c r="G6" s="2">
        <v>1.2</v>
      </c>
      <c r="H6" s="2">
        <v>-0.2</v>
      </c>
      <c r="I6" s="2">
        <v>0.8</v>
      </c>
      <c r="J6" s="2"/>
    </row>
    <row r="7" spans="1:13">
      <c r="F7" s="2"/>
      <c r="G7" s="2"/>
    </row>
    <row r="8" spans="1:13">
      <c r="F8" s="2"/>
      <c r="G8" s="2"/>
    </row>
    <row r="18" spans="13:13">
      <c r="M18" s="115" t="s">
        <v>927</v>
      </c>
    </row>
    <row r="24" spans="13:13">
      <c r="M24" s="116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5A90B-03FA-434A-90CF-7D0305354384}">
  <sheetPr codeName="Sheet25">
    <tabColor theme="4"/>
  </sheetPr>
  <dimension ref="A1:I18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85546875" defaultRowHeight="15.75"/>
  <cols>
    <col min="1" max="1" width="41.42578125" style="1" bestFit="1" customWidth="1"/>
    <col min="2" max="5" width="13.7109375" style="1" customWidth="1"/>
    <col min="6" max="7" width="9.7109375" style="1" customWidth="1"/>
    <col min="8" max="16384" width="8.85546875" style="1"/>
  </cols>
  <sheetData>
    <row r="1" spans="1:9">
      <c r="A1" s="74"/>
      <c r="B1" s="95" t="s">
        <v>958</v>
      </c>
      <c r="C1" s="95" t="s">
        <v>961</v>
      </c>
      <c r="D1" s="95" t="s">
        <v>164</v>
      </c>
      <c r="E1" s="95" t="s">
        <v>962</v>
      </c>
      <c r="F1" s="95"/>
      <c r="G1" s="95"/>
      <c r="I1" s="18" t="s">
        <v>963</v>
      </c>
    </row>
    <row r="2" spans="1:9">
      <c r="A2" s="74" t="s">
        <v>964</v>
      </c>
      <c r="B2" s="96">
        <v>5.6</v>
      </c>
      <c r="C2" s="96">
        <v>5.7</v>
      </c>
      <c r="D2" s="96">
        <v>18</v>
      </c>
      <c r="E2" s="96">
        <v>8.8000000000000007</v>
      </c>
      <c r="F2" s="96"/>
      <c r="G2" s="96"/>
      <c r="I2" s="97" t="s">
        <v>965</v>
      </c>
    </row>
    <row r="3" spans="1:9">
      <c r="A3" s="74" t="s">
        <v>966</v>
      </c>
      <c r="B3" s="96">
        <v>6.1333333330000004</v>
      </c>
      <c r="C3" s="96">
        <v>9.8000000000000007</v>
      </c>
      <c r="D3" s="96">
        <v>22.5</v>
      </c>
      <c r="E3" s="96">
        <v>13.1</v>
      </c>
      <c r="F3" s="96"/>
      <c r="G3" s="96"/>
    </row>
    <row r="18" spans="9:9">
      <c r="I18" s="117" t="s">
        <v>967</v>
      </c>
    </row>
  </sheetData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27043-F8EE-431F-B1D8-2635E8713930}">
  <sheetPr codeName="Sheet26">
    <tabColor theme="4"/>
  </sheetPr>
  <dimension ref="A1:G41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85546875" defaultRowHeight="15.75"/>
  <cols>
    <col min="1" max="1" width="29.5703125" style="1" bestFit="1" customWidth="1"/>
    <col min="2" max="2" width="24.7109375" style="1" bestFit="1" customWidth="1"/>
    <col min="3" max="3" width="50.7109375" style="1" bestFit="1" customWidth="1"/>
    <col min="4" max="5" width="9.7109375" style="1" customWidth="1"/>
    <col min="6" max="16384" width="8.85546875" style="1"/>
  </cols>
  <sheetData>
    <row r="1" spans="1:7">
      <c r="B1" s="1" t="s">
        <v>968</v>
      </c>
      <c r="C1" s="1" t="s">
        <v>969</v>
      </c>
      <c r="G1" s="98" t="s">
        <v>970</v>
      </c>
    </row>
    <row r="2" spans="1:7">
      <c r="A2" s="1" t="s">
        <v>971</v>
      </c>
      <c r="B2" s="1">
        <v>73412</v>
      </c>
      <c r="C2" s="1">
        <v>10.4</v>
      </c>
      <c r="G2" s="97" t="s">
        <v>972</v>
      </c>
    </row>
    <row r="3" spans="1:7">
      <c r="A3" s="1" t="s">
        <v>973</v>
      </c>
      <c r="B3" s="1">
        <v>70487</v>
      </c>
      <c r="C3" s="1">
        <v>11.2</v>
      </c>
      <c r="G3" s="99"/>
    </row>
    <row r="4" spans="1:7">
      <c r="A4" s="1" t="s">
        <v>974</v>
      </c>
      <c r="B4" s="1">
        <v>69116</v>
      </c>
      <c r="C4" s="1">
        <v>10.8</v>
      </c>
    </row>
    <row r="5" spans="1:7">
      <c r="A5" s="1" t="s">
        <v>975</v>
      </c>
      <c r="B5" s="1">
        <v>64440</v>
      </c>
      <c r="C5" s="1">
        <v>11.2</v>
      </c>
    </row>
    <row r="6" spans="1:7">
      <c r="A6" s="1" t="s">
        <v>976</v>
      </c>
      <c r="B6" s="1">
        <v>32306</v>
      </c>
      <c r="C6" s="1">
        <v>10.199999999999999</v>
      </c>
    </row>
    <row r="7" spans="1:7">
      <c r="A7" s="1" t="s">
        <v>977</v>
      </c>
      <c r="B7" s="1">
        <v>21311</v>
      </c>
      <c r="C7" s="1">
        <v>8.1999999999999993</v>
      </c>
    </row>
    <row r="8" spans="1:7">
      <c r="A8" s="1" t="s">
        <v>978</v>
      </c>
      <c r="B8" s="1">
        <v>27250</v>
      </c>
      <c r="C8" s="1">
        <v>6.9</v>
      </c>
    </row>
    <row r="9" spans="1:7">
      <c r="A9" s="1" t="s">
        <v>979</v>
      </c>
      <c r="B9" s="1">
        <v>53149</v>
      </c>
      <c r="C9" s="1">
        <v>8.4</v>
      </c>
    </row>
    <row r="10" spans="1:7">
      <c r="A10" s="1" t="s">
        <v>980</v>
      </c>
      <c r="B10" s="1">
        <v>73725</v>
      </c>
      <c r="C10" s="1">
        <v>9.6</v>
      </c>
    </row>
    <row r="11" spans="1:7">
      <c r="A11" s="1" t="s">
        <v>981</v>
      </c>
      <c r="B11" s="1">
        <v>46941</v>
      </c>
      <c r="C11" s="1">
        <v>7.5</v>
      </c>
    </row>
    <row r="12" spans="1:7">
      <c r="A12" s="1" t="s">
        <v>982</v>
      </c>
      <c r="B12" s="1">
        <v>61806</v>
      </c>
      <c r="C12" s="1">
        <v>10.5</v>
      </c>
    </row>
    <row r="13" spans="1:7">
      <c r="A13" s="1" t="s">
        <v>983</v>
      </c>
      <c r="B13" s="1">
        <v>58318</v>
      </c>
      <c r="C13" s="1">
        <v>11.5</v>
      </c>
    </row>
    <row r="14" spans="1:7">
      <c r="A14" s="1" t="s">
        <v>100</v>
      </c>
      <c r="B14" s="1">
        <v>68195</v>
      </c>
      <c r="C14" s="1">
        <v>11.7</v>
      </c>
    </row>
    <row r="15" spans="1:7">
      <c r="A15" s="1" t="s">
        <v>984</v>
      </c>
      <c r="B15" s="1">
        <v>40625</v>
      </c>
      <c r="C15" s="1">
        <v>8.4</v>
      </c>
    </row>
    <row r="16" spans="1:7">
      <c r="A16" s="1" t="s">
        <v>985</v>
      </c>
      <c r="B16" s="1">
        <v>45078</v>
      </c>
      <c r="C16" s="1">
        <v>6.4</v>
      </c>
    </row>
    <row r="17" spans="1:3">
      <c r="A17" s="1" t="s">
        <v>986</v>
      </c>
      <c r="B17" s="1">
        <v>79143</v>
      </c>
      <c r="C17" s="1">
        <v>8.6999999999999993</v>
      </c>
    </row>
    <row r="18" spans="1:3">
      <c r="A18" s="1" t="s">
        <v>987</v>
      </c>
      <c r="B18" s="1">
        <v>125178</v>
      </c>
      <c r="C18" s="1">
        <v>6.6</v>
      </c>
    </row>
    <row r="19" spans="1:3">
      <c r="A19" s="1" t="s">
        <v>988</v>
      </c>
      <c r="B19" s="1">
        <v>53908</v>
      </c>
      <c r="C19" s="1">
        <v>7.1</v>
      </c>
    </row>
    <row r="20" spans="1:3">
      <c r="A20" s="1" t="s">
        <v>989</v>
      </c>
      <c r="B20" s="1">
        <v>57801</v>
      </c>
      <c r="C20" s="1">
        <v>8.4</v>
      </c>
    </row>
    <row r="21" spans="1:3">
      <c r="A21" s="1" t="s">
        <v>990</v>
      </c>
      <c r="B21" s="1">
        <v>49963</v>
      </c>
      <c r="C21" s="1">
        <v>10.7</v>
      </c>
    </row>
    <row r="22" spans="1:3">
      <c r="A22" s="1" t="s">
        <v>991</v>
      </c>
      <c r="B22" s="1">
        <v>56052</v>
      </c>
      <c r="C22" s="1">
        <v>8.6</v>
      </c>
    </row>
    <row r="23" spans="1:3">
      <c r="A23" s="1" t="s">
        <v>992</v>
      </c>
      <c r="B23" s="1">
        <v>41401</v>
      </c>
      <c r="C23" s="1">
        <v>7.3</v>
      </c>
    </row>
    <row r="24" spans="1:3">
      <c r="A24" s="1" t="s">
        <v>993</v>
      </c>
      <c r="B24" s="1">
        <v>50915</v>
      </c>
      <c r="C24" s="1">
        <v>7.3</v>
      </c>
    </row>
    <row r="25" spans="1:3">
      <c r="A25" s="1" t="s">
        <v>994</v>
      </c>
      <c r="B25" s="1">
        <v>139190</v>
      </c>
      <c r="C25" s="1">
        <v>5.8</v>
      </c>
    </row>
    <row r="26" spans="1:3">
      <c r="A26" s="1" t="s">
        <v>995</v>
      </c>
      <c r="B26" s="1">
        <v>24936</v>
      </c>
      <c r="C26" s="1">
        <v>5.5</v>
      </c>
    </row>
    <row r="27" spans="1:3">
      <c r="A27" s="1" t="s">
        <v>996</v>
      </c>
      <c r="B27" s="1">
        <v>78306</v>
      </c>
      <c r="C27" s="1">
        <v>9.8000000000000007</v>
      </c>
    </row>
    <row r="28" spans="1:3">
      <c r="A28" s="1" t="s">
        <v>997</v>
      </c>
      <c r="B28" s="1">
        <v>53136</v>
      </c>
      <c r="C28" s="1">
        <v>10.1</v>
      </c>
    </row>
    <row r="29" spans="1:3">
      <c r="A29" s="1" t="s">
        <v>998</v>
      </c>
      <c r="B29" s="1">
        <v>100520</v>
      </c>
      <c r="C29" s="1">
        <v>9.4</v>
      </c>
    </row>
    <row r="30" spans="1:3">
      <c r="A30" s="1" t="s">
        <v>999</v>
      </c>
      <c r="B30" s="1">
        <v>45403</v>
      </c>
      <c r="C30" s="1">
        <v>7.1</v>
      </c>
    </row>
    <row r="31" spans="1:3">
      <c r="A31" s="1" t="s">
        <v>1000</v>
      </c>
      <c r="B31" s="1">
        <v>47331</v>
      </c>
      <c r="C31" s="1">
        <v>10</v>
      </c>
    </row>
    <row r="32" spans="1:3">
      <c r="A32" s="1" t="s">
        <v>1001</v>
      </c>
      <c r="B32" s="1">
        <v>43380</v>
      </c>
      <c r="C32" s="1">
        <v>7.4</v>
      </c>
    </row>
    <row r="33" spans="1:3">
      <c r="A33" s="1" t="s">
        <v>1002</v>
      </c>
      <c r="B33" s="1">
        <v>53950</v>
      </c>
      <c r="C33" s="1">
        <v>9.3000000000000007</v>
      </c>
    </row>
    <row r="34" spans="1:3">
      <c r="A34" s="1" t="s">
        <v>101</v>
      </c>
      <c r="B34" s="1">
        <v>53192</v>
      </c>
      <c r="C34" s="1">
        <v>9.1999999999999993</v>
      </c>
    </row>
    <row r="35" spans="1:3">
      <c r="A35" s="1" t="s">
        <v>1003</v>
      </c>
      <c r="B35" s="1">
        <v>66817</v>
      </c>
      <c r="C35" s="1">
        <v>11.2</v>
      </c>
    </row>
    <row r="36" spans="1:3">
      <c r="A36" s="1" t="s">
        <v>1004</v>
      </c>
      <c r="B36" s="1">
        <v>90230</v>
      </c>
      <c r="C36" s="1">
        <v>11.7</v>
      </c>
    </row>
    <row r="37" spans="1:3">
      <c r="A37" s="1" t="s">
        <v>1005</v>
      </c>
      <c r="B37" s="1">
        <v>42326</v>
      </c>
      <c r="C37" s="1">
        <v>4.3</v>
      </c>
    </row>
    <row r="38" spans="1:3">
      <c r="A38" s="1" t="s">
        <v>1006</v>
      </c>
      <c r="B38" s="1">
        <v>58240</v>
      </c>
      <c r="C38" s="1">
        <v>11</v>
      </c>
    </row>
    <row r="39" spans="1:3">
      <c r="A39" s="1" t="s">
        <v>164</v>
      </c>
      <c r="B39" s="1">
        <v>82697</v>
      </c>
      <c r="C39" s="1">
        <v>16.7</v>
      </c>
    </row>
    <row r="40" spans="1:3">
      <c r="A40" s="1" t="s">
        <v>1007</v>
      </c>
      <c r="B40" s="1">
        <v>22823</v>
      </c>
      <c r="C40" s="1">
        <v>9.3000000000000007</v>
      </c>
    </row>
    <row r="41" spans="1:3">
      <c r="A41" s="1" t="s">
        <v>961</v>
      </c>
      <c r="B41" s="1">
        <v>25072</v>
      </c>
      <c r="C41" s="1">
        <v>6.9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A0413-F749-4BCC-AF31-8C7FAEBB8ECE}">
  <sheetPr codeName="Sheet27">
    <tabColor theme="4"/>
  </sheetPr>
  <dimension ref="A1:G5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85546875" defaultRowHeight="15.75"/>
  <cols>
    <col min="1" max="1" width="8.85546875" style="1"/>
    <col min="2" max="2" width="32" style="1" bestFit="1" customWidth="1"/>
    <col min="3" max="3" width="12.28515625" style="1" bestFit="1" customWidth="1"/>
    <col min="4" max="5" width="9" style="1" customWidth="1"/>
    <col min="6" max="16384" width="8.85546875" style="1"/>
  </cols>
  <sheetData>
    <row r="1" spans="1:7">
      <c r="B1" s="1" t="s">
        <v>1008</v>
      </c>
      <c r="C1" s="1" t="s">
        <v>961</v>
      </c>
      <c r="G1" s="98" t="s">
        <v>1009</v>
      </c>
    </row>
    <row r="2" spans="1:7">
      <c r="A2" s="1">
        <v>1</v>
      </c>
      <c r="B2" s="1">
        <v>1.8</v>
      </c>
      <c r="C2" s="1">
        <v>1.8</v>
      </c>
      <c r="G2" s="99" t="s">
        <v>114</v>
      </c>
    </row>
    <row r="3" spans="1:7">
      <c r="A3" s="1">
        <v>2</v>
      </c>
      <c r="B3" s="1">
        <v>1.8</v>
      </c>
      <c r="C3" s="1">
        <v>2.1</v>
      </c>
    </row>
    <row r="4" spans="1:7">
      <c r="A4" s="1">
        <v>3</v>
      </c>
      <c r="B4" s="1">
        <v>1.8</v>
      </c>
      <c r="C4" s="1">
        <v>2.6</v>
      </c>
    </row>
    <row r="5" spans="1:7">
      <c r="A5" s="1">
        <v>4</v>
      </c>
      <c r="C5" s="1">
        <v>2.9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2F9A7-7C54-4BBC-9895-9DC0C55D617D}">
  <sheetPr codeName="Sheet28">
    <tabColor theme="4"/>
  </sheetPr>
  <dimension ref="A1:X254"/>
  <sheetViews>
    <sheetView zoomScale="80" zoomScaleNormal="80" workbookViewId="0">
      <pane ySplit="1" topLeftCell="A2" activePane="bottomLeft" state="frozen"/>
      <selection pane="bottomLeft" activeCell="B2" sqref="B2"/>
    </sheetView>
  </sheetViews>
  <sheetFormatPr defaultColWidth="8.85546875" defaultRowHeight="15.75"/>
  <cols>
    <col min="1" max="1" width="11.28515625" style="41" bestFit="1" customWidth="1"/>
    <col min="2" max="2" width="22.28515625" style="1" bestFit="1" customWidth="1"/>
    <col min="3" max="3" width="17" style="1" bestFit="1" customWidth="1"/>
    <col min="4" max="4" width="19.28515625" style="1" bestFit="1" customWidth="1"/>
    <col min="5" max="6" width="8.85546875" style="1"/>
    <col min="7" max="7" width="11.28515625" style="41" bestFit="1" customWidth="1"/>
    <col min="8" max="8" width="22.140625" style="1" bestFit="1" customWidth="1"/>
    <col min="9" max="9" width="53.140625" style="1" bestFit="1" customWidth="1"/>
    <col min="10" max="10" width="12.42578125" style="1" bestFit="1" customWidth="1"/>
    <col min="11" max="16384" width="8.85546875" style="1"/>
  </cols>
  <sheetData>
    <row r="1" spans="1:24">
      <c r="A1" s="100"/>
      <c r="B1" s="101" t="s">
        <v>1010</v>
      </c>
      <c r="C1" s="101" t="s">
        <v>202</v>
      </c>
      <c r="D1" s="101" t="s">
        <v>46</v>
      </c>
      <c r="E1" s="101"/>
      <c r="F1" s="101"/>
      <c r="G1" s="100"/>
      <c r="H1" s="101" t="s">
        <v>1010</v>
      </c>
      <c r="I1" s="101" t="s">
        <v>1011</v>
      </c>
      <c r="J1" s="101" t="s">
        <v>47</v>
      </c>
      <c r="K1" s="101"/>
      <c r="L1" s="101"/>
      <c r="N1" s="98" t="s">
        <v>1012</v>
      </c>
    </row>
    <row r="2" spans="1:24" ht="31.5">
      <c r="A2" s="100">
        <v>38353</v>
      </c>
      <c r="B2" s="102">
        <v>0.27836521844351036</v>
      </c>
      <c r="G2" s="100">
        <v>39814</v>
      </c>
      <c r="H2" s="1">
        <v>2.6</v>
      </c>
      <c r="I2" s="1">
        <v>2.2999999999999998</v>
      </c>
      <c r="J2" s="1">
        <v>2.8</v>
      </c>
      <c r="N2" s="97" t="s">
        <v>1013</v>
      </c>
      <c r="X2" s="99" t="s">
        <v>1014</v>
      </c>
    </row>
    <row r="3" spans="1:24">
      <c r="A3" s="100">
        <v>38384</v>
      </c>
      <c r="B3" s="102">
        <v>4.1517719320947943</v>
      </c>
      <c r="G3" s="100">
        <v>39845</v>
      </c>
      <c r="H3" s="1">
        <v>2.8</v>
      </c>
      <c r="I3" s="1">
        <v>2.2999999999999998</v>
      </c>
      <c r="J3" s="1">
        <v>2.8</v>
      </c>
    </row>
    <row r="4" spans="1:24">
      <c r="A4" s="100">
        <v>38412</v>
      </c>
      <c r="B4" s="102">
        <v>4.9650127450730164</v>
      </c>
      <c r="G4" s="100">
        <v>39873</v>
      </c>
      <c r="H4" s="1">
        <v>2.8</v>
      </c>
      <c r="I4" s="1">
        <v>2.2999999999999998</v>
      </c>
      <c r="J4" s="1">
        <v>2.6</v>
      </c>
    </row>
    <row r="5" spans="1:24">
      <c r="A5" s="100">
        <v>38443</v>
      </c>
      <c r="B5" s="102">
        <v>4.9609201818275217</v>
      </c>
      <c r="G5" s="100">
        <v>39904</v>
      </c>
      <c r="H5" s="1">
        <v>3</v>
      </c>
      <c r="I5" s="1">
        <v>2.2999999999999998</v>
      </c>
      <c r="J5" s="1">
        <v>2.6</v>
      </c>
    </row>
    <row r="6" spans="1:24">
      <c r="A6" s="100">
        <v>38473</v>
      </c>
      <c r="B6" s="102">
        <v>5.4120906631877297</v>
      </c>
      <c r="G6" s="100">
        <v>39934</v>
      </c>
      <c r="H6" s="1">
        <v>3.2</v>
      </c>
      <c r="I6" s="1">
        <v>2.2999999999999998</v>
      </c>
      <c r="J6" s="1">
        <v>2.5</v>
      </c>
    </row>
    <row r="7" spans="1:24">
      <c r="A7" s="100">
        <v>38504</v>
      </c>
      <c r="B7" s="102">
        <v>5.7194151588962905</v>
      </c>
      <c r="G7" s="100">
        <v>39965</v>
      </c>
      <c r="H7" s="1">
        <v>3.2</v>
      </c>
      <c r="I7" s="1">
        <v>2.2999999999999998</v>
      </c>
      <c r="J7" s="1">
        <v>2.2999999999999998</v>
      </c>
    </row>
    <row r="8" spans="1:24">
      <c r="A8" s="100">
        <v>38534</v>
      </c>
      <c r="B8" s="102">
        <v>3.6111250497543379</v>
      </c>
      <c r="G8" s="100">
        <v>39995</v>
      </c>
      <c r="H8" s="1">
        <v>3.2</v>
      </c>
      <c r="I8" s="1">
        <v>2.2999999999999998</v>
      </c>
      <c r="J8" s="1">
        <v>2</v>
      </c>
    </row>
    <row r="9" spans="1:24">
      <c r="A9" s="100">
        <v>38565</v>
      </c>
      <c r="B9" s="102">
        <v>3.4914187021086285</v>
      </c>
      <c r="G9" s="100">
        <v>40026</v>
      </c>
      <c r="H9" s="1">
        <v>3.3</v>
      </c>
      <c r="I9" s="1">
        <v>2.2999999999999998</v>
      </c>
      <c r="J9" s="1">
        <v>1.9</v>
      </c>
    </row>
    <row r="10" spans="1:24">
      <c r="A10" s="100">
        <v>38596</v>
      </c>
      <c r="B10" s="102">
        <v>-1.6358668704841151E-2</v>
      </c>
      <c r="G10" s="100">
        <v>40057</v>
      </c>
      <c r="H10" s="1">
        <v>3.5</v>
      </c>
      <c r="I10" s="1">
        <v>2.2999999999999998</v>
      </c>
      <c r="J10" s="1">
        <v>1.7</v>
      </c>
    </row>
    <row r="11" spans="1:24">
      <c r="A11" s="100">
        <v>38626</v>
      </c>
      <c r="B11" s="102">
        <v>1.3521979889558056</v>
      </c>
      <c r="G11" s="100">
        <v>40087</v>
      </c>
      <c r="H11" s="1">
        <v>3.5</v>
      </c>
      <c r="I11" s="1">
        <v>2.2999999999999998</v>
      </c>
      <c r="J11" s="1">
        <v>1.6</v>
      </c>
    </row>
    <row r="12" spans="1:24">
      <c r="A12" s="100">
        <v>38657</v>
      </c>
      <c r="B12" s="102">
        <v>1.5101488363804316</v>
      </c>
      <c r="G12" s="100">
        <v>40118</v>
      </c>
      <c r="H12" s="1">
        <v>3.5</v>
      </c>
      <c r="I12" s="1">
        <v>2.2999999999999998</v>
      </c>
      <c r="J12" s="1">
        <v>1.4</v>
      </c>
    </row>
    <row r="13" spans="1:24">
      <c r="A13" s="100">
        <v>38687</v>
      </c>
      <c r="B13" s="102">
        <v>0.79644755787946497</v>
      </c>
      <c r="G13" s="100">
        <v>40148</v>
      </c>
      <c r="H13" s="1">
        <v>3.4</v>
      </c>
      <c r="I13" s="1">
        <v>2.2999999999999998</v>
      </c>
      <c r="J13" s="1">
        <v>1.4</v>
      </c>
    </row>
    <row r="14" spans="1:24">
      <c r="A14" s="100">
        <v>38718</v>
      </c>
      <c r="B14" s="102">
        <v>0.45823401162237154</v>
      </c>
      <c r="G14" s="100">
        <v>40179</v>
      </c>
      <c r="H14" s="1">
        <v>3.5</v>
      </c>
      <c r="I14" s="1">
        <v>2.2999999999999998</v>
      </c>
      <c r="J14" s="1">
        <v>1.2</v>
      </c>
    </row>
    <row r="15" spans="1:24">
      <c r="A15" s="100">
        <v>38749</v>
      </c>
      <c r="B15" s="102">
        <v>-1.7257023681952144</v>
      </c>
      <c r="G15" s="100">
        <v>40210</v>
      </c>
      <c r="H15" s="1">
        <v>3.6</v>
      </c>
      <c r="I15" s="1">
        <v>2.2999999999999998</v>
      </c>
      <c r="J15" s="1">
        <v>1.1000000000000001</v>
      </c>
    </row>
    <row r="16" spans="1:24">
      <c r="A16" s="100">
        <v>38777</v>
      </c>
      <c r="B16" s="102">
        <v>-0.37927832531391426</v>
      </c>
      <c r="G16" s="100">
        <v>40238</v>
      </c>
      <c r="H16" s="1">
        <v>3.7</v>
      </c>
      <c r="I16" s="1">
        <v>2.2999999999999998</v>
      </c>
      <c r="J16" s="1">
        <v>1</v>
      </c>
    </row>
    <row r="17" spans="1:10">
      <c r="A17" s="100">
        <v>38808</v>
      </c>
      <c r="B17" s="102">
        <v>-0.41891853277417068</v>
      </c>
      <c r="G17" s="100">
        <v>40269</v>
      </c>
      <c r="H17" s="1">
        <v>3.6</v>
      </c>
      <c r="I17" s="1">
        <v>2.2999999999999998</v>
      </c>
      <c r="J17" s="1">
        <v>0.9</v>
      </c>
    </row>
    <row r="18" spans="1:10">
      <c r="A18" s="100">
        <v>38838</v>
      </c>
      <c r="B18" s="102">
        <v>-0.56460529492335931</v>
      </c>
      <c r="G18" s="100">
        <v>40299</v>
      </c>
      <c r="H18" s="1">
        <v>3.4</v>
      </c>
      <c r="I18" s="1">
        <v>2.2999999999999998</v>
      </c>
      <c r="J18" s="1">
        <v>0.8</v>
      </c>
    </row>
    <row r="19" spans="1:10">
      <c r="A19" s="100">
        <v>38869</v>
      </c>
      <c r="B19" s="102">
        <v>0.96497120702270234</v>
      </c>
      <c r="G19" s="100">
        <v>40330</v>
      </c>
      <c r="H19" s="1">
        <v>3.5</v>
      </c>
      <c r="I19" s="1">
        <v>2.2999999999999998</v>
      </c>
      <c r="J19" s="1">
        <v>0.8</v>
      </c>
    </row>
    <row r="20" spans="1:10">
      <c r="A20" s="100">
        <v>38899</v>
      </c>
      <c r="B20" s="102">
        <v>13.446792251684169</v>
      </c>
      <c r="G20" s="100">
        <v>40360</v>
      </c>
      <c r="H20" s="1">
        <v>3.2</v>
      </c>
      <c r="I20" s="1">
        <v>2.2999999999999998</v>
      </c>
      <c r="J20" s="1">
        <v>0.8</v>
      </c>
    </row>
    <row r="21" spans="1:10">
      <c r="A21" s="100">
        <v>38930</v>
      </c>
      <c r="B21" s="102">
        <v>13.073333084645089</v>
      </c>
      <c r="G21" s="100">
        <v>40391</v>
      </c>
      <c r="H21" s="1">
        <v>3.2</v>
      </c>
      <c r="I21" s="1">
        <v>2.2999999999999998</v>
      </c>
      <c r="J21" s="1">
        <v>0.7</v>
      </c>
    </row>
    <row r="22" spans="1:10">
      <c r="A22" s="100">
        <v>38961</v>
      </c>
      <c r="B22" s="102">
        <v>15.642240427388799</v>
      </c>
      <c r="G22" s="100">
        <v>40422</v>
      </c>
      <c r="H22" s="1">
        <v>3.4</v>
      </c>
      <c r="I22" s="1">
        <v>2.2999999999999998</v>
      </c>
      <c r="J22" s="1">
        <v>0.7</v>
      </c>
    </row>
    <row r="23" spans="1:10">
      <c r="A23" s="100">
        <v>38991</v>
      </c>
      <c r="B23" s="102">
        <v>15.726550787384163</v>
      </c>
      <c r="G23" s="100">
        <v>40452</v>
      </c>
      <c r="H23" s="1">
        <v>3.4</v>
      </c>
      <c r="I23" s="1">
        <v>2.2999999999999998</v>
      </c>
      <c r="J23" s="1">
        <v>0.7</v>
      </c>
    </row>
    <row r="24" spans="1:10">
      <c r="A24" s="100">
        <v>39022</v>
      </c>
      <c r="B24" s="102">
        <v>15.070550560221196</v>
      </c>
      <c r="G24" s="100">
        <v>40483</v>
      </c>
      <c r="H24" s="1">
        <v>3.2</v>
      </c>
      <c r="I24" s="1">
        <v>2.2999999999999998</v>
      </c>
      <c r="J24" s="1">
        <v>0.9</v>
      </c>
    </row>
    <row r="25" spans="1:10">
      <c r="A25" s="100">
        <v>39052</v>
      </c>
      <c r="B25" s="102">
        <v>16.033947035550188</v>
      </c>
      <c r="G25" s="100">
        <v>40513</v>
      </c>
      <c r="H25" s="1">
        <v>3.3</v>
      </c>
      <c r="I25" s="1">
        <v>2.2999999999999998</v>
      </c>
      <c r="J25" s="1">
        <v>0.9</v>
      </c>
    </row>
    <row r="26" spans="1:10">
      <c r="A26" s="100">
        <v>39083</v>
      </c>
      <c r="B26" s="102">
        <v>18.530745689362817</v>
      </c>
      <c r="G26" s="100">
        <v>40544</v>
      </c>
      <c r="H26" s="1">
        <v>2.9</v>
      </c>
      <c r="I26" s="1">
        <v>2.2999999999999998</v>
      </c>
      <c r="J26" s="1">
        <v>1</v>
      </c>
    </row>
    <row r="27" spans="1:10">
      <c r="A27" s="100">
        <v>39114</v>
      </c>
      <c r="B27" s="102">
        <v>18.174100996166963</v>
      </c>
      <c r="G27" s="100">
        <v>40575</v>
      </c>
      <c r="H27" s="1">
        <v>2.9</v>
      </c>
      <c r="I27" s="1">
        <v>2.2999999999999998</v>
      </c>
      <c r="J27" s="1">
        <v>1.2</v>
      </c>
    </row>
    <row r="28" spans="1:10">
      <c r="A28" s="100">
        <v>39142</v>
      </c>
      <c r="B28" s="102">
        <v>19.43252239221518</v>
      </c>
      <c r="G28" s="100">
        <v>40603</v>
      </c>
      <c r="H28" s="1">
        <v>2.7</v>
      </c>
      <c r="I28" s="1">
        <v>2.2999999999999998</v>
      </c>
      <c r="J28" s="1">
        <v>1.2</v>
      </c>
    </row>
    <row r="29" spans="1:10">
      <c r="A29" s="100">
        <v>39173</v>
      </c>
      <c r="B29" s="102">
        <v>20.467108521226752</v>
      </c>
      <c r="G29" s="100">
        <v>40634</v>
      </c>
      <c r="H29" s="1">
        <v>2.9</v>
      </c>
      <c r="I29" s="1">
        <v>2.2999999999999998</v>
      </c>
      <c r="J29" s="1">
        <v>1.3</v>
      </c>
    </row>
    <row r="30" spans="1:10">
      <c r="A30" s="100">
        <v>39203</v>
      </c>
      <c r="B30" s="102">
        <v>21.155752410045501</v>
      </c>
      <c r="G30" s="100">
        <v>40664</v>
      </c>
      <c r="H30" s="1">
        <v>3</v>
      </c>
      <c r="I30" s="1">
        <v>2.2999999999999998</v>
      </c>
      <c r="J30" s="1">
        <v>1.3</v>
      </c>
    </row>
    <row r="31" spans="1:10">
      <c r="A31" s="100">
        <v>39234</v>
      </c>
      <c r="B31" s="102">
        <v>16.820812189399724</v>
      </c>
      <c r="G31" s="100">
        <v>40695</v>
      </c>
      <c r="H31" s="1">
        <v>2.9</v>
      </c>
      <c r="I31" s="1">
        <v>2.2999999999999998</v>
      </c>
      <c r="J31" s="1">
        <v>1.4</v>
      </c>
    </row>
    <row r="32" spans="1:10">
      <c r="A32" s="100">
        <v>39264</v>
      </c>
      <c r="B32" s="102">
        <v>6.4196810482814337</v>
      </c>
      <c r="G32" s="100">
        <v>40725</v>
      </c>
      <c r="H32" s="1">
        <v>3.2</v>
      </c>
      <c r="I32" s="1">
        <v>2.2999999999999998</v>
      </c>
      <c r="J32" s="1">
        <v>1.5</v>
      </c>
    </row>
    <row r="33" spans="1:10">
      <c r="A33" s="100">
        <v>39295</v>
      </c>
      <c r="B33" s="102">
        <v>6.8106930343882821</v>
      </c>
      <c r="G33" s="100">
        <v>40756</v>
      </c>
      <c r="H33" s="1">
        <v>3.2</v>
      </c>
      <c r="I33" s="1">
        <v>2.2999999999999998</v>
      </c>
      <c r="J33" s="1">
        <v>1.7</v>
      </c>
    </row>
    <row r="34" spans="1:10">
      <c r="A34" s="100">
        <v>39326</v>
      </c>
      <c r="B34" s="102">
        <v>7.4453697549206055</v>
      </c>
      <c r="G34" s="100">
        <v>40787</v>
      </c>
      <c r="H34" s="1">
        <v>2.8</v>
      </c>
      <c r="I34" s="1">
        <v>2.2999999999999998</v>
      </c>
      <c r="J34" s="1">
        <v>1.8</v>
      </c>
    </row>
    <row r="35" spans="1:10">
      <c r="A35" s="100">
        <v>39356</v>
      </c>
      <c r="B35" s="102">
        <v>7.4366604799225522</v>
      </c>
      <c r="G35" s="100">
        <v>40817</v>
      </c>
      <c r="H35" s="1">
        <v>3.1</v>
      </c>
      <c r="I35" s="1">
        <v>2.2999999999999998</v>
      </c>
      <c r="J35" s="1">
        <v>1.9</v>
      </c>
    </row>
    <row r="36" spans="1:10">
      <c r="A36" s="100">
        <v>39387</v>
      </c>
      <c r="B36" s="102">
        <v>9.5035403005887087</v>
      </c>
      <c r="G36" s="100">
        <v>40848</v>
      </c>
      <c r="H36" s="1">
        <v>3.4</v>
      </c>
      <c r="I36" s="1">
        <v>2.2999999999999998</v>
      </c>
      <c r="J36" s="1">
        <v>1.9</v>
      </c>
    </row>
    <row r="37" spans="1:10">
      <c r="A37" s="100">
        <v>39417</v>
      </c>
      <c r="B37" s="102">
        <v>8.9410716497940523</v>
      </c>
      <c r="G37" s="100">
        <v>40878</v>
      </c>
      <c r="H37" s="1">
        <v>3.5</v>
      </c>
      <c r="I37" s="1">
        <v>2.2999999999999998</v>
      </c>
      <c r="J37" s="1">
        <v>2.1</v>
      </c>
    </row>
    <row r="38" spans="1:10">
      <c r="A38" s="100">
        <v>39448</v>
      </c>
      <c r="B38" s="102">
        <v>9.1734211075463321</v>
      </c>
      <c r="G38" s="100">
        <v>40909</v>
      </c>
      <c r="H38" s="1">
        <v>3.6</v>
      </c>
      <c r="I38" s="1">
        <v>2.2999999999999998</v>
      </c>
      <c r="J38" s="1">
        <v>2.2000000000000002</v>
      </c>
    </row>
    <row r="39" spans="1:10">
      <c r="A39" s="100">
        <v>39479</v>
      </c>
      <c r="B39" s="102">
        <v>12.26694224276339</v>
      </c>
      <c r="G39" s="100">
        <v>40940</v>
      </c>
      <c r="H39" s="1">
        <v>3.4</v>
      </c>
      <c r="I39" s="1">
        <v>2.2999999999999998</v>
      </c>
      <c r="J39" s="1">
        <v>2.1</v>
      </c>
    </row>
    <row r="40" spans="1:10">
      <c r="A40" s="100">
        <v>39508</v>
      </c>
      <c r="B40" s="102">
        <v>12.214728784755646</v>
      </c>
      <c r="G40" s="100">
        <v>40969</v>
      </c>
      <c r="H40" s="1">
        <v>3.5</v>
      </c>
      <c r="I40" s="1">
        <v>2.2999999999999998</v>
      </c>
      <c r="J40" s="1">
        <v>2.2000000000000002</v>
      </c>
    </row>
    <row r="41" spans="1:10">
      <c r="A41" s="100">
        <v>39539</v>
      </c>
      <c r="B41" s="102">
        <v>12.709882453812194</v>
      </c>
      <c r="G41" s="100">
        <v>41000</v>
      </c>
      <c r="H41" s="1">
        <v>3.4</v>
      </c>
      <c r="I41" s="1">
        <v>2.2999999999999998</v>
      </c>
      <c r="J41" s="1">
        <v>2.2000000000000002</v>
      </c>
    </row>
    <row r="42" spans="1:10">
      <c r="A42" s="100">
        <v>39569</v>
      </c>
      <c r="B42" s="102">
        <v>12.216842469826217</v>
      </c>
      <c r="G42" s="100">
        <v>41030</v>
      </c>
      <c r="H42" s="1">
        <v>3.6</v>
      </c>
      <c r="I42" s="1">
        <v>2.2999999999999998</v>
      </c>
      <c r="J42" s="1">
        <v>2.2000000000000002</v>
      </c>
    </row>
    <row r="43" spans="1:10">
      <c r="A43" s="100">
        <v>39600</v>
      </c>
      <c r="B43" s="102">
        <v>16.140670942732104</v>
      </c>
      <c r="G43" s="100">
        <v>41061</v>
      </c>
      <c r="H43" s="1">
        <v>4</v>
      </c>
      <c r="I43" s="1">
        <v>2.2999999999999998</v>
      </c>
      <c r="J43" s="1">
        <v>2.2999999999999998</v>
      </c>
    </row>
    <row r="44" spans="1:10">
      <c r="A44" s="100">
        <v>39630</v>
      </c>
      <c r="B44" s="102">
        <v>16.112113078649838</v>
      </c>
      <c r="G44" s="100">
        <v>41091</v>
      </c>
      <c r="H44" s="1">
        <v>4.0999999999999996</v>
      </c>
      <c r="I44" s="1">
        <v>2.2999999999999998</v>
      </c>
      <c r="J44" s="1">
        <v>2.2999999999999998</v>
      </c>
    </row>
    <row r="45" spans="1:10">
      <c r="A45" s="100">
        <v>39661</v>
      </c>
      <c r="B45" s="102">
        <v>16.997311692634518</v>
      </c>
      <c r="G45" s="100">
        <v>41122</v>
      </c>
      <c r="H45" s="1">
        <v>4.0999999999999996</v>
      </c>
      <c r="I45" s="1">
        <v>2.2999999999999998</v>
      </c>
      <c r="J45" s="1">
        <v>2.2000000000000002</v>
      </c>
    </row>
    <row r="46" spans="1:10">
      <c r="A46" s="100">
        <v>39692</v>
      </c>
      <c r="B46" s="102">
        <v>15.246609983352677</v>
      </c>
      <c r="G46" s="100">
        <v>41153</v>
      </c>
      <c r="H46" s="1">
        <v>4.0999999999999996</v>
      </c>
      <c r="I46" s="1">
        <v>2.2999999999999998</v>
      </c>
      <c r="J46" s="1">
        <v>2.2999999999999998</v>
      </c>
    </row>
    <row r="47" spans="1:10">
      <c r="A47" s="100">
        <v>39722</v>
      </c>
      <c r="B47" s="102">
        <v>14.346437212171924</v>
      </c>
      <c r="G47" s="100">
        <v>41183</v>
      </c>
      <c r="H47" s="1">
        <v>3.7</v>
      </c>
      <c r="I47" s="1">
        <v>2.2999999999999998</v>
      </c>
      <c r="J47" s="1">
        <v>2.2000000000000002</v>
      </c>
    </row>
    <row r="48" spans="1:10">
      <c r="A48" s="100">
        <v>39753</v>
      </c>
      <c r="B48" s="102">
        <v>19.801636130146029</v>
      </c>
      <c r="G48" s="100">
        <v>41214</v>
      </c>
      <c r="H48" s="1">
        <v>3.4</v>
      </c>
      <c r="I48" s="1">
        <v>2.2999999999999998</v>
      </c>
      <c r="J48" s="1">
        <v>2.2000000000000002</v>
      </c>
    </row>
    <row r="49" spans="1:10">
      <c r="A49" s="100">
        <v>39783</v>
      </c>
      <c r="B49" s="102">
        <v>21.45927656170441</v>
      </c>
      <c r="C49" s="101"/>
      <c r="G49" s="100">
        <v>41244</v>
      </c>
      <c r="H49" s="1">
        <v>3.2</v>
      </c>
      <c r="I49" s="1">
        <v>2.2999999999999998</v>
      </c>
      <c r="J49" s="1">
        <v>2.1</v>
      </c>
    </row>
    <row r="50" spans="1:10">
      <c r="A50" s="100">
        <v>39814</v>
      </c>
      <c r="B50" s="102">
        <v>21.541934097086113</v>
      </c>
      <c r="C50" s="101">
        <v>6</v>
      </c>
      <c r="G50" s="100">
        <v>41275</v>
      </c>
      <c r="H50" s="1">
        <v>3.1</v>
      </c>
      <c r="I50" s="1">
        <v>2.2999999999999998</v>
      </c>
      <c r="J50" s="1">
        <v>2.1</v>
      </c>
    </row>
    <row r="51" spans="1:10">
      <c r="A51" s="100">
        <v>39845</v>
      </c>
      <c r="B51" s="102">
        <v>18.800531466462409</v>
      </c>
      <c r="C51" s="101">
        <v>6</v>
      </c>
      <c r="G51" s="100">
        <v>41306</v>
      </c>
      <c r="H51" s="1">
        <v>3.1</v>
      </c>
      <c r="I51" s="1">
        <v>2.2999999999999998</v>
      </c>
      <c r="J51" s="1">
        <v>2.1</v>
      </c>
    </row>
    <row r="52" spans="1:10">
      <c r="A52" s="100">
        <v>39873</v>
      </c>
      <c r="B52" s="102">
        <v>16.636683182631096</v>
      </c>
      <c r="C52" s="101">
        <v>6</v>
      </c>
      <c r="G52" s="100">
        <v>41334</v>
      </c>
      <c r="H52" s="1">
        <v>3.1</v>
      </c>
      <c r="I52" s="1">
        <v>2.2999999999999998</v>
      </c>
      <c r="J52" s="1">
        <v>2.1</v>
      </c>
    </row>
    <row r="53" spans="1:10">
      <c r="A53" s="100">
        <v>39904</v>
      </c>
      <c r="B53" s="102">
        <v>14.381296155713109</v>
      </c>
      <c r="C53" s="101">
        <v>6</v>
      </c>
      <c r="G53" s="100">
        <v>41365</v>
      </c>
      <c r="H53" s="1">
        <v>2.7</v>
      </c>
      <c r="I53" s="1">
        <v>2.2999999999999998</v>
      </c>
      <c r="J53" s="1">
        <v>2</v>
      </c>
    </row>
    <row r="54" spans="1:10">
      <c r="A54" s="100">
        <v>39934</v>
      </c>
      <c r="B54" s="102">
        <v>12.914115943804694</v>
      </c>
      <c r="C54" s="101">
        <v>6</v>
      </c>
      <c r="G54" s="100">
        <v>41395</v>
      </c>
      <c r="H54" s="1">
        <v>2.2000000000000002</v>
      </c>
      <c r="I54" s="1">
        <v>2.2999999999999998</v>
      </c>
      <c r="J54" s="1">
        <v>1.9</v>
      </c>
    </row>
    <row r="55" spans="1:10">
      <c r="A55" s="100">
        <v>39965</v>
      </c>
      <c r="B55" s="102">
        <v>11.71751533918397</v>
      </c>
      <c r="C55" s="101">
        <v>6</v>
      </c>
      <c r="G55" s="100">
        <v>41426</v>
      </c>
      <c r="H55" s="1">
        <v>2.1</v>
      </c>
      <c r="I55" s="1">
        <v>2.2999999999999998</v>
      </c>
      <c r="J55" s="1">
        <v>1.9</v>
      </c>
    </row>
    <row r="56" spans="1:10">
      <c r="A56" s="100">
        <v>39995</v>
      </c>
      <c r="B56" s="102">
        <v>11.615394308419869</v>
      </c>
      <c r="C56" s="101">
        <v>6</v>
      </c>
      <c r="G56" s="100">
        <v>41456</v>
      </c>
      <c r="H56" s="1">
        <v>1.9</v>
      </c>
      <c r="I56" s="1">
        <v>2.2999999999999998</v>
      </c>
      <c r="J56" s="1">
        <v>1.9</v>
      </c>
    </row>
    <row r="57" spans="1:10">
      <c r="A57" s="100">
        <v>40026</v>
      </c>
      <c r="B57" s="102">
        <v>10.777008863904713</v>
      </c>
      <c r="C57" s="101">
        <v>6</v>
      </c>
      <c r="G57" s="100">
        <v>41487</v>
      </c>
      <c r="H57" s="1">
        <v>2.2999999999999998</v>
      </c>
      <c r="I57" s="1">
        <v>2.2999999999999998</v>
      </c>
      <c r="J57" s="1">
        <v>1.9</v>
      </c>
    </row>
    <row r="58" spans="1:10">
      <c r="A58" s="100">
        <v>40057</v>
      </c>
      <c r="B58" s="102">
        <v>10.719724730170842</v>
      </c>
      <c r="C58" s="101">
        <v>6</v>
      </c>
      <c r="G58" s="100">
        <v>41518</v>
      </c>
      <c r="H58" s="1">
        <v>2.4</v>
      </c>
      <c r="I58" s="1">
        <v>2.2999999999999998</v>
      </c>
      <c r="J58" s="1">
        <v>1.9</v>
      </c>
    </row>
    <row r="59" spans="1:10">
      <c r="A59" s="100">
        <v>40087</v>
      </c>
      <c r="B59" s="102">
        <v>10.294669681273593</v>
      </c>
      <c r="C59" s="101">
        <v>6</v>
      </c>
      <c r="G59" s="100">
        <v>41548</v>
      </c>
      <c r="H59" s="1">
        <v>2.2999999999999998</v>
      </c>
      <c r="I59" s="1">
        <v>2.2999999999999998</v>
      </c>
      <c r="J59" s="1">
        <v>1.9</v>
      </c>
    </row>
    <row r="60" spans="1:10">
      <c r="A60" s="100">
        <v>40118</v>
      </c>
      <c r="B60" s="102">
        <v>3.3512284056551378</v>
      </c>
      <c r="C60" s="101">
        <v>6</v>
      </c>
      <c r="G60" s="100">
        <v>41579</v>
      </c>
      <c r="H60" s="1">
        <v>2.2000000000000002</v>
      </c>
      <c r="I60" s="1">
        <v>2.2999999999999998</v>
      </c>
      <c r="J60" s="1">
        <v>1.9</v>
      </c>
    </row>
    <row r="61" spans="1:10">
      <c r="A61" s="100">
        <v>40148</v>
      </c>
      <c r="B61" s="102">
        <v>2.2637146984514134</v>
      </c>
      <c r="C61" s="101">
        <v>6</v>
      </c>
      <c r="G61" s="100">
        <v>41609</v>
      </c>
      <c r="H61" s="1">
        <v>2</v>
      </c>
      <c r="I61" s="1">
        <v>2.2999999999999998</v>
      </c>
      <c r="J61" s="1">
        <v>1.9</v>
      </c>
    </row>
    <row r="62" spans="1:10">
      <c r="A62" s="100">
        <v>40179</v>
      </c>
      <c r="B62" s="102">
        <v>-0.1335147453028207</v>
      </c>
      <c r="C62" s="101">
        <v>6</v>
      </c>
      <c r="D62" s="1">
        <v>1.9</v>
      </c>
      <c r="G62" s="100">
        <v>41640</v>
      </c>
      <c r="H62" s="1">
        <v>2.1</v>
      </c>
      <c r="I62" s="1">
        <v>2.2999999999999998</v>
      </c>
      <c r="J62" s="1">
        <v>1.8</v>
      </c>
    </row>
    <row r="63" spans="1:10">
      <c r="A63" s="100">
        <v>40210</v>
      </c>
      <c r="B63" s="102">
        <v>-0.68724685893483128</v>
      </c>
      <c r="C63" s="101">
        <v>6</v>
      </c>
      <c r="D63" s="1">
        <v>2.2000000000000002</v>
      </c>
      <c r="G63" s="100">
        <v>41671</v>
      </c>
      <c r="H63" s="1">
        <v>2.2999999999999998</v>
      </c>
      <c r="I63" s="1">
        <v>2.2999999999999998</v>
      </c>
      <c r="J63" s="1">
        <v>1.8</v>
      </c>
    </row>
    <row r="64" spans="1:10">
      <c r="A64" s="100">
        <v>40238</v>
      </c>
      <c r="B64" s="102">
        <v>-0.43173774658462616</v>
      </c>
      <c r="C64" s="101">
        <v>6</v>
      </c>
      <c r="D64" s="1">
        <v>2</v>
      </c>
      <c r="G64" s="100">
        <v>41699</v>
      </c>
      <c r="H64" s="1">
        <v>2.2000000000000002</v>
      </c>
      <c r="I64" s="1">
        <v>2.2999999999999998</v>
      </c>
      <c r="J64" s="1">
        <v>1.8</v>
      </c>
    </row>
    <row r="65" spans="1:10">
      <c r="A65" s="100">
        <v>40269</v>
      </c>
      <c r="B65" s="102">
        <v>0.12065692364564562</v>
      </c>
      <c r="C65" s="101">
        <v>6</v>
      </c>
      <c r="D65" s="1">
        <v>2.4</v>
      </c>
      <c r="G65" s="100">
        <v>41730</v>
      </c>
      <c r="H65" s="1">
        <v>2.4</v>
      </c>
      <c r="I65" s="1">
        <v>2.2999999999999998</v>
      </c>
      <c r="J65" s="1">
        <v>2</v>
      </c>
    </row>
    <row r="66" spans="1:10">
      <c r="A66" s="100">
        <v>40299</v>
      </c>
      <c r="B66" s="102">
        <v>0.28862215262364099</v>
      </c>
      <c r="C66" s="101">
        <v>6</v>
      </c>
      <c r="D66" s="1">
        <v>3.4</v>
      </c>
      <c r="G66" s="100">
        <v>41760</v>
      </c>
      <c r="H66" s="1">
        <v>2.8</v>
      </c>
      <c r="I66" s="1">
        <v>2.2999999999999998</v>
      </c>
      <c r="J66" s="1">
        <v>2.1</v>
      </c>
    </row>
    <row r="67" spans="1:10">
      <c r="A67" s="100">
        <v>40330</v>
      </c>
      <c r="B67" s="102">
        <v>5.33825781168904</v>
      </c>
      <c r="C67" s="101">
        <v>6</v>
      </c>
      <c r="D67" s="1">
        <v>5.3</v>
      </c>
      <c r="G67" s="100">
        <v>41791</v>
      </c>
      <c r="H67" s="1">
        <v>2.6</v>
      </c>
      <c r="I67" s="1">
        <v>2.2999999999999998</v>
      </c>
      <c r="J67" s="1">
        <v>2.1</v>
      </c>
    </row>
    <row r="68" spans="1:10">
      <c r="A68" s="100">
        <v>40360</v>
      </c>
      <c r="B68" s="102">
        <v>3.9273407153961326</v>
      </c>
      <c r="C68" s="101">
        <v>6</v>
      </c>
      <c r="D68" s="1">
        <v>5.6</v>
      </c>
      <c r="G68" s="100">
        <v>41821</v>
      </c>
      <c r="H68" s="1">
        <v>2.6</v>
      </c>
      <c r="I68" s="1">
        <v>2.2999999999999998</v>
      </c>
      <c r="J68" s="1">
        <v>2.1</v>
      </c>
    </row>
    <row r="69" spans="1:10">
      <c r="A69" s="100">
        <v>40391</v>
      </c>
      <c r="B69" s="102">
        <v>4.0521776751827998</v>
      </c>
      <c r="C69" s="101">
        <v>6</v>
      </c>
      <c r="D69" s="1">
        <v>6.1</v>
      </c>
      <c r="G69" s="100">
        <v>41852</v>
      </c>
      <c r="H69" s="1">
        <v>2.1</v>
      </c>
      <c r="I69" s="1">
        <v>2.2999999999999998</v>
      </c>
      <c r="J69" s="1">
        <v>2</v>
      </c>
    </row>
    <row r="70" spans="1:10">
      <c r="A70" s="100">
        <v>40422</v>
      </c>
      <c r="B70" s="102">
        <v>3.9964724984557831</v>
      </c>
      <c r="C70" s="101">
        <v>6</v>
      </c>
      <c r="D70" s="1">
        <v>2.4</v>
      </c>
      <c r="G70" s="100">
        <v>41883</v>
      </c>
      <c r="H70" s="1">
        <v>2</v>
      </c>
      <c r="I70" s="1">
        <v>2.2999999999999998</v>
      </c>
      <c r="J70" s="1">
        <v>2</v>
      </c>
    </row>
    <row r="71" spans="1:10">
      <c r="A71" s="100">
        <v>40452</v>
      </c>
      <c r="B71" s="102">
        <v>4.1020511951467054</v>
      </c>
      <c r="C71" s="101">
        <v>6</v>
      </c>
      <c r="D71" s="1">
        <v>2.6</v>
      </c>
      <c r="G71" s="100">
        <v>41913</v>
      </c>
      <c r="H71" s="1">
        <v>2.1</v>
      </c>
      <c r="I71" s="1">
        <v>2.2999999999999998</v>
      </c>
      <c r="J71" s="1">
        <v>2</v>
      </c>
    </row>
    <row r="72" spans="1:10">
      <c r="A72" s="100">
        <v>40483</v>
      </c>
      <c r="B72" s="102">
        <v>3.4612533253977729</v>
      </c>
      <c r="C72" s="101">
        <v>6</v>
      </c>
      <c r="D72" s="1">
        <v>2.2999999999999998</v>
      </c>
      <c r="G72" s="100">
        <v>41944</v>
      </c>
      <c r="H72" s="1">
        <v>2.5</v>
      </c>
      <c r="I72" s="1">
        <v>2.2999999999999998</v>
      </c>
      <c r="J72" s="1">
        <v>2.1</v>
      </c>
    </row>
    <row r="73" spans="1:10">
      <c r="A73" s="100">
        <v>40513</v>
      </c>
      <c r="B73" s="102">
        <v>4.2938572296155719</v>
      </c>
      <c r="C73" s="101">
        <v>6</v>
      </c>
      <c r="D73" s="1">
        <v>2.6</v>
      </c>
      <c r="G73" s="100">
        <v>41974</v>
      </c>
      <c r="H73" s="1">
        <v>3</v>
      </c>
      <c r="I73" s="1">
        <v>2.2999999999999998</v>
      </c>
      <c r="J73" s="1">
        <v>2</v>
      </c>
    </row>
    <row r="74" spans="1:10">
      <c r="A74" s="100">
        <v>40544</v>
      </c>
      <c r="B74" s="102">
        <v>4.1293743970009178</v>
      </c>
      <c r="C74" s="101">
        <v>6</v>
      </c>
      <c r="D74" s="1">
        <v>2.5</v>
      </c>
      <c r="G74" s="100">
        <v>42005</v>
      </c>
      <c r="H74" s="1">
        <v>2.6</v>
      </c>
      <c r="I74" s="1">
        <v>2.2999999999999998</v>
      </c>
      <c r="J74" s="1">
        <v>2.1</v>
      </c>
    </row>
    <row r="75" spans="1:10">
      <c r="A75" s="100">
        <v>40575</v>
      </c>
      <c r="B75" s="102">
        <v>3.2132594343582177</v>
      </c>
      <c r="C75" s="101">
        <v>6</v>
      </c>
      <c r="D75" s="1">
        <v>2.2999999999999998</v>
      </c>
      <c r="G75" s="100">
        <v>42036</v>
      </c>
      <c r="H75" s="1">
        <v>2.2999999999999998</v>
      </c>
      <c r="I75" s="1">
        <v>2.2999999999999998</v>
      </c>
      <c r="J75" s="1">
        <v>2</v>
      </c>
    </row>
    <row r="76" spans="1:10">
      <c r="A76" s="100">
        <v>40603</v>
      </c>
      <c r="B76" s="102">
        <v>2.0723198915378882</v>
      </c>
      <c r="C76" s="101">
        <v>6</v>
      </c>
      <c r="D76" s="1">
        <v>2.1</v>
      </c>
      <c r="G76" s="100">
        <v>42064</v>
      </c>
      <c r="H76" s="1">
        <v>2.5</v>
      </c>
      <c r="I76" s="1">
        <v>2.2999999999999998</v>
      </c>
      <c r="J76" s="1">
        <v>2.1</v>
      </c>
    </row>
    <row r="77" spans="1:10">
      <c r="A77" s="100">
        <v>40634</v>
      </c>
      <c r="B77" s="102">
        <v>0.9024623358060424</v>
      </c>
      <c r="C77" s="101">
        <v>6</v>
      </c>
      <c r="D77" s="1">
        <v>1.4</v>
      </c>
      <c r="G77" s="100">
        <v>42095</v>
      </c>
      <c r="H77" s="1">
        <v>2.9</v>
      </c>
      <c r="I77" s="1">
        <v>2.2999999999999998</v>
      </c>
      <c r="J77" s="1">
        <v>2.1</v>
      </c>
    </row>
    <row r="78" spans="1:10">
      <c r="A78" s="100">
        <v>40664</v>
      </c>
      <c r="B78" s="102">
        <v>2.232889370195501</v>
      </c>
      <c r="C78" s="101">
        <v>6</v>
      </c>
      <c r="D78" s="1">
        <v>1.4</v>
      </c>
      <c r="G78" s="100">
        <v>42125</v>
      </c>
      <c r="H78" s="1">
        <v>2.8</v>
      </c>
      <c r="I78" s="1">
        <v>2.2999999999999998</v>
      </c>
      <c r="J78" s="1">
        <v>2.1</v>
      </c>
    </row>
    <row r="79" spans="1:10">
      <c r="A79" s="100">
        <v>40695</v>
      </c>
      <c r="B79" s="102">
        <v>-0.90883804731126672</v>
      </c>
      <c r="C79" s="101">
        <v>6</v>
      </c>
      <c r="D79" s="1">
        <v>0.2</v>
      </c>
      <c r="G79" s="100">
        <v>42156</v>
      </c>
      <c r="H79" s="1">
        <v>2.5</v>
      </c>
      <c r="I79" s="1">
        <v>2.2999999999999998</v>
      </c>
      <c r="J79" s="1">
        <v>2.2000000000000002</v>
      </c>
    </row>
    <row r="80" spans="1:10">
      <c r="A80" s="100">
        <v>40725</v>
      </c>
      <c r="B80" s="102">
        <v>7.3656055243254137E-2</v>
      </c>
      <c r="C80" s="101">
        <v>6</v>
      </c>
      <c r="D80" s="1">
        <v>1.9</v>
      </c>
      <c r="G80" s="100">
        <v>42186</v>
      </c>
      <c r="H80" s="1">
        <v>2.5</v>
      </c>
      <c r="I80" s="1">
        <v>2.2999999999999998</v>
      </c>
      <c r="J80" s="1">
        <v>2.2000000000000002</v>
      </c>
    </row>
    <row r="81" spans="1:10">
      <c r="A81" s="100">
        <v>40756</v>
      </c>
      <c r="B81" s="102">
        <v>0.14133560134426126</v>
      </c>
      <c r="C81" s="101">
        <v>6</v>
      </c>
      <c r="D81" s="1">
        <v>2.2000000000000002</v>
      </c>
      <c r="G81" s="100">
        <v>42217</v>
      </c>
      <c r="H81" s="1">
        <v>2.5</v>
      </c>
      <c r="I81" s="1">
        <v>2.2999999999999998</v>
      </c>
      <c r="J81" s="1">
        <v>2.2000000000000002</v>
      </c>
    </row>
    <row r="82" spans="1:10">
      <c r="A82" s="100">
        <v>40787</v>
      </c>
      <c r="B82" s="102">
        <v>0.29495070467879803</v>
      </c>
      <c r="C82" s="101">
        <v>6</v>
      </c>
      <c r="D82" s="1">
        <v>2.8</v>
      </c>
      <c r="G82" s="100">
        <v>42248</v>
      </c>
      <c r="H82" s="1">
        <v>2.5</v>
      </c>
      <c r="I82" s="1">
        <v>2.2999999999999998</v>
      </c>
      <c r="J82" s="1">
        <v>2.2999999999999998</v>
      </c>
    </row>
    <row r="83" spans="1:10">
      <c r="A83" s="100">
        <v>40817</v>
      </c>
      <c r="B83" s="102">
        <v>0.26097803042002266</v>
      </c>
      <c r="C83" s="101">
        <v>6</v>
      </c>
      <c r="D83" s="1">
        <v>2.2000000000000002</v>
      </c>
      <c r="G83" s="100">
        <v>42278</v>
      </c>
      <c r="H83" s="1">
        <v>3</v>
      </c>
      <c r="I83" s="1">
        <v>2.2999999999999998</v>
      </c>
      <c r="J83" s="1">
        <v>2.4</v>
      </c>
    </row>
    <row r="84" spans="1:10">
      <c r="A84" s="100">
        <v>40848</v>
      </c>
      <c r="B84" s="102">
        <v>1.6366754596286226</v>
      </c>
      <c r="C84" s="101">
        <v>6</v>
      </c>
      <c r="D84" s="1">
        <v>2.5</v>
      </c>
      <c r="G84" s="100">
        <v>42309</v>
      </c>
      <c r="H84" s="1">
        <v>2.9</v>
      </c>
      <c r="I84" s="1">
        <v>2.2999999999999998</v>
      </c>
      <c r="J84" s="1">
        <v>2.4</v>
      </c>
    </row>
    <row r="85" spans="1:10">
      <c r="A85" s="100">
        <v>40878</v>
      </c>
      <c r="B85" s="102">
        <v>1.1055207004988521</v>
      </c>
      <c r="C85" s="101">
        <v>6</v>
      </c>
      <c r="D85" s="1">
        <v>2.4</v>
      </c>
      <c r="G85" s="100">
        <v>42339</v>
      </c>
      <c r="H85" s="1">
        <v>2.6</v>
      </c>
      <c r="I85" s="1">
        <v>2.2999999999999998</v>
      </c>
      <c r="J85" s="1">
        <v>2.4</v>
      </c>
    </row>
    <row r="86" spans="1:10">
      <c r="A86" s="100">
        <v>40909</v>
      </c>
      <c r="B86" s="102">
        <v>0.9263428863907297</v>
      </c>
      <c r="C86" s="101">
        <v>6</v>
      </c>
      <c r="D86" s="1">
        <v>2.2000000000000002</v>
      </c>
      <c r="G86" s="100">
        <v>42370</v>
      </c>
      <c r="H86" s="1">
        <v>3</v>
      </c>
      <c r="I86" s="1">
        <v>2.2999999999999998</v>
      </c>
      <c r="J86" s="1">
        <v>2.5</v>
      </c>
    </row>
    <row r="87" spans="1:10">
      <c r="A87" s="100">
        <v>40940</v>
      </c>
      <c r="B87" s="102">
        <v>1.8563632088800075</v>
      </c>
      <c r="C87" s="101">
        <v>6</v>
      </c>
      <c r="D87" s="1">
        <v>2.5</v>
      </c>
      <c r="G87" s="100">
        <v>42401</v>
      </c>
      <c r="H87" s="1">
        <v>3.5</v>
      </c>
      <c r="I87" s="1">
        <v>2.2999999999999998</v>
      </c>
      <c r="J87" s="1">
        <v>2.5</v>
      </c>
    </row>
    <row r="88" spans="1:10">
      <c r="A88" s="100">
        <v>40969</v>
      </c>
      <c r="B88" s="102">
        <v>1.8590225985504416</v>
      </c>
      <c r="C88" s="101">
        <v>6</v>
      </c>
      <c r="D88" s="1">
        <v>2.6</v>
      </c>
      <c r="G88" s="100">
        <v>42430</v>
      </c>
      <c r="H88" s="1">
        <v>3.3</v>
      </c>
      <c r="I88" s="1">
        <v>2.2999999999999998</v>
      </c>
      <c r="J88" s="1">
        <v>2.5</v>
      </c>
    </row>
    <row r="89" spans="1:10">
      <c r="A89" s="100">
        <v>41000</v>
      </c>
      <c r="B89" s="102">
        <v>2.8339647934791046</v>
      </c>
      <c r="C89" s="101">
        <v>6</v>
      </c>
      <c r="D89" s="1">
        <v>3.1</v>
      </c>
      <c r="G89" s="100">
        <v>42461</v>
      </c>
      <c r="H89" s="1">
        <v>3</v>
      </c>
      <c r="I89" s="1">
        <v>2.2999999999999998</v>
      </c>
      <c r="J89" s="1">
        <v>2.5</v>
      </c>
    </row>
    <row r="90" spans="1:10">
      <c r="A90" s="100">
        <v>41030</v>
      </c>
      <c r="B90" s="102">
        <v>2.4450569452299176</v>
      </c>
      <c r="C90" s="101">
        <v>6</v>
      </c>
      <c r="D90" s="1">
        <v>3</v>
      </c>
      <c r="G90" s="100">
        <v>42491</v>
      </c>
      <c r="H90" s="1">
        <v>3.1</v>
      </c>
      <c r="I90" s="1">
        <v>2.2999999999999998</v>
      </c>
      <c r="J90" s="1">
        <v>2.6</v>
      </c>
    </row>
    <row r="91" spans="1:10">
      <c r="A91" s="100">
        <v>41061</v>
      </c>
      <c r="B91" s="102">
        <v>-0.15473881912806409</v>
      </c>
      <c r="C91" s="101">
        <v>6</v>
      </c>
      <c r="D91" s="1">
        <v>2.5</v>
      </c>
      <c r="G91" s="100">
        <v>42522</v>
      </c>
      <c r="H91" s="1">
        <v>3.5</v>
      </c>
      <c r="I91" s="1">
        <v>2.2999999999999998</v>
      </c>
      <c r="J91" s="1">
        <v>2.6</v>
      </c>
    </row>
    <row r="92" spans="1:10">
      <c r="A92" s="100">
        <v>41091</v>
      </c>
      <c r="B92" s="102">
        <v>0.3980572732295462</v>
      </c>
      <c r="C92" s="101">
        <v>6</v>
      </c>
      <c r="D92" s="1">
        <v>0.6</v>
      </c>
      <c r="G92" s="100">
        <v>42552</v>
      </c>
      <c r="H92" s="1">
        <v>3.9</v>
      </c>
      <c r="I92" s="1">
        <v>2.2999999999999998</v>
      </c>
      <c r="J92" s="1">
        <v>2.6</v>
      </c>
    </row>
    <row r="93" spans="1:10">
      <c r="A93" s="100">
        <v>41122</v>
      </c>
      <c r="B93" s="102">
        <v>0.87783946715171979</v>
      </c>
      <c r="C93" s="101">
        <v>6</v>
      </c>
      <c r="D93" s="1">
        <v>-0.1</v>
      </c>
      <c r="G93" s="100">
        <v>42583</v>
      </c>
      <c r="H93" s="1">
        <v>4.9000000000000004</v>
      </c>
      <c r="I93" s="1">
        <v>2.2999999999999998</v>
      </c>
      <c r="J93" s="1">
        <v>2.7</v>
      </c>
    </row>
    <row r="94" spans="1:10">
      <c r="A94" s="100">
        <v>41153</v>
      </c>
      <c r="B94" s="102">
        <v>1.8543091075529539</v>
      </c>
      <c r="C94" s="101">
        <v>6</v>
      </c>
      <c r="D94" s="1">
        <v>-0.3</v>
      </c>
      <c r="G94" s="100">
        <v>42614</v>
      </c>
      <c r="H94" s="1">
        <v>4.9000000000000004</v>
      </c>
      <c r="I94" s="1">
        <v>2.2999999999999998</v>
      </c>
      <c r="J94" s="1">
        <v>2.6</v>
      </c>
    </row>
    <row r="95" spans="1:10">
      <c r="A95" s="100">
        <v>41183</v>
      </c>
      <c r="B95" s="102">
        <v>2.1795823730831332</v>
      </c>
      <c r="C95" s="101">
        <v>6</v>
      </c>
      <c r="D95" s="1">
        <v>0</v>
      </c>
      <c r="G95" s="100">
        <v>42644</v>
      </c>
      <c r="H95" s="1">
        <v>4.3</v>
      </c>
      <c r="I95" s="1">
        <v>2.2999999999999998</v>
      </c>
      <c r="J95" s="1">
        <v>2.5</v>
      </c>
    </row>
    <row r="96" spans="1:10">
      <c r="A96" s="100">
        <v>41214</v>
      </c>
      <c r="B96" s="102">
        <v>2.4536748975437339</v>
      </c>
      <c r="C96" s="101">
        <v>6</v>
      </c>
      <c r="D96" s="1">
        <v>-0.1</v>
      </c>
      <c r="G96" s="100">
        <v>42675</v>
      </c>
      <c r="H96" s="1">
        <v>4</v>
      </c>
      <c r="I96" s="1">
        <v>2.2999999999999998</v>
      </c>
      <c r="J96" s="1">
        <v>2.5</v>
      </c>
    </row>
    <row r="97" spans="1:10">
      <c r="A97" s="100">
        <v>41244</v>
      </c>
      <c r="B97" s="102">
        <v>2.812943649265498</v>
      </c>
      <c r="C97" s="101">
        <v>6</v>
      </c>
      <c r="D97" s="1">
        <v>-0.2</v>
      </c>
      <c r="G97" s="100">
        <v>42705</v>
      </c>
      <c r="H97" s="1">
        <v>4.0999999999999996</v>
      </c>
      <c r="I97" s="1">
        <v>2.2999999999999998</v>
      </c>
      <c r="J97" s="1">
        <v>2.5</v>
      </c>
    </row>
    <row r="98" spans="1:10">
      <c r="A98" s="100">
        <v>41275</v>
      </c>
      <c r="B98" s="102">
        <v>2.6587821984971116</v>
      </c>
      <c r="C98" s="101">
        <v>6</v>
      </c>
      <c r="D98" s="1">
        <v>-0.4</v>
      </c>
      <c r="G98" s="100">
        <v>42736</v>
      </c>
      <c r="H98" s="1">
        <v>3.9</v>
      </c>
      <c r="I98" s="1">
        <v>2.2999999999999998</v>
      </c>
      <c r="J98" s="1">
        <v>2.6</v>
      </c>
    </row>
    <row r="99" spans="1:10">
      <c r="A99" s="100">
        <v>41306</v>
      </c>
      <c r="B99" s="102">
        <v>2.434192386355627</v>
      </c>
      <c r="C99" s="101">
        <v>6</v>
      </c>
      <c r="D99" s="1">
        <v>-0.8</v>
      </c>
      <c r="G99" s="100">
        <v>42767</v>
      </c>
      <c r="H99" s="1">
        <v>3.5</v>
      </c>
      <c r="I99" s="1">
        <v>2.2999999999999998</v>
      </c>
      <c r="J99" s="1">
        <v>2.6</v>
      </c>
    </row>
    <row r="100" spans="1:10">
      <c r="A100" s="100">
        <v>41334</v>
      </c>
      <c r="B100" s="102">
        <v>3.2754989572990389</v>
      </c>
      <c r="C100" s="101">
        <v>6</v>
      </c>
      <c r="D100" s="1">
        <v>-0.3</v>
      </c>
      <c r="G100" s="100">
        <v>42795</v>
      </c>
      <c r="H100" s="1">
        <v>3.5</v>
      </c>
      <c r="I100" s="1">
        <v>2.2999999999999998</v>
      </c>
      <c r="J100" s="1">
        <v>2.4</v>
      </c>
    </row>
    <row r="101" spans="1:10">
      <c r="A101" s="100">
        <v>41365</v>
      </c>
      <c r="B101" s="102">
        <v>3.9020747432332525</v>
      </c>
      <c r="C101" s="101">
        <v>6</v>
      </c>
      <c r="D101" s="1">
        <v>0</v>
      </c>
      <c r="G101" s="100">
        <v>42826</v>
      </c>
      <c r="H101" s="1">
        <v>3</v>
      </c>
      <c r="I101" s="1">
        <v>2.2999999999999998</v>
      </c>
      <c r="J101" s="1">
        <v>2.2000000000000002</v>
      </c>
    </row>
    <row r="102" spans="1:10">
      <c r="A102" s="100">
        <v>41395</v>
      </c>
      <c r="B102" s="102">
        <v>3.7340401646315691</v>
      </c>
      <c r="C102" s="101">
        <v>6</v>
      </c>
      <c r="D102" s="1">
        <v>0.2</v>
      </c>
      <c r="G102" s="100">
        <v>42856</v>
      </c>
      <c r="H102" s="1">
        <v>2.7</v>
      </c>
      <c r="I102" s="1">
        <v>2.2999999999999998</v>
      </c>
      <c r="J102" s="1">
        <v>2.1</v>
      </c>
    </row>
    <row r="103" spans="1:10">
      <c r="A103" s="100">
        <v>41426</v>
      </c>
      <c r="B103" s="102">
        <v>4.4812574152353291</v>
      </c>
      <c r="C103" s="101">
        <v>6</v>
      </c>
      <c r="D103" s="1">
        <v>0.5</v>
      </c>
      <c r="G103" s="100">
        <v>42887</v>
      </c>
      <c r="H103" s="1">
        <v>2.7</v>
      </c>
      <c r="I103" s="1">
        <v>2.2999999999999998</v>
      </c>
      <c r="J103" s="1">
        <v>2.1</v>
      </c>
    </row>
    <row r="104" spans="1:10">
      <c r="A104" s="100">
        <v>41456</v>
      </c>
      <c r="B104" s="102">
        <v>5.5784956737663594</v>
      </c>
      <c r="C104" s="101">
        <v>6</v>
      </c>
      <c r="D104" s="1">
        <v>0.8</v>
      </c>
      <c r="G104" s="100">
        <v>42917</v>
      </c>
      <c r="H104" s="1">
        <v>2.6</v>
      </c>
      <c r="I104" s="1">
        <v>2.2999999999999998</v>
      </c>
      <c r="J104" s="1">
        <v>2.1</v>
      </c>
    </row>
    <row r="105" spans="1:10">
      <c r="A105" s="100">
        <v>41487</v>
      </c>
      <c r="B105" s="102">
        <v>4.574113077712183</v>
      </c>
      <c r="C105" s="101">
        <v>6</v>
      </c>
      <c r="D105" s="1">
        <v>0.8</v>
      </c>
      <c r="G105" s="100">
        <v>42948</v>
      </c>
      <c r="H105" s="1">
        <v>1.8</v>
      </c>
      <c r="I105" s="1">
        <v>2.2999999999999998</v>
      </c>
      <c r="J105" s="1">
        <v>2.1</v>
      </c>
    </row>
    <row r="106" spans="1:10">
      <c r="A106" s="100">
        <v>41518</v>
      </c>
      <c r="B106" s="102">
        <v>3.9084940897299525</v>
      </c>
      <c r="C106" s="101">
        <v>6</v>
      </c>
      <c r="D106" s="1">
        <v>-0.5</v>
      </c>
      <c r="G106" s="100">
        <v>42979</v>
      </c>
      <c r="H106" s="1">
        <v>1.6</v>
      </c>
      <c r="I106" s="1">
        <v>2.2999999999999998</v>
      </c>
      <c r="J106" s="1">
        <v>2.1</v>
      </c>
    </row>
    <row r="107" spans="1:10">
      <c r="A107" s="100">
        <v>41548</v>
      </c>
      <c r="B107" s="102">
        <v>3.242875101747722</v>
      </c>
      <c r="C107" s="101">
        <v>6</v>
      </c>
      <c r="D107" s="1">
        <v>1.1000000000000001</v>
      </c>
      <c r="G107" s="100">
        <v>43009</v>
      </c>
      <c r="H107" s="1">
        <v>1.7</v>
      </c>
      <c r="I107" s="1">
        <v>2.2999999999999998</v>
      </c>
      <c r="J107" s="1">
        <v>2.2000000000000002</v>
      </c>
    </row>
    <row r="108" spans="1:10">
      <c r="A108" s="100">
        <v>41579</v>
      </c>
      <c r="B108" s="102">
        <v>2.820746436189725</v>
      </c>
      <c r="C108" s="101">
        <v>6</v>
      </c>
      <c r="D108" s="1">
        <v>1</v>
      </c>
      <c r="G108" s="100">
        <v>43040</v>
      </c>
      <c r="H108" s="1">
        <v>1.7</v>
      </c>
      <c r="I108" s="1">
        <v>2.2999999999999998</v>
      </c>
      <c r="J108" s="1">
        <v>2.1</v>
      </c>
    </row>
    <row r="109" spans="1:10">
      <c r="A109" s="100">
        <v>41609</v>
      </c>
      <c r="B109" s="102">
        <v>1.5445130478990654</v>
      </c>
      <c r="C109" s="101">
        <v>6</v>
      </c>
      <c r="D109" s="1">
        <v>0.8</v>
      </c>
      <c r="G109" s="100">
        <v>43070</v>
      </c>
      <c r="H109" s="1">
        <v>1.8</v>
      </c>
      <c r="I109" s="1">
        <v>2.2999999999999998</v>
      </c>
      <c r="J109" s="1">
        <v>2.1</v>
      </c>
    </row>
    <row r="110" spans="1:10">
      <c r="A110" s="100">
        <v>41640</v>
      </c>
      <c r="B110" s="102">
        <v>2.0018758879337684</v>
      </c>
      <c r="C110" s="101">
        <v>6</v>
      </c>
      <c r="D110" s="1">
        <v>1.2</v>
      </c>
      <c r="G110" s="100">
        <v>43101</v>
      </c>
      <c r="H110" s="1">
        <v>2</v>
      </c>
      <c r="I110" s="1">
        <v>2.2999999999999998</v>
      </c>
      <c r="J110" s="1">
        <v>2.2000000000000002</v>
      </c>
    </row>
    <row r="111" spans="1:10">
      <c r="A111" s="100">
        <v>41671</v>
      </c>
      <c r="B111" s="102">
        <v>3.9427283557976311</v>
      </c>
      <c r="C111" s="101">
        <v>6</v>
      </c>
      <c r="D111" s="1">
        <v>1.9</v>
      </c>
      <c r="G111" s="100">
        <v>43132</v>
      </c>
      <c r="H111" s="1">
        <v>1.8</v>
      </c>
      <c r="I111" s="1">
        <v>2.2999999999999998</v>
      </c>
      <c r="J111" s="1">
        <v>2.1</v>
      </c>
    </row>
    <row r="112" spans="1:10">
      <c r="A112" s="100">
        <v>41699</v>
      </c>
      <c r="B112" s="102">
        <v>4.3641841078991384</v>
      </c>
      <c r="C112" s="101">
        <v>6</v>
      </c>
      <c r="D112" s="1">
        <v>1.9</v>
      </c>
      <c r="G112" s="100">
        <v>43160</v>
      </c>
      <c r="H112" s="1">
        <v>2</v>
      </c>
      <c r="I112" s="1">
        <v>2.2999999999999998</v>
      </c>
      <c r="J112" s="1">
        <v>2.4</v>
      </c>
    </row>
    <row r="113" spans="1:10">
      <c r="A113" s="100">
        <v>41730</v>
      </c>
      <c r="B113" s="102">
        <v>4.2658462155218624</v>
      </c>
      <c r="C113" s="101">
        <v>6</v>
      </c>
      <c r="D113" s="1">
        <v>1.8</v>
      </c>
      <c r="G113" s="100">
        <v>43191</v>
      </c>
      <c r="H113" s="1">
        <v>2.2000000000000002</v>
      </c>
      <c r="I113" s="1">
        <v>2.2999999999999998</v>
      </c>
      <c r="J113" s="1">
        <v>2.5</v>
      </c>
    </row>
    <row r="114" spans="1:10">
      <c r="A114" s="100">
        <v>41760</v>
      </c>
      <c r="B114" s="102">
        <v>5.8092317305155072</v>
      </c>
      <c r="C114" s="101">
        <v>6</v>
      </c>
      <c r="D114" s="1">
        <v>2.2999999999999998</v>
      </c>
      <c r="G114" s="100">
        <v>43221</v>
      </c>
      <c r="H114" s="1">
        <v>2.4</v>
      </c>
      <c r="I114" s="1">
        <v>2.2999999999999998</v>
      </c>
      <c r="J114" s="1">
        <v>2.5</v>
      </c>
    </row>
    <row r="115" spans="1:10">
      <c r="A115" s="100">
        <v>41791</v>
      </c>
      <c r="B115" s="102">
        <v>5.639583263278336</v>
      </c>
      <c r="C115" s="101">
        <v>6</v>
      </c>
      <c r="D115" s="1">
        <v>2.2999999999999998</v>
      </c>
      <c r="G115" s="100">
        <v>43252</v>
      </c>
      <c r="H115" s="1">
        <v>2.5</v>
      </c>
      <c r="I115" s="1">
        <v>2.2999999999999998</v>
      </c>
      <c r="J115" s="1">
        <v>2.6</v>
      </c>
    </row>
    <row r="116" spans="1:10">
      <c r="A116" s="100">
        <v>41821</v>
      </c>
      <c r="B116" s="102">
        <v>4.6914626581576302</v>
      </c>
      <c r="C116" s="101">
        <v>6</v>
      </c>
      <c r="D116" s="1">
        <v>2.1</v>
      </c>
      <c r="G116" s="100">
        <v>43282</v>
      </c>
      <c r="H116" s="1">
        <v>1.9</v>
      </c>
      <c r="I116" s="1">
        <v>2.2999999999999998</v>
      </c>
      <c r="J116" s="1">
        <v>2.5</v>
      </c>
    </row>
    <row r="117" spans="1:10">
      <c r="A117" s="100">
        <v>41852</v>
      </c>
      <c r="B117" s="102">
        <v>3.3852977068851597</v>
      </c>
      <c r="C117" s="101">
        <v>6</v>
      </c>
      <c r="D117" s="1">
        <v>1.6</v>
      </c>
      <c r="G117" s="100">
        <v>43313</v>
      </c>
      <c r="H117" s="1">
        <v>1.5</v>
      </c>
      <c r="I117" s="1">
        <v>2.2999999999999998</v>
      </c>
      <c r="J117" s="1">
        <v>2.4</v>
      </c>
    </row>
    <row r="118" spans="1:10">
      <c r="A118" s="100">
        <v>41883</v>
      </c>
      <c r="B118" s="102">
        <v>4.4790043803969333</v>
      </c>
      <c r="C118" s="101">
        <v>6</v>
      </c>
      <c r="D118" s="1">
        <v>3.2</v>
      </c>
      <c r="G118" s="100">
        <v>43344</v>
      </c>
      <c r="H118" s="1">
        <v>1.7</v>
      </c>
      <c r="I118" s="1">
        <v>2.2999999999999998</v>
      </c>
      <c r="J118" s="1">
        <v>2.5</v>
      </c>
    </row>
    <row r="119" spans="1:10">
      <c r="A119" s="100">
        <v>41913</v>
      </c>
      <c r="B119" s="102">
        <v>5.5727110539087077</v>
      </c>
      <c r="C119" s="101">
        <v>6</v>
      </c>
      <c r="D119" s="1">
        <v>1.7</v>
      </c>
      <c r="G119" s="100">
        <v>43374</v>
      </c>
      <c r="H119" s="1">
        <v>1.7</v>
      </c>
      <c r="I119" s="1">
        <v>2.2999999999999998</v>
      </c>
      <c r="J119" s="1">
        <v>2.4</v>
      </c>
    </row>
    <row r="120" spans="1:10">
      <c r="A120" s="100">
        <v>41944</v>
      </c>
      <c r="B120" s="102">
        <v>4.7715854425457005</v>
      </c>
      <c r="C120" s="101">
        <v>6</v>
      </c>
      <c r="D120" s="1">
        <v>1.6</v>
      </c>
      <c r="G120" s="100">
        <v>43405</v>
      </c>
      <c r="H120" s="1">
        <v>2</v>
      </c>
      <c r="I120" s="1">
        <v>2.2999999999999998</v>
      </c>
      <c r="J120" s="1">
        <v>2.5</v>
      </c>
    </row>
    <row r="121" spans="1:10">
      <c r="A121" s="100">
        <v>41974</v>
      </c>
      <c r="B121" s="102">
        <v>6.6935498723009745</v>
      </c>
      <c r="C121" s="101">
        <v>6</v>
      </c>
      <c r="D121" s="1">
        <v>2.7</v>
      </c>
      <c r="G121" s="100">
        <v>43435</v>
      </c>
      <c r="H121" s="1">
        <v>2</v>
      </c>
      <c r="I121" s="1">
        <v>2.2999999999999998</v>
      </c>
      <c r="J121" s="1">
        <v>2.5</v>
      </c>
    </row>
    <row r="122" spans="1:10">
      <c r="A122" s="100">
        <v>42005</v>
      </c>
      <c r="B122" s="102">
        <v>7.2674380882330025</v>
      </c>
      <c r="C122" s="101">
        <v>5</v>
      </c>
      <c r="D122" s="1">
        <v>3.1</v>
      </c>
      <c r="G122" s="100">
        <v>43466</v>
      </c>
      <c r="H122" s="1">
        <v>1.9</v>
      </c>
      <c r="I122" s="1">
        <v>2.2999999999999998</v>
      </c>
      <c r="J122" s="1">
        <v>2.4</v>
      </c>
    </row>
    <row r="123" spans="1:10">
      <c r="A123" s="100">
        <v>42036</v>
      </c>
      <c r="B123" s="102">
        <v>6.4108910609151915</v>
      </c>
      <c r="C123" s="101">
        <v>5</v>
      </c>
      <c r="D123" s="1">
        <v>3.3</v>
      </c>
      <c r="G123" s="100">
        <v>43497</v>
      </c>
      <c r="H123" s="1">
        <v>1.7</v>
      </c>
      <c r="I123" s="1">
        <v>2.2999999999999998</v>
      </c>
      <c r="J123" s="1">
        <v>2.4</v>
      </c>
    </row>
    <row r="124" spans="1:10">
      <c r="A124" s="100">
        <v>42064</v>
      </c>
      <c r="B124" s="102">
        <v>6.0289872049630322</v>
      </c>
      <c r="C124" s="101">
        <v>5</v>
      </c>
      <c r="D124" s="1">
        <v>4.4000000000000004</v>
      </c>
      <c r="G124" s="100">
        <v>43525</v>
      </c>
      <c r="H124" s="1">
        <v>1.7</v>
      </c>
      <c r="I124" s="1">
        <v>2.2999999999999998</v>
      </c>
      <c r="J124" s="1">
        <v>2.4</v>
      </c>
    </row>
    <row r="125" spans="1:10">
      <c r="A125" s="100">
        <v>42095</v>
      </c>
      <c r="B125" s="102">
        <v>6.3962916989163565</v>
      </c>
      <c r="C125" s="101">
        <v>5</v>
      </c>
      <c r="D125" s="1">
        <v>4.5999999999999996</v>
      </c>
      <c r="G125" s="100">
        <v>43556</v>
      </c>
      <c r="H125" s="1">
        <v>1.9</v>
      </c>
      <c r="I125" s="1">
        <v>2.2999999999999998</v>
      </c>
      <c r="J125" s="1">
        <v>2.4</v>
      </c>
    </row>
    <row r="126" spans="1:10">
      <c r="A126" s="100">
        <v>42125</v>
      </c>
      <c r="B126" s="102">
        <v>6.579059470431603</v>
      </c>
      <c r="C126" s="101">
        <v>5</v>
      </c>
      <c r="D126" s="1">
        <v>5.0999999999999996</v>
      </c>
      <c r="G126" s="100">
        <v>43586</v>
      </c>
      <c r="H126" s="1">
        <v>2.1</v>
      </c>
      <c r="I126" s="1">
        <v>2.2999999999999998</v>
      </c>
      <c r="J126" s="1">
        <v>2.4</v>
      </c>
    </row>
    <row r="127" spans="1:10">
      <c r="A127" s="100">
        <v>42156</v>
      </c>
      <c r="B127" s="102">
        <v>7.4313306735231066</v>
      </c>
      <c r="C127" s="101">
        <v>5</v>
      </c>
      <c r="D127" s="1">
        <v>5.5</v>
      </c>
      <c r="G127" s="100">
        <v>43617</v>
      </c>
      <c r="H127" s="1">
        <v>2</v>
      </c>
      <c r="I127" s="1">
        <v>2.2999999999999998</v>
      </c>
      <c r="J127" s="1">
        <v>2.4</v>
      </c>
    </row>
    <row r="128" spans="1:10">
      <c r="A128" s="100">
        <v>42186</v>
      </c>
      <c r="B128" s="102">
        <v>7.3377403580458189</v>
      </c>
      <c r="C128" s="101">
        <v>5</v>
      </c>
      <c r="D128" s="1">
        <v>5.6</v>
      </c>
      <c r="G128" s="100">
        <v>43647</v>
      </c>
      <c r="H128" s="1">
        <v>2.6</v>
      </c>
      <c r="I128" s="1">
        <v>2.2999999999999998</v>
      </c>
      <c r="J128" s="1">
        <v>2.5</v>
      </c>
    </row>
    <row r="129" spans="1:10">
      <c r="A129" s="100">
        <v>42217</v>
      </c>
      <c r="B129" s="102">
        <v>9.0622485188633028</v>
      </c>
      <c r="C129" s="101">
        <v>5</v>
      </c>
      <c r="D129" s="1">
        <v>6.5</v>
      </c>
      <c r="G129" s="100">
        <v>43678</v>
      </c>
      <c r="H129" s="1">
        <v>3.5</v>
      </c>
      <c r="I129" s="1">
        <v>2.2999999999999998</v>
      </c>
      <c r="J129" s="1">
        <v>2.7</v>
      </c>
    </row>
    <row r="130" spans="1:10">
      <c r="A130" s="100">
        <v>42248</v>
      </c>
      <c r="B130" s="102">
        <v>9.8265240591558047</v>
      </c>
      <c r="C130" s="101">
        <v>5</v>
      </c>
      <c r="D130" s="1">
        <v>7.1</v>
      </c>
      <c r="G130" s="100">
        <v>43709</v>
      </c>
      <c r="H130" s="1">
        <v>3.5</v>
      </c>
      <c r="I130" s="1">
        <v>2.2999999999999998</v>
      </c>
      <c r="J130" s="1">
        <v>2.7</v>
      </c>
    </row>
    <row r="131" spans="1:10">
      <c r="A131" s="100">
        <v>42278</v>
      </c>
      <c r="B131" s="102">
        <v>11.085524773194866</v>
      </c>
      <c r="C131" s="101">
        <v>5</v>
      </c>
      <c r="D131" s="1">
        <v>7.9</v>
      </c>
      <c r="G131" s="100">
        <v>43739</v>
      </c>
      <c r="H131" s="1">
        <v>4.3</v>
      </c>
      <c r="I131" s="1">
        <v>2.2999999999999998</v>
      </c>
      <c r="J131" s="1">
        <v>2.8</v>
      </c>
    </row>
    <row r="132" spans="1:10">
      <c r="A132" s="100">
        <v>42309</v>
      </c>
      <c r="B132" s="102">
        <v>11.510561009505826</v>
      </c>
      <c r="C132" s="101">
        <v>5</v>
      </c>
      <c r="D132" s="1">
        <v>8.1999999999999993</v>
      </c>
      <c r="G132" s="100">
        <v>43770</v>
      </c>
      <c r="H132" s="1">
        <v>4.2</v>
      </c>
      <c r="I132" s="1">
        <v>2.2999999999999998</v>
      </c>
      <c r="J132" s="1">
        <v>2.8</v>
      </c>
    </row>
    <row r="133" spans="1:10">
      <c r="A133" s="100">
        <v>42339</v>
      </c>
      <c r="B133" s="102">
        <v>10.535027410867958</v>
      </c>
      <c r="C133" s="101">
        <v>5</v>
      </c>
      <c r="D133" s="1">
        <v>6.9</v>
      </c>
      <c r="G133" s="100">
        <v>43800</v>
      </c>
      <c r="H133" s="1">
        <v>4.5999999999999996</v>
      </c>
      <c r="I133" s="1">
        <v>2.2999999999999998</v>
      </c>
      <c r="J133" s="1">
        <v>2.8</v>
      </c>
    </row>
    <row r="134" spans="1:10">
      <c r="A134" s="100">
        <v>42370</v>
      </c>
      <c r="B134" s="102">
        <v>11.000168385596742</v>
      </c>
      <c r="C134" s="101">
        <v>5</v>
      </c>
      <c r="D134" s="1">
        <v>6.9</v>
      </c>
      <c r="G134" s="100">
        <v>43831</v>
      </c>
      <c r="H134" s="1">
        <v>4.5</v>
      </c>
      <c r="I134" s="1">
        <v>2.2999999999999998</v>
      </c>
      <c r="J134" s="1">
        <v>2.8</v>
      </c>
    </row>
    <row r="135" spans="1:10">
      <c r="A135" s="100">
        <v>42401</v>
      </c>
      <c r="B135" s="102">
        <v>10.525709050461973</v>
      </c>
      <c r="C135" s="101">
        <v>5</v>
      </c>
      <c r="D135" s="1">
        <v>7.3</v>
      </c>
      <c r="G135" s="41">
        <v>43862</v>
      </c>
      <c r="H135" s="1">
        <v>4.5999999999999996</v>
      </c>
      <c r="I135" s="1">
        <v>2.2999999999999998</v>
      </c>
      <c r="J135" s="1">
        <v>2.8</v>
      </c>
    </row>
    <row r="136" spans="1:10">
      <c r="A136" s="100">
        <v>42430</v>
      </c>
      <c r="B136" s="102">
        <v>10.214534849815159</v>
      </c>
      <c r="C136" s="101">
        <v>5</v>
      </c>
      <c r="D136" s="1">
        <v>6</v>
      </c>
      <c r="G136" s="41">
        <v>43891</v>
      </c>
      <c r="H136" s="1">
        <v>4.7</v>
      </c>
      <c r="I136" s="1">
        <v>2.2999999999999998</v>
      </c>
      <c r="J136" s="1">
        <v>2.6</v>
      </c>
    </row>
    <row r="137" spans="1:10">
      <c r="A137" s="100">
        <v>42461</v>
      </c>
      <c r="B137" s="102">
        <v>7.5437887691746974</v>
      </c>
      <c r="C137" s="101">
        <v>5</v>
      </c>
      <c r="D137" s="1">
        <v>5.0999999999999996</v>
      </c>
      <c r="G137" s="41">
        <v>43922</v>
      </c>
      <c r="H137" s="1">
        <v>4.8</v>
      </c>
      <c r="I137" s="1">
        <v>2.2999999999999998</v>
      </c>
      <c r="J137" s="1">
        <v>2.2000000000000002</v>
      </c>
    </row>
    <row r="138" spans="1:10">
      <c r="A138" s="100">
        <v>42491</v>
      </c>
      <c r="B138" s="102">
        <v>5.739253110614051</v>
      </c>
      <c r="C138" s="101">
        <v>5</v>
      </c>
      <c r="D138" s="1">
        <v>3.8</v>
      </c>
      <c r="G138" s="41">
        <v>43952</v>
      </c>
      <c r="H138" s="1">
        <v>4.9000000000000004</v>
      </c>
      <c r="I138" s="1">
        <v>2.2999999999999998</v>
      </c>
      <c r="J138" s="1">
        <v>2.1</v>
      </c>
    </row>
    <row r="139" spans="1:10">
      <c r="A139" s="100">
        <v>42522</v>
      </c>
      <c r="B139" s="102">
        <v>4.2763539466023959</v>
      </c>
      <c r="C139" s="101">
        <v>5</v>
      </c>
      <c r="D139" s="1">
        <v>2.9</v>
      </c>
      <c r="G139" s="41">
        <v>43983</v>
      </c>
      <c r="H139" s="1">
        <v>5.0999999999999996</v>
      </c>
      <c r="I139" s="1">
        <v>2.2999999999999998</v>
      </c>
      <c r="J139" s="1">
        <v>2.1</v>
      </c>
    </row>
    <row r="140" spans="1:10">
      <c r="A140" s="100">
        <v>42552</v>
      </c>
      <c r="B140" s="102">
        <v>4.1274798473409646</v>
      </c>
      <c r="C140" s="101">
        <v>5</v>
      </c>
      <c r="D140" s="1">
        <v>3.1</v>
      </c>
      <c r="G140" s="41">
        <v>44013</v>
      </c>
      <c r="H140" s="1">
        <v>5</v>
      </c>
      <c r="I140" s="1">
        <v>2.2999999999999998</v>
      </c>
      <c r="J140" s="1">
        <v>2.4</v>
      </c>
    </row>
    <row r="141" spans="1:10">
      <c r="A141" s="100">
        <v>42583</v>
      </c>
      <c r="B141" s="102">
        <v>3.3418709388679746</v>
      </c>
      <c r="C141" s="101">
        <v>5</v>
      </c>
      <c r="D141" s="1">
        <v>2.6</v>
      </c>
      <c r="G141" s="41">
        <v>44044</v>
      </c>
      <c r="H141" s="1">
        <v>4.5</v>
      </c>
      <c r="I141" s="1">
        <v>2.2999999999999998</v>
      </c>
      <c r="J141" s="1">
        <v>2.2999999999999998</v>
      </c>
    </row>
    <row r="142" spans="1:10">
      <c r="A142" s="100">
        <v>42614</v>
      </c>
      <c r="B142" s="102">
        <v>1.2382026452175676</v>
      </c>
      <c r="C142" s="101">
        <v>5</v>
      </c>
      <c r="D142" s="1">
        <v>1.5</v>
      </c>
      <c r="G142" s="41">
        <v>44075</v>
      </c>
      <c r="H142" s="1">
        <v>4.2</v>
      </c>
      <c r="I142" s="1">
        <v>2.2999999999999998</v>
      </c>
      <c r="J142" s="1">
        <v>2.1</v>
      </c>
    </row>
    <row r="143" spans="1:10">
      <c r="A143" s="100">
        <v>42644</v>
      </c>
      <c r="B143" s="102">
        <v>1.2676764644714122</v>
      </c>
      <c r="C143" s="101">
        <v>5</v>
      </c>
      <c r="D143" s="1">
        <v>0.9</v>
      </c>
      <c r="G143" s="41">
        <v>44105</v>
      </c>
      <c r="H143" s="1">
        <v>2.9</v>
      </c>
      <c r="I143" s="1">
        <v>2.2999999999999998</v>
      </c>
      <c r="J143" s="1">
        <v>1.9</v>
      </c>
    </row>
    <row r="144" spans="1:10">
      <c r="A144" s="100">
        <v>42675</v>
      </c>
      <c r="B144" s="102">
        <v>1.4518780018176969</v>
      </c>
      <c r="C144" s="101">
        <v>5</v>
      </c>
      <c r="D144" s="1">
        <v>0.9</v>
      </c>
      <c r="G144" s="41">
        <v>44136</v>
      </c>
      <c r="H144" s="1">
        <v>2.4</v>
      </c>
      <c r="I144" s="1">
        <v>2.2999999999999998</v>
      </c>
      <c r="J144" s="1">
        <v>1.9</v>
      </c>
    </row>
    <row r="145" spans="1:10">
      <c r="A145" s="100">
        <v>42705</v>
      </c>
      <c r="B145" s="102">
        <v>2.068598113608533</v>
      </c>
      <c r="C145" s="101">
        <v>5</v>
      </c>
      <c r="D145" s="1">
        <v>1.8</v>
      </c>
      <c r="G145" s="41">
        <v>44166</v>
      </c>
      <c r="H145" s="1">
        <v>1.8</v>
      </c>
      <c r="I145" s="1">
        <v>2.2999999999999998</v>
      </c>
      <c r="J145" s="1">
        <v>1.8</v>
      </c>
    </row>
    <row r="146" spans="1:10">
      <c r="A146" s="100">
        <v>42736</v>
      </c>
      <c r="B146" s="102">
        <v>2.4504673091408913</v>
      </c>
      <c r="C146" s="101">
        <v>4</v>
      </c>
      <c r="D146" s="1">
        <v>2.8</v>
      </c>
      <c r="G146" s="41">
        <v>44197</v>
      </c>
      <c r="H146" s="1">
        <v>1.9</v>
      </c>
      <c r="I146" s="1">
        <v>2.2999999999999998</v>
      </c>
      <c r="J146" s="1">
        <v>1.6</v>
      </c>
    </row>
    <row r="147" spans="1:10">
      <c r="A147" s="100">
        <v>42767</v>
      </c>
      <c r="B147" s="102">
        <v>4.0268557622989976</v>
      </c>
      <c r="C147" s="101">
        <v>4</v>
      </c>
      <c r="D147" s="1">
        <v>3.1</v>
      </c>
      <c r="G147" s="41">
        <v>44228</v>
      </c>
      <c r="H147" s="1">
        <v>2</v>
      </c>
      <c r="I147" s="1">
        <v>2.2999999999999998</v>
      </c>
      <c r="J147" s="1">
        <v>1.6</v>
      </c>
    </row>
    <row r="148" spans="1:10">
      <c r="A148" s="100">
        <v>42795</v>
      </c>
      <c r="B148" s="102">
        <v>4.226155052575753</v>
      </c>
      <c r="C148" s="101">
        <v>4</v>
      </c>
      <c r="D148" s="1">
        <v>2.9</v>
      </c>
      <c r="G148" s="41">
        <v>44256</v>
      </c>
      <c r="H148" s="1">
        <v>1.8</v>
      </c>
      <c r="I148" s="1">
        <v>2.2999999999999998</v>
      </c>
      <c r="J148" s="1">
        <v>1.8</v>
      </c>
    </row>
    <row r="149" spans="1:10">
      <c r="A149" s="100">
        <v>42826</v>
      </c>
      <c r="B149" s="102">
        <v>6.133532370893513</v>
      </c>
      <c r="C149" s="101">
        <v>4</v>
      </c>
      <c r="D149" s="1">
        <v>3.3</v>
      </c>
      <c r="G149" s="41">
        <v>44287</v>
      </c>
      <c r="H149" s="1">
        <v>1.5</v>
      </c>
      <c r="I149" s="1">
        <v>2.2999999999999998</v>
      </c>
      <c r="J149" s="1">
        <v>2.4</v>
      </c>
    </row>
    <row r="150" spans="1:10">
      <c r="A150" s="100">
        <v>42856</v>
      </c>
      <c r="B150" s="102">
        <v>6.74573675234027</v>
      </c>
      <c r="C150" s="101">
        <v>4</v>
      </c>
      <c r="D150" s="1">
        <v>3.7</v>
      </c>
      <c r="G150" s="41">
        <v>44317</v>
      </c>
      <c r="H150" s="1">
        <v>0.9</v>
      </c>
      <c r="I150" s="1">
        <v>2.2999999999999998</v>
      </c>
      <c r="J150" s="1">
        <v>2.7</v>
      </c>
    </row>
    <row r="151" spans="1:10">
      <c r="A151" s="100">
        <v>42887</v>
      </c>
      <c r="B151" s="102">
        <v>7.3672892351666741</v>
      </c>
      <c r="C151" s="101">
        <v>4</v>
      </c>
      <c r="D151" s="1">
        <v>4.5</v>
      </c>
      <c r="G151" s="41">
        <v>44348</v>
      </c>
      <c r="H151" s="1">
        <v>0.4</v>
      </c>
      <c r="I151" s="1">
        <v>2.2999999999999998</v>
      </c>
      <c r="J151" s="1">
        <v>2.7</v>
      </c>
    </row>
    <row r="152" spans="1:10">
      <c r="A152" s="100">
        <v>42917</v>
      </c>
      <c r="B152" s="102">
        <v>6.9137191851811108</v>
      </c>
      <c r="C152" s="101">
        <v>4</v>
      </c>
      <c r="D152" s="1">
        <v>4.3</v>
      </c>
      <c r="G152" s="41">
        <v>44378</v>
      </c>
      <c r="H152" s="1">
        <v>0.3</v>
      </c>
      <c r="I152" s="1">
        <v>2.2999999999999998</v>
      </c>
      <c r="J152" s="1">
        <v>2.5</v>
      </c>
    </row>
    <row r="153" spans="1:10">
      <c r="A153" s="100">
        <v>42948</v>
      </c>
      <c r="B153" s="102">
        <v>7.7774204099133382</v>
      </c>
      <c r="C153" s="101">
        <v>4</v>
      </c>
      <c r="D153" s="1">
        <v>4.3</v>
      </c>
      <c r="G153" s="41">
        <v>44409</v>
      </c>
      <c r="H153" s="1">
        <v>0.4</v>
      </c>
      <c r="I153" s="1">
        <v>2.2999999999999998</v>
      </c>
      <c r="J153" s="1">
        <v>2.5</v>
      </c>
    </row>
    <row r="154" spans="1:10">
      <c r="A154" s="100">
        <v>42979</v>
      </c>
      <c r="B154" s="102">
        <v>7.7334042807239545</v>
      </c>
      <c r="C154" s="101">
        <v>4</v>
      </c>
      <c r="D154" s="1">
        <v>4.5</v>
      </c>
      <c r="G154" s="41">
        <v>44440</v>
      </c>
      <c r="H154" s="1">
        <v>0.4</v>
      </c>
      <c r="I154" s="1">
        <v>2.2999999999999998</v>
      </c>
      <c r="J154" s="1">
        <v>2.8</v>
      </c>
    </row>
    <row r="155" spans="1:10">
      <c r="A155" s="100">
        <v>43009</v>
      </c>
      <c r="B155" s="102">
        <v>5.7714056437008443</v>
      </c>
      <c r="C155" s="101">
        <v>4</v>
      </c>
      <c r="D155" s="1">
        <v>4.4000000000000004</v>
      </c>
      <c r="G155" s="41">
        <v>44470</v>
      </c>
      <c r="H155" s="1">
        <v>1.3</v>
      </c>
      <c r="I155" s="1">
        <v>2.2999999999999998</v>
      </c>
      <c r="J155" s="1">
        <v>3.2</v>
      </c>
    </row>
    <row r="156" spans="1:10">
      <c r="A156" s="100">
        <v>43040</v>
      </c>
      <c r="B156" s="102">
        <v>6.3913862195843718</v>
      </c>
      <c r="C156" s="101">
        <v>4</v>
      </c>
      <c r="D156" s="1">
        <v>5.0999999999999996</v>
      </c>
      <c r="G156" s="41">
        <v>44501</v>
      </c>
      <c r="H156" s="1">
        <v>1.7</v>
      </c>
      <c r="I156" s="1">
        <v>2.2999999999999998</v>
      </c>
      <c r="J156" s="1">
        <v>3.4</v>
      </c>
    </row>
    <row r="157" spans="1:10">
      <c r="A157" s="100">
        <v>43070</v>
      </c>
      <c r="B157" s="102">
        <v>8.1304980371229121</v>
      </c>
      <c r="C157" s="101">
        <v>4</v>
      </c>
      <c r="D157" s="1">
        <v>4.7</v>
      </c>
      <c r="G157" s="41">
        <v>44531</v>
      </c>
      <c r="H157" s="1">
        <v>2.2000000000000002</v>
      </c>
      <c r="I157" s="1">
        <v>2.2999999999999998</v>
      </c>
      <c r="J157" s="1">
        <v>3.7</v>
      </c>
    </row>
    <row r="158" spans="1:10">
      <c r="A158" s="100">
        <v>43101</v>
      </c>
      <c r="B158" s="102">
        <v>6.3619044762452059</v>
      </c>
      <c r="C158" s="101">
        <v>3</v>
      </c>
      <c r="D158" s="1">
        <v>3</v>
      </c>
      <c r="G158" s="41">
        <v>44562</v>
      </c>
      <c r="H158" s="1">
        <v>2.5</v>
      </c>
      <c r="I158" s="1">
        <v>2.2999999999999998</v>
      </c>
      <c r="J158" s="1">
        <v>4.0999999999999996</v>
      </c>
    </row>
    <row r="159" spans="1:10">
      <c r="A159" s="100">
        <v>43132</v>
      </c>
      <c r="B159" s="102">
        <v>4.2633578849921916</v>
      </c>
      <c r="C159" s="101">
        <v>3</v>
      </c>
      <c r="D159" s="1">
        <v>1.7</v>
      </c>
      <c r="G159" s="41">
        <v>44593</v>
      </c>
      <c r="H159" s="1">
        <v>2.4</v>
      </c>
      <c r="I159" s="1">
        <v>2.2999999999999998</v>
      </c>
      <c r="J159" s="1">
        <v>4.5</v>
      </c>
    </row>
    <row r="160" spans="1:10">
      <c r="A160" s="100">
        <v>43160</v>
      </c>
      <c r="B160" s="102">
        <v>3.6674283488896231</v>
      </c>
      <c r="C160" s="101">
        <v>3</v>
      </c>
      <c r="D160" s="1">
        <v>1.8</v>
      </c>
      <c r="G160" s="41">
        <v>44621</v>
      </c>
      <c r="H160" s="1">
        <v>2.9</v>
      </c>
      <c r="I160" s="1">
        <v>2.2999999999999998</v>
      </c>
      <c r="J160" s="1">
        <v>4.7</v>
      </c>
    </row>
    <row r="161" spans="1:10">
      <c r="A161" s="100">
        <v>43191</v>
      </c>
      <c r="B161" s="102">
        <v>4.1125947634277127</v>
      </c>
      <c r="C161" s="101">
        <v>3</v>
      </c>
      <c r="D161" s="1">
        <v>1.8</v>
      </c>
      <c r="G161" s="41">
        <v>44652</v>
      </c>
      <c r="H161" s="1">
        <v>3.2</v>
      </c>
      <c r="I161" s="1">
        <v>2.2999999999999998</v>
      </c>
      <c r="J161" s="1">
        <v>4.9000000000000004</v>
      </c>
    </row>
    <row r="162" spans="1:10">
      <c r="A162" s="100">
        <v>43221</v>
      </c>
      <c r="B162" s="102">
        <v>4.2528329133787679</v>
      </c>
      <c r="C162" s="101">
        <v>3</v>
      </c>
      <c r="D162" s="1">
        <v>1.8</v>
      </c>
      <c r="G162" s="41">
        <v>44682</v>
      </c>
      <c r="H162" s="1">
        <v>3.7</v>
      </c>
      <c r="I162" s="1">
        <v>2.2999999999999998</v>
      </c>
      <c r="J162" s="1">
        <v>5.2</v>
      </c>
    </row>
    <row r="163" spans="1:10">
      <c r="A163" s="100">
        <v>43252</v>
      </c>
      <c r="B163" s="102">
        <v>5.092575705775193</v>
      </c>
      <c r="C163" s="101">
        <v>3</v>
      </c>
      <c r="D163" s="1">
        <v>1.6</v>
      </c>
      <c r="G163" s="41">
        <v>44713</v>
      </c>
      <c r="H163" s="1">
        <v>4.5</v>
      </c>
      <c r="I163" s="1">
        <v>2.2999999999999998</v>
      </c>
      <c r="J163" s="1">
        <v>5.6</v>
      </c>
    </row>
    <row r="164" spans="1:10">
      <c r="A164" s="100">
        <v>43282</v>
      </c>
      <c r="B164" s="102">
        <v>4.99422311933444</v>
      </c>
      <c r="C164" s="101">
        <v>3</v>
      </c>
      <c r="D164" s="1">
        <v>1.4</v>
      </c>
      <c r="G164" s="41">
        <v>44743</v>
      </c>
      <c r="H164" s="1">
        <v>4.8</v>
      </c>
      <c r="I164" s="1">
        <v>2.2999999999999998</v>
      </c>
      <c r="J164" s="1">
        <v>5.7</v>
      </c>
    </row>
    <row r="165" spans="1:10">
      <c r="A165" s="100">
        <v>43313</v>
      </c>
      <c r="B165" s="102">
        <v>5.1780296291618511</v>
      </c>
      <c r="C165" s="101">
        <v>3</v>
      </c>
      <c r="D165" s="1">
        <v>1.5</v>
      </c>
      <c r="G165" s="41">
        <v>44774</v>
      </c>
      <c r="H165" s="1">
        <v>5.4</v>
      </c>
      <c r="I165" s="1">
        <v>2.2999999999999998</v>
      </c>
      <c r="J165" s="1">
        <v>6.1</v>
      </c>
    </row>
    <row r="166" spans="1:10">
      <c r="A166" s="100">
        <v>43344</v>
      </c>
      <c r="B166" s="102">
        <v>5.7074584082422719</v>
      </c>
      <c r="C166" s="101">
        <v>3</v>
      </c>
      <c r="D166" s="1">
        <v>1.7</v>
      </c>
      <c r="G166" s="41">
        <v>44805</v>
      </c>
      <c r="H166" s="1">
        <v>6</v>
      </c>
      <c r="I166" s="1">
        <v>2.2999999999999998</v>
      </c>
      <c r="J166" s="1">
        <v>6.5</v>
      </c>
    </row>
    <row r="167" spans="1:10">
      <c r="A167" s="100">
        <v>43374</v>
      </c>
      <c r="B167" s="102">
        <v>6.1268637837949891</v>
      </c>
      <c r="C167" s="101">
        <v>3</v>
      </c>
      <c r="D167" s="1">
        <v>1.7</v>
      </c>
      <c r="G167" s="41">
        <v>44835</v>
      </c>
      <c r="H167" s="1">
        <v>5</v>
      </c>
      <c r="I167" s="1">
        <v>2.2999999999999998</v>
      </c>
      <c r="J167" s="1">
        <v>6.5</v>
      </c>
    </row>
    <row r="168" spans="1:10">
      <c r="A168" s="100">
        <v>43405</v>
      </c>
      <c r="B168" s="102">
        <v>5.502431639995442</v>
      </c>
      <c r="C168" s="101">
        <v>3</v>
      </c>
      <c r="D168" s="1">
        <v>1.3</v>
      </c>
      <c r="G168" s="41">
        <v>44866</v>
      </c>
      <c r="H168" s="1">
        <v>4.2</v>
      </c>
      <c r="I168" s="1">
        <v>2.2999999999999998</v>
      </c>
      <c r="J168" s="1">
        <v>6.6</v>
      </c>
    </row>
    <row r="169" spans="1:10">
      <c r="A169" s="100">
        <v>43435</v>
      </c>
      <c r="B169" s="102">
        <v>2.8813685108653342</v>
      </c>
      <c r="C169" s="101">
        <v>3</v>
      </c>
      <c r="D169" s="1">
        <v>0.9</v>
      </c>
      <c r="G169" s="41">
        <v>44896</v>
      </c>
      <c r="H169" s="1">
        <v>4</v>
      </c>
      <c r="I169" s="1">
        <v>2.2999999999999998</v>
      </c>
      <c r="J169" s="1">
        <v>6.7</v>
      </c>
    </row>
    <row r="170" spans="1:10">
      <c r="A170" s="100">
        <v>43466</v>
      </c>
      <c r="B170" s="102">
        <v>3.3899244909305626</v>
      </c>
      <c r="C170" s="101">
        <v>3</v>
      </c>
      <c r="D170" s="1">
        <v>1.7</v>
      </c>
      <c r="G170" s="41">
        <v>44927</v>
      </c>
      <c r="H170" s="1">
        <v>3.1</v>
      </c>
      <c r="I170" s="1">
        <v>2.2999999999999998</v>
      </c>
      <c r="J170" s="1">
        <v>6.6</v>
      </c>
    </row>
    <row r="171" spans="1:10">
      <c r="A171" s="100">
        <v>43497</v>
      </c>
      <c r="B171" s="102">
        <v>3.4429486754227412</v>
      </c>
      <c r="C171" s="101">
        <v>3</v>
      </c>
      <c r="D171" s="1">
        <v>1.3</v>
      </c>
      <c r="G171" s="41">
        <v>44958</v>
      </c>
      <c r="H171" s="1">
        <v>2.2999999999999998</v>
      </c>
      <c r="I171" s="1">
        <v>2.2999999999999998</v>
      </c>
      <c r="J171" s="1">
        <v>6.6</v>
      </c>
    </row>
    <row r="172" spans="1:10">
      <c r="A172" s="100">
        <v>43525</v>
      </c>
      <c r="B172" s="102">
        <v>3.5854920489720499</v>
      </c>
      <c r="C172" s="101">
        <v>3</v>
      </c>
      <c r="D172" s="1">
        <v>3.5</v>
      </c>
      <c r="G172" s="41">
        <v>44986</v>
      </c>
      <c r="H172" s="1">
        <v>1.5</v>
      </c>
      <c r="I172" s="1">
        <v>2.2999999999999998</v>
      </c>
      <c r="J172" s="1">
        <v>6.5</v>
      </c>
    </row>
    <row r="173" spans="1:10">
      <c r="A173" s="100">
        <v>43556</v>
      </c>
      <c r="B173" s="102">
        <v>3.2461321932485188</v>
      </c>
      <c r="C173" s="101">
        <v>3</v>
      </c>
      <c r="D173" s="1">
        <v>3.6</v>
      </c>
      <c r="G173" s="41">
        <v>45017</v>
      </c>
      <c r="H173" s="1">
        <v>1.1000000000000001</v>
      </c>
      <c r="I173" s="1">
        <v>2.2999999999999998</v>
      </c>
      <c r="J173" s="1">
        <v>6.4</v>
      </c>
    </row>
    <row r="174" spans="1:10">
      <c r="A174" s="100">
        <v>43586</v>
      </c>
      <c r="B174" s="102">
        <v>2.9551960104299502</v>
      </c>
      <c r="C174" s="101">
        <v>3</v>
      </c>
      <c r="D174" s="1">
        <v>3.4</v>
      </c>
      <c r="G174" s="41">
        <v>45047</v>
      </c>
      <c r="H174" s="1">
        <v>0.7</v>
      </c>
      <c r="I174" s="1">
        <v>2.2999999999999998</v>
      </c>
      <c r="J174" s="1">
        <v>6.1</v>
      </c>
    </row>
    <row r="175" spans="1:10">
      <c r="A175" s="100">
        <v>43617</v>
      </c>
      <c r="B175" s="102">
        <v>2.9225303576819517</v>
      </c>
      <c r="C175" s="101">
        <v>3</v>
      </c>
      <c r="D175" s="1">
        <v>3.6</v>
      </c>
      <c r="G175" s="41">
        <v>45078</v>
      </c>
      <c r="H175" s="1">
        <v>0.1</v>
      </c>
      <c r="I175" s="1">
        <v>2.2999999999999998</v>
      </c>
      <c r="J175" s="1">
        <v>5.7</v>
      </c>
    </row>
    <row r="176" spans="1:10">
      <c r="A176" s="100">
        <v>43647</v>
      </c>
      <c r="B176" s="102">
        <v>3.4699977481736921</v>
      </c>
      <c r="C176" s="101">
        <v>3</v>
      </c>
      <c r="D176" s="1">
        <v>3.4</v>
      </c>
      <c r="G176" s="41">
        <v>45108</v>
      </c>
      <c r="H176" s="1">
        <v>-0.5</v>
      </c>
      <c r="I176" s="1">
        <v>2.2999999999999998</v>
      </c>
      <c r="J176" s="1">
        <v>5.5</v>
      </c>
    </row>
    <row r="177" spans="1:10">
      <c r="A177" s="100">
        <v>43678</v>
      </c>
      <c r="B177" s="102">
        <v>3.8913987616134404</v>
      </c>
      <c r="C177" s="101">
        <v>3</v>
      </c>
      <c r="D177" s="1">
        <v>3.8</v>
      </c>
      <c r="G177" s="41">
        <v>45139</v>
      </c>
      <c r="H177" s="1">
        <v>-1</v>
      </c>
      <c r="I177" s="1">
        <v>2.2999999999999998</v>
      </c>
      <c r="J177" s="1">
        <v>5.2</v>
      </c>
    </row>
    <row r="178" spans="1:10">
      <c r="A178" s="100">
        <v>43709</v>
      </c>
      <c r="B178" s="102">
        <v>3.9772088152271623</v>
      </c>
      <c r="C178" s="101">
        <v>3</v>
      </c>
      <c r="D178" s="1">
        <v>4.5999999999999996</v>
      </c>
      <c r="G178" s="41">
        <v>45170</v>
      </c>
      <c r="H178" s="1">
        <v>-1.4</v>
      </c>
      <c r="I178" s="1">
        <v>2.2999999999999998</v>
      </c>
      <c r="J178" s="1">
        <v>5</v>
      </c>
    </row>
    <row r="179" spans="1:10">
      <c r="A179" s="100">
        <v>43739</v>
      </c>
      <c r="B179" s="102">
        <v>3.1823691255946418</v>
      </c>
      <c r="C179" s="101">
        <v>3</v>
      </c>
      <c r="D179" s="1">
        <v>4.7</v>
      </c>
      <c r="G179" s="41">
        <v>45200</v>
      </c>
      <c r="H179" s="1">
        <v>-0.8</v>
      </c>
      <c r="I179" s="1">
        <v>2.2999999999999998</v>
      </c>
      <c r="J179" s="1">
        <v>4.9000000000000004</v>
      </c>
    </row>
    <row r="180" spans="1:10">
      <c r="A180" s="100">
        <v>43770</v>
      </c>
      <c r="B180" s="102">
        <v>3.3360982467189659</v>
      </c>
      <c r="C180" s="101">
        <v>3</v>
      </c>
      <c r="D180" s="1">
        <v>4.9000000000000004</v>
      </c>
      <c r="G180" s="41">
        <v>45231</v>
      </c>
      <c r="H180" s="1">
        <v>0.2</v>
      </c>
      <c r="I180" s="1">
        <v>2.2999999999999998</v>
      </c>
      <c r="J180" s="1">
        <v>4.7</v>
      </c>
    </row>
    <row r="181" spans="1:10">
      <c r="A181" s="100">
        <v>43800</v>
      </c>
      <c r="B181" s="102">
        <v>3.5089771277930781</v>
      </c>
      <c r="C181" s="101">
        <v>3</v>
      </c>
      <c r="D181" s="1">
        <v>5.2</v>
      </c>
      <c r="G181" s="41">
        <v>45261</v>
      </c>
      <c r="H181" s="1">
        <v>0.5</v>
      </c>
      <c r="I181" s="1">
        <v>2.2999999999999998</v>
      </c>
      <c r="J181" s="1">
        <v>4.5999999999999996</v>
      </c>
    </row>
    <row r="182" spans="1:10">
      <c r="A182" s="100">
        <v>43831</v>
      </c>
      <c r="B182" s="102">
        <v>3.501459462906964</v>
      </c>
      <c r="C182" s="101">
        <v>3</v>
      </c>
      <c r="D182" s="1">
        <v>4.4000000000000004</v>
      </c>
      <c r="G182" s="41">
        <v>45292</v>
      </c>
      <c r="H182" s="1">
        <v>1.1000000000000001</v>
      </c>
      <c r="I182" s="1">
        <v>2.2999999999999998</v>
      </c>
      <c r="J182" s="1">
        <v>4.5999999999999996</v>
      </c>
    </row>
    <row r="183" spans="1:10">
      <c r="A183" s="100">
        <v>43862</v>
      </c>
      <c r="B183" s="102">
        <v>3.9011756288115373</v>
      </c>
      <c r="C183" s="101">
        <v>3</v>
      </c>
      <c r="D183" s="1">
        <v>4.5999999999999996</v>
      </c>
      <c r="G183" s="41">
        <v>45323</v>
      </c>
      <c r="H183" s="1">
        <v>1.4</v>
      </c>
      <c r="I183" s="1">
        <v>2.2999999999999998</v>
      </c>
      <c r="J183" s="1">
        <v>4.4000000000000004</v>
      </c>
    </row>
    <row r="184" spans="1:10">
      <c r="A184" s="100">
        <v>43891</v>
      </c>
      <c r="B184" s="102">
        <v>4.0124383405902186</v>
      </c>
      <c r="C184" s="101">
        <v>3</v>
      </c>
      <c r="D184" s="1">
        <v>3.7</v>
      </c>
      <c r="G184" s="41">
        <v>45352</v>
      </c>
      <c r="H184" s="1">
        <v>2.2000000000000002</v>
      </c>
      <c r="I184" s="1">
        <v>2.2999999999999998</v>
      </c>
      <c r="J184" s="1">
        <v>4.5</v>
      </c>
    </row>
    <row r="185" spans="1:10">
      <c r="A185" s="100">
        <v>43922</v>
      </c>
      <c r="B185" s="102">
        <v>4.8560579193833942</v>
      </c>
      <c r="C185" s="101">
        <v>3</v>
      </c>
      <c r="D185" s="1">
        <v>4.5999999999999996</v>
      </c>
      <c r="G185" s="41">
        <v>45383</v>
      </c>
      <c r="H185" s="1">
        <v>2.6</v>
      </c>
      <c r="I185" s="1">
        <v>2.2999999999999998</v>
      </c>
      <c r="J185" s="1">
        <v>4.4000000000000004</v>
      </c>
    </row>
    <row r="186" spans="1:10">
      <c r="A186" s="100">
        <v>43952</v>
      </c>
      <c r="B186" s="102">
        <v>6.1064598091570943</v>
      </c>
      <c r="C186" s="101">
        <v>3</v>
      </c>
      <c r="D186" s="1">
        <v>5.9</v>
      </c>
      <c r="G186" s="41">
        <v>45413</v>
      </c>
      <c r="H186" s="1">
        <v>3.1</v>
      </c>
      <c r="I186" s="1">
        <v>2.2999999999999998</v>
      </c>
      <c r="J186" s="1">
        <v>4.3</v>
      </c>
    </row>
    <row r="187" spans="1:10">
      <c r="A187" s="100">
        <v>43983</v>
      </c>
      <c r="B187" s="102">
        <v>7.5170704375336905</v>
      </c>
      <c r="C187" s="101">
        <v>3</v>
      </c>
      <c r="D187" s="1">
        <v>6.6</v>
      </c>
      <c r="G187" s="41">
        <v>45444</v>
      </c>
      <c r="H187" s="1">
        <v>3.3</v>
      </c>
      <c r="I187" s="1">
        <v>2.2999999999999998</v>
      </c>
      <c r="J187" s="1">
        <v>4.2</v>
      </c>
    </row>
    <row r="188" spans="1:10">
      <c r="A188" s="100">
        <v>44013</v>
      </c>
      <c r="B188" s="102">
        <v>7.2107418000402212</v>
      </c>
      <c r="C188" s="101">
        <v>3</v>
      </c>
      <c r="D188" s="1">
        <v>6.1</v>
      </c>
      <c r="G188" s="41">
        <v>45474</v>
      </c>
      <c r="H188" s="1">
        <v>3.2</v>
      </c>
      <c r="I188" s="1">
        <v>2.2999999999999998</v>
      </c>
      <c r="J188" s="1">
        <v>4.0999999999999996</v>
      </c>
    </row>
    <row r="189" spans="1:10">
      <c r="A189" s="100">
        <v>44044</v>
      </c>
      <c r="B189" s="102">
        <v>6.287972054948443</v>
      </c>
      <c r="C189" s="101">
        <v>3</v>
      </c>
      <c r="D189" s="1">
        <v>5.7</v>
      </c>
      <c r="G189" s="41">
        <v>45505</v>
      </c>
      <c r="H189" s="1">
        <v>3</v>
      </c>
      <c r="I189" s="1">
        <v>2.2999999999999998</v>
      </c>
      <c r="J189" s="1">
        <v>4.0999999999999996</v>
      </c>
    </row>
    <row r="190" spans="1:10">
      <c r="A190" s="100">
        <v>44075</v>
      </c>
      <c r="B190" s="102">
        <v>7.4751609091355142</v>
      </c>
      <c r="C190" s="101">
        <v>3</v>
      </c>
      <c r="D190" s="1">
        <v>5.2</v>
      </c>
      <c r="G190" s="41">
        <v>45536</v>
      </c>
      <c r="H190" s="1">
        <v>3.3</v>
      </c>
      <c r="I190" s="1">
        <v>2.2999999999999998</v>
      </c>
      <c r="J190" s="1">
        <v>4</v>
      </c>
    </row>
    <row r="191" spans="1:10">
      <c r="A191" s="100">
        <v>44105</v>
      </c>
      <c r="B191" s="102">
        <v>9.0161963275912083</v>
      </c>
      <c r="C191" s="101">
        <v>3</v>
      </c>
      <c r="D191" s="1">
        <v>5.4</v>
      </c>
      <c r="G191" s="41">
        <v>45566</v>
      </c>
      <c r="H191" s="1">
        <v>3.3</v>
      </c>
      <c r="I191" s="1">
        <v>2.2999999999999998</v>
      </c>
      <c r="J191" s="1">
        <v>3.9</v>
      </c>
    </row>
    <row r="192" spans="1:10">
      <c r="A192" s="100">
        <v>44136</v>
      </c>
      <c r="B192" s="102">
        <v>8.810190796052165</v>
      </c>
      <c r="C192" s="101">
        <v>3</v>
      </c>
      <c r="D192" s="1">
        <v>5.0999999999999996</v>
      </c>
      <c r="G192" s="41">
        <v>45597</v>
      </c>
      <c r="H192" s="1">
        <v>3.1</v>
      </c>
      <c r="I192" s="1">
        <v>2.2999999999999998</v>
      </c>
      <c r="J192" s="1">
        <v>3.8</v>
      </c>
    </row>
    <row r="193" spans="1:10">
      <c r="A193" s="100">
        <v>44166</v>
      </c>
      <c r="B193" s="102">
        <v>9.6433962855100965</v>
      </c>
      <c r="C193" s="101">
        <v>3</v>
      </c>
      <c r="D193" s="1">
        <v>5.3</v>
      </c>
      <c r="G193" s="41">
        <v>45627</v>
      </c>
      <c r="H193" s="1">
        <v>2.8</v>
      </c>
      <c r="I193" s="1">
        <v>2.2999999999999998</v>
      </c>
      <c r="J193" s="1">
        <v>3.7</v>
      </c>
    </row>
    <row r="194" spans="1:10">
      <c r="A194" s="100">
        <v>44197</v>
      </c>
      <c r="B194" s="102">
        <v>9.7104883605231063</v>
      </c>
      <c r="C194" s="101">
        <v>3</v>
      </c>
      <c r="D194" s="1">
        <v>5.8</v>
      </c>
      <c r="G194" s="41">
        <v>45658</v>
      </c>
      <c r="H194" s="1">
        <v>2.6</v>
      </c>
      <c r="I194" s="1">
        <v>2.2999999999999998</v>
      </c>
      <c r="J194" s="1">
        <v>3.6</v>
      </c>
    </row>
    <row r="195" spans="1:10">
      <c r="A195" s="100">
        <v>44228</v>
      </c>
      <c r="B195" s="102">
        <v>9.7594107786848063</v>
      </c>
      <c r="C195" s="101">
        <v>3</v>
      </c>
      <c r="D195" s="1">
        <v>6.6</v>
      </c>
      <c r="G195" s="41">
        <v>45689</v>
      </c>
      <c r="H195" s="1">
        <v>2.9</v>
      </c>
      <c r="I195" s="1">
        <v>2.2999999999999998</v>
      </c>
      <c r="J195" s="1">
        <v>3.5</v>
      </c>
    </row>
    <row r="196" spans="1:10">
      <c r="A196" s="100">
        <v>44256</v>
      </c>
      <c r="B196" s="102">
        <v>13.635376555031797</v>
      </c>
      <c r="C196" s="101">
        <v>3</v>
      </c>
      <c r="D196" s="1">
        <v>6.9</v>
      </c>
      <c r="G196" s="41">
        <v>45717</v>
      </c>
      <c r="H196" s="1">
        <v>2.6</v>
      </c>
      <c r="I196" s="1">
        <v>2.2999999999999998</v>
      </c>
      <c r="J196" s="1">
        <v>3.3</v>
      </c>
    </row>
    <row r="197" spans="1:10">
      <c r="A197" s="100">
        <v>44287</v>
      </c>
      <c r="B197" s="102">
        <v>13.799155433318111</v>
      </c>
      <c r="C197" s="101">
        <v>3</v>
      </c>
      <c r="D197" s="1">
        <v>6.9</v>
      </c>
      <c r="G197" s="41">
        <v>45748</v>
      </c>
      <c r="H197" s="1">
        <v>2.7</v>
      </c>
      <c r="I197" s="1">
        <v>2.2999999999999998</v>
      </c>
      <c r="J197" s="1">
        <v>3.2</v>
      </c>
    </row>
    <row r="198" spans="1:10">
      <c r="A198" s="100">
        <v>44317</v>
      </c>
      <c r="B198" s="102">
        <v>13.42304401838399</v>
      </c>
      <c r="C198" s="101">
        <v>3</v>
      </c>
      <c r="D198" s="1">
        <v>6.5</v>
      </c>
      <c r="G198" s="41">
        <v>45778</v>
      </c>
      <c r="H198" s="1">
        <v>2.5</v>
      </c>
      <c r="I198" s="1">
        <v>2.2999999999999998</v>
      </c>
      <c r="J198" s="1">
        <v>3.2</v>
      </c>
    </row>
    <row r="199" spans="1:10">
      <c r="A199" s="100">
        <v>44348</v>
      </c>
      <c r="B199" s="102">
        <v>11.55814987258459</v>
      </c>
      <c r="C199" s="101">
        <v>3</v>
      </c>
      <c r="D199" s="1">
        <v>5.9</v>
      </c>
      <c r="G199" s="41">
        <v>45809</v>
      </c>
      <c r="H199" s="1">
        <v>2.8</v>
      </c>
      <c r="I199" s="1">
        <v>2.2999999999999998</v>
      </c>
      <c r="J199" s="1">
        <v>3.3</v>
      </c>
    </row>
    <row r="200" spans="1:10">
      <c r="A200" s="100">
        <v>44378</v>
      </c>
      <c r="B200" s="102">
        <v>11.415035220321057</v>
      </c>
      <c r="C200" s="101">
        <v>3</v>
      </c>
      <c r="D200" s="1">
        <v>6.4</v>
      </c>
      <c r="G200" s="41">
        <v>45839</v>
      </c>
      <c r="H200" s="1">
        <v>3.5</v>
      </c>
      <c r="I200" s="1">
        <v>2.2999999999999998</v>
      </c>
      <c r="J200" s="1">
        <v>3.4</v>
      </c>
    </row>
    <row r="201" spans="1:10">
      <c r="A201" s="100">
        <v>44409</v>
      </c>
      <c r="B201" s="102">
        <v>10.882605969821068</v>
      </c>
      <c r="C201" s="101">
        <v>3</v>
      </c>
      <c r="D201" s="1">
        <v>6.7</v>
      </c>
      <c r="G201" s="41">
        <v>45870</v>
      </c>
      <c r="H201" s="1">
        <v>3.4</v>
      </c>
      <c r="I201" s="1">
        <v>2.2999999999999998</v>
      </c>
      <c r="J201" s="1">
        <v>3.5</v>
      </c>
    </row>
    <row r="202" spans="1:10">
      <c r="A202" s="100">
        <v>44440</v>
      </c>
      <c r="B202" s="102">
        <v>9.1828534562925945</v>
      </c>
      <c r="C202" s="101">
        <v>3</v>
      </c>
      <c r="D202" s="1">
        <v>6.3</v>
      </c>
      <c r="G202" s="41">
        <v>45901</v>
      </c>
      <c r="H202" s="1">
        <v>3.3</v>
      </c>
      <c r="I202" s="1">
        <v>2.2999999999999998</v>
      </c>
      <c r="J202" s="1">
        <v>3.3</v>
      </c>
    </row>
    <row r="203" spans="1:10">
      <c r="A203" s="100">
        <v>44470</v>
      </c>
      <c r="B203" s="102">
        <v>8.3627381329173911</v>
      </c>
      <c r="C203" s="101">
        <v>3</v>
      </c>
      <c r="D203" s="1">
        <v>6.3</v>
      </c>
      <c r="G203" s="41">
        <v>45931</v>
      </c>
      <c r="I203" s="1">
        <v>2.2999999999999998</v>
      </c>
      <c r="J203" s="1">
        <v>3.1</v>
      </c>
    </row>
    <row r="204" spans="1:10">
      <c r="A204" s="100">
        <v>44501</v>
      </c>
      <c r="B204" s="102">
        <v>8.5432645511844605</v>
      </c>
      <c r="C204" s="101">
        <v>3</v>
      </c>
      <c r="D204" s="1">
        <v>6.1</v>
      </c>
      <c r="G204" s="41">
        <v>45962</v>
      </c>
      <c r="H204" s="1">
        <v>2.9</v>
      </c>
      <c r="I204" s="1">
        <v>2.2999999999999998</v>
      </c>
      <c r="J204" s="1">
        <v>3</v>
      </c>
    </row>
    <row r="205" spans="1:10">
      <c r="A205" s="100">
        <v>44531</v>
      </c>
      <c r="B205" s="102">
        <v>7.8523002813014386</v>
      </c>
      <c r="C205" s="101">
        <v>3</v>
      </c>
      <c r="D205" s="1">
        <v>5.9</v>
      </c>
      <c r="G205" s="41">
        <v>45992</v>
      </c>
      <c r="H205" s="1">
        <v>3.2</v>
      </c>
      <c r="I205" s="1">
        <v>2.2999999999999998</v>
      </c>
      <c r="J205" s="1">
        <v>3.1</v>
      </c>
    </row>
    <row r="206" spans="1:10">
      <c r="A206" s="100">
        <v>44562</v>
      </c>
      <c r="B206" s="102">
        <v>7.4755483200179995</v>
      </c>
      <c r="C206" s="101">
        <v>3</v>
      </c>
      <c r="D206" s="1">
        <v>5.6</v>
      </c>
      <c r="G206" s="41">
        <v>46023</v>
      </c>
      <c r="H206" s="1">
        <v>3.2</v>
      </c>
      <c r="I206" s="1">
        <v>2.2999999999999998</v>
      </c>
      <c r="J206" s="1">
        <v>3</v>
      </c>
    </row>
    <row r="207" spans="1:10">
      <c r="A207" s="100">
        <v>44593</v>
      </c>
      <c r="B207" s="102">
        <v>6.4850597505653251</v>
      </c>
      <c r="C207" s="101">
        <v>3</v>
      </c>
      <c r="D207" s="1">
        <v>5.0999999999999996</v>
      </c>
    </row>
    <row r="208" spans="1:10">
      <c r="A208" s="100">
        <v>44621</v>
      </c>
      <c r="B208" s="102">
        <v>4.2219907990511452</v>
      </c>
      <c r="C208" s="101">
        <v>3</v>
      </c>
      <c r="D208" s="1">
        <v>5.3</v>
      </c>
    </row>
    <row r="209" spans="1:4">
      <c r="A209" s="100">
        <v>44652</v>
      </c>
      <c r="B209" s="102">
        <v>2.8056534260447963</v>
      </c>
      <c r="C209" s="101">
        <v>3</v>
      </c>
      <c r="D209" s="1">
        <v>5</v>
      </c>
    </row>
    <row r="210" spans="1:4">
      <c r="A210" s="100">
        <v>44682</v>
      </c>
      <c r="B210" s="102">
        <v>2.0136396180670424</v>
      </c>
      <c r="C210" s="101">
        <v>3</v>
      </c>
      <c r="D210" s="1">
        <v>5.9</v>
      </c>
    </row>
    <row r="211" spans="1:4">
      <c r="A211" s="100">
        <v>44713</v>
      </c>
      <c r="B211" s="102">
        <v>1.1248280498094676</v>
      </c>
      <c r="C211" s="101">
        <v>3</v>
      </c>
      <c r="D211" s="1">
        <v>5.8</v>
      </c>
    </row>
    <row r="212" spans="1:4">
      <c r="A212" s="100">
        <v>44743</v>
      </c>
      <c r="B212" s="102">
        <v>0.63253474719537905</v>
      </c>
      <c r="C212" s="101">
        <v>3</v>
      </c>
      <c r="D212" s="1">
        <v>7.1</v>
      </c>
    </row>
    <row r="213" spans="1:4">
      <c r="A213" s="100">
        <v>44774</v>
      </c>
      <c r="B213" s="102">
        <v>1.1573897385166898</v>
      </c>
      <c r="C213" s="101">
        <v>3</v>
      </c>
      <c r="D213" s="1">
        <v>7</v>
      </c>
    </row>
    <row r="214" spans="1:4">
      <c r="A214" s="100">
        <v>44805</v>
      </c>
      <c r="B214" s="102">
        <v>-1.0870813720491368</v>
      </c>
      <c r="C214" s="101">
        <v>3</v>
      </c>
      <c r="D214" s="1">
        <v>7.5</v>
      </c>
    </row>
    <row r="215" spans="1:4">
      <c r="A215" s="100">
        <v>44835</v>
      </c>
      <c r="B215" s="102">
        <v>-2.6234520535939221</v>
      </c>
      <c r="C215" s="101">
        <v>3</v>
      </c>
      <c r="D215" s="1">
        <v>7.3</v>
      </c>
    </row>
    <row r="216" spans="1:4">
      <c r="A216" s="100">
        <v>44866</v>
      </c>
      <c r="B216" s="102">
        <v>-2.8270821014541259</v>
      </c>
      <c r="C216" s="101">
        <v>3</v>
      </c>
      <c r="D216" s="1">
        <v>7.1</v>
      </c>
    </row>
    <row r="217" spans="1:4">
      <c r="A217" s="100">
        <v>44896</v>
      </c>
      <c r="B217" s="102">
        <v>-3.5751084690284318</v>
      </c>
      <c r="C217" s="101">
        <v>3</v>
      </c>
      <c r="D217" s="1">
        <v>6.9</v>
      </c>
    </row>
    <row r="218" spans="1:4">
      <c r="A218" s="100">
        <v>44927</v>
      </c>
      <c r="B218" s="102">
        <v>-3.2188127751354267</v>
      </c>
      <c r="C218" s="101">
        <v>3</v>
      </c>
      <c r="D218" s="1">
        <v>7.7</v>
      </c>
    </row>
    <row r="219" spans="1:4">
      <c r="A219" s="100">
        <v>44958</v>
      </c>
      <c r="B219" s="102">
        <v>-7.5634765171987528</v>
      </c>
      <c r="C219" s="101">
        <v>3</v>
      </c>
      <c r="D219" s="1">
        <v>6.5</v>
      </c>
    </row>
    <row r="220" spans="1:4">
      <c r="A220" s="100">
        <v>44986</v>
      </c>
      <c r="B220" s="102">
        <v>-9.0767123890857953</v>
      </c>
      <c r="C220" s="101">
        <v>3</v>
      </c>
      <c r="D220" s="1">
        <v>5</v>
      </c>
    </row>
    <row r="221" spans="1:4">
      <c r="A221" s="100">
        <v>45017</v>
      </c>
      <c r="B221" s="102">
        <v>-7.8511013048633949</v>
      </c>
      <c r="C221" s="101">
        <v>3</v>
      </c>
      <c r="D221" s="1">
        <v>4.7</v>
      </c>
    </row>
    <row r="222" spans="1:4">
      <c r="A222" s="100">
        <v>45047</v>
      </c>
      <c r="B222" s="102">
        <v>-7.4876840834724234</v>
      </c>
      <c r="C222" s="101">
        <v>3</v>
      </c>
      <c r="D222" s="1">
        <v>4</v>
      </c>
    </row>
    <row r="223" spans="1:4">
      <c r="A223" s="100">
        <v>45078</v>
      </c>
      <c r="B223" s="102">
        <v>-6.8506596242834945</v>
      </c>
      <c r="C223" s="101">
        <v>3</v>
      </c>
      <c r="D223" s="1">
        <v>4.0999999999999996</v>
      </c>
    </row>
    <row r="224" spans="1:4">
      <c r="A224" s="100">
        <v>45108</v>
      </c>
      <c r="B224" s="102">
        <v>-6.9101701043704615</v>
      </c>
      <c r="C224" s="101">
        <v>3</v>
      </c>
      <c r="D224" s="1">
        <v>3.2</v>
      </c>
    </row>
    <row r="225" spans="1:4">
      <c r="A225" s="100">
        <v>45139</v>
      </c>
      <c r="B225" s="102">
        <v>-7.3052388362210285</v>
      </c>
      <c r="C225" s="101">
        <v>3</v>
      </c>
      <c r="D225" s="1">
        <v>2.7</v>
      </c>
    </row>
    <row r="226" spans="1:4">
      <c r="A226" s="100">
        <v>45170</v>
      </c>
      <c r="B226" s="102">
        <v>-4.7417624590174619</v>
      </c>
      <c r="C226" s="101">
        <v>3</v>
      </c>
      <c r="D226" s="1">
        <v>2.6</v>
      </c>
    </row>
    <row r="227" spans="1:4">
      <c r="A227" s="100">
        <v>45200</v>
      </c>
      <c r="B227" s="102">
        <v>-3.2473838057173299</v>
      </c>
      <c r="C227" s="101">
        <v>3</v>
      </c>
      <c r="D227" s="1">
        <v>2.4</v>
      </c>
    </row>
    <row r="228" spans="1:4">
      <c r="A228" s="100">
        <v>45231</v>
      </c>
      <c r="B228" s="102">
        <v>-4.3002132804447761</v>
      </c>
      <c r="C228" s="101">
        <v>3</v>
      </c>
      <c r="D228" s="1">
        <v>2.1</v>
      </c>
    </row>
    <row r="229" spans="1:4">
      <c r="A229" s="100">
        <v>45261</v>
      </c>
      <c r="B229" s="102">
        <v>-3.765533982302316</v>
      </c>
      <c r="C229" s="101">
        <v>3</v>
      </c>
      <c r="D229" s="1">
        <v>2</v>
      </c>
    </row>
    <row r="230" spans="1:4">
      <c r="A230" s="100">
        <v>45292</v>
      </c>
      <c r="B230" s="102">
        <v>-3.3034257687028168</v>
      </c>
      <c r="C230" s="101">
        <v>3</v>
      </c>
      <c r="D230" s="1">
        <v>1.4</v>
      </c>
    </row>
    <row r="231" spans="1:4">
      <c r="A231" s="100">
        <v>45323</v>
      </c>
      <c r="B231" s="102">
        <v>2.4582845698437827</v>
      </c>
      <c r="C231" s="101">
        <v>3</v>
      </c>
      <c r="D231" s="1">
        <v>2.6</v>
      </c>
    </row>
    <row r="232" spans="1:4">
      <c r="A232" s="100">
        <v>45352</v>
      </c>
      <c r="B232" s="102">
        <v>1.1910647344274272</v>
      </c>
      <c r="C232" s="101">
        <v>3</v>
      </c>
      <c r="D232" s="1">
        <v>2.4</v>
      </c>
    </row>
    <row r="233" spans="1:4">
      <c r="A233" s="100">
        <v>45383</v>
      </c>
      <c r="B233" s="102">
        <v>0.34147117280387551</v>
      </c>
      <c r="C233" s="101">
        <v>3</v>
      </c>
      <c r="D233" s="1">
        <v>2.2999999999999998</v>
      </c>
    </row>
    <row r="234" spans="1:4">
      <c r="A234" s="100">
        <v>45413</v>
      </c>
      <c r="B234" s="102">
        <v>6.3745808895898648E-3</v>
      </c>
      <c r="C234" s="101">
        <v>3</v>
      </c>
      <c r="D234" s="1">
        <v>1.7</v>
      </c>
    </row>
    <row r="235" spans="1:4">
      <c r="A235" s="100">
        <v>45444</v>
      </c>
      <c r="B235" s="102">
        <v>-0.23731917767324529</v>
      </c>
      <c r="C235" s="101">
        <v>3</v>
      </c>
      <c r="D235" s="1">
        <v>1.4</v>
      </c>
    </row>
    <row r="236" spans="1:4">
      <c r="A236" s="100">
        <v>45474</v>
      </c>
      <c r="B236" s="102">
        <v>0.10282109541732698</v>
      </c>
      <c r="C236" s="101">
        <v>3</v>
      </c>
      <c r="D236" s="1">
        <v>1.2</v>
      </c>
    </row>
    <row r="237" spans="1:4">
      <c r="A237" s="100">
        <v>45505</v>
      </c>
      <c r="B237" s="102">
        <v>1.061230401275437</v>
      </c>
      <c r="C237" s="101">
        <v>3</v>
      </c>
      <c r="D237" s="1">
        <v>0.9</v>
      </c>
    </row>
    <row r="238" spans="1:4">
      <c r="A238" s="100">
        <v>45536</v>
      </c>
      <c r="B238" s="102">
        <v>0.60339279964254366</v>
      </c>
      <c r="C238" s="101">
        <v>3</v>
      </c>
      <c r="D238" s="1">
        <v>0.9</v>
      </c>
    </row>
    <row r="239" spans="1:4">
      <c r="A239" s="100">
        <v>45566</v>
      </c>
      <c r="B239" s="102">
        <v>0.28999844446513379</v>
      </c>
      <c r="C239" s="101">
        <v>3</v>
      </c>
      <c r="D239" s="1">
        <v>1.2</v>
      </c>
    </row>
    <row r="240" spans="1:4">
      <c r="A240" s="100">
        <v>45597</v>
      </c>
      <c r="B240" s="102">
        <v>2.0862692219132173</v>
      </c>
      <c r="C240" s="101">
        <v>3</v>
      </c>
      <c r="D240" s="1">
        <v>1.6</v>
      </c>
    </row>
    <row r="241" spans="1:4">
      <c r="A241" s="100">
        <v>45627</v>
      </c>
      <c r="B241" s="102">
        <v>3.7188249691765929</v>
      </c>
      <c r="C241" s="101">
        <v>3</v>
      </c>
      <c r="D241" s="1">
        <v>2.2999999999999998</v>
      </c>
    </row>
    <row r="242" spans="1:4">
      <c r="A242" s="100">
        <v>45658</v>
      </c>
      <c r="B242" s="102">
        <v>3.7892240798057086</v>
      </c>
      <c r="C242" s="101">
        <v>3</v>
      </c>
      <c r="D242" s="1">
        <v>2.1</v>
      </c>
    </row>
    <row r="243" spans="1:4">
      <c r="A243" s="100">
        <v>45689</v>
      </c>
      <c r="B243" s="102">
        <v>5.3726139583019084</v>
      </c>
      <c r="C243" s="101">
        <v>3</v>
      </c>
      <c r="D243" s="1">
        <v>2.1</v>
      </c>
    </row>
    <row r="244" spans="1:4">
      <c r="A244" s="100">
        <v>45717</v>
      </c>
      <c r="B244" s="102">
        <v>8.8497020773405044</v>
      </c>
      <c r="C244" s="101">
        <v>3</v>
      </c>
      <c r="D244" s="1">
        <v>2.4</v>
      </c>
    </row>
    <row r="245" spans="1:4">
      <c r="A245" s="100">
        <v>45748</v>
      </c>
      <c r="B245" s="102">
        <v>9.2124169567078482</v>
      </c>
      <c r="C245" s="101">
        <v>3</v>
      </c>
      <c r="D245" s="1">
        <v>2.2999999999999998</v>
      </c>
    </row>
    <row r="246" spans="1:4">
      <c r="A246" s="100">
        <v>45778</v>
      </c>
      <c r="B246" s="102">
        <v>8.9527254797646236</v>
      </c>
      <c r="C246" s="101">
        <v>3</v>
      </c>
      <c r="D246" s="1">
        <v>2.1</v>
      </c>
    </row>
    <row r="247" spans="1:4">
      <c r="A247" s="100">
        <v>45809</v>
      </c>
      <c r="B247" s="102">
        <v>9.4215241252566315</v>
      </c>
      <c r="C247" s="101">
        <v>3</v>
      </c>
      <c r="D247" s="1">
        <v>2.4</v>
      </c>
    </row>
    <row r="248" spans="1:4">
      <c r="A248" s="100">
        <v>45839</v>
      </c>
      <c r="B248" s="102">
        <v>9.518421256694932</v>
      </c>
      <c r="C248" s="101">
        <v>3</v>
      </c>
      <c r="D248" s="1">
        <v>2.4</v>
      </c>
    </row>
    <row r="249" spans="1:4">
      <c r="A249" s="100">
        <v>45870</v>
      </c>
      <c r="B249" s="102">
        <v>9.2553307816456432</v>
      </c>
      <c r="C249" s="101">
        <v>3</v>
      </c>
      <c r="D249" s="1">
        <v>3</v>
      </c>
    </row>
    <row r="250" spans="1:4">
      <c r="A250" s="100">
        <v>45901</v>
      </c>
      <c r="B250" s="102">
        <v>9.0199068556138471</v>
      </c>
      <c r="C250" s="101">
        <v>3</v>
      </c>
      <c r="D250" s="1">
        <v>2.4</v>
      </c>
    </row>
    <row r="251" spans="1:4">
      <c r="A251" s="100">
        <v>45931</v>
      </c>
      <c r="B251" s="102">
        <v>8.932289348072441</v>
      </c>
      <c r="C251" s="101">
        <v>3</v>
      </c>
      <c r="D251" s="1">
        <v>2.7</v>
      </c>
    </row>
    <row r="252" spans="1:4">
      <c r="A252" s="100">
        <v>45962</v>
      </c>
      <c r="B252" s="102">
        <v>7.957521384257138</v>
      </c>
      <c r="C252" s="101">
        <v>3</v>
      </c>
      <c r="D252" s="1">
        <v>2.6</v>
      </c>
    </row>
    <row r="253" spans="1:4">
      <c r="A253" s="100">
        <v>45992</v>
      </c>
      <c r="B253" s="102">
        <v>6.9946421903306355</v>
      </c>
      <c r="C253" s="101">
        <v>3</v>
      </c>
      <c r="D253" s="1">
        <v>2</v>
      </c>
    </row>
    <row r="254" spans="1:4">
      <c r="A254" s="100">
        <v>46023</v>
      </c>
      <c r="B254" s="102">
        <v>8.312387326742666</v>
      </c>
      <c r="C254" s="101">
        <v>3</v>
      </c>
      <c r="D254" s="1">
        <v>2.4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527E4-91EC-4C7B-991D-B65ECD711CB6}">
  <sheetPr codeName="Sheet29">
    <tabColor theme="4"/>
  </sheetPr>
  <dimension ref="A1:F36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6384" width="8.5703125" style="1"/>
  </cols>
  <sheetData>
    <row r="1" spans="1:6">
      <c r="A1" s="1" t="s">
        <v>55</v>
      </c>
      <c r="B1" s="1" t="s">
        <v>188</v>
      </c>
      <c r="F1" s="4" t="s">
        <v>187</v>
      </c>
    </row>
    <row r="2" spans="1:6">
      <c r="A2" s="1" t="s">
        <v>153</v>
      </c>
      <c r="B2" s="43">
        <v>21.8</v>
      </c>
      <c r="F2" s="3" t="s">
        <v>150</v>
      </c>
    </row>
    <row r="3" spans="1:6">
      <c r="A3" s="1" t="s">
        <v>151</v>
      </c>
      <c r="B3" s="43">
        <v>20.5</v>
      </c>
    </row>
    <row r="4" spans="1:6">
      <c r="A4" s="1" t="s">
        <v>149</v>
      </c>
      <c r="B4" s="43">
        <v>19.899999999999999</v>
      </c>
      <c r="F4" s="4"/>
    </row>
    <row r="5" spans="1:6">
      <c r="A5" s="1" t="s">
        <v>148</v>
      </c>
      <c r="B5" s="43">
        <v>20.6</v>
      </c>
      <c r="F5" s="3"/>
    </row>
    <row r="6" spans="1:6">
      <c r="A6" s="1" t="s">
        <v>147</v>
      </c>
      <c r="B6" s="43">
        <v>20</v>
      </c>
    </row>
    <row r="7" spans="1:6">
      <c r="A7" s="1" t="s">
        <v>146</v>
      </c>
      <c r="B7" s="43">
        <v>19.399999999999999</v>
      </c>
    </row>
    <row r="8" spans="1:6">
      <c r="A8" s="1" t="s">
        <v>145</v>
      </c>
      <c r="B8" s="43">
        <v>17.600000000000001</v>
      </c>
    </row>
    <row r="9" spans="1:6">
      <c r="A9" s="1" t="s">
        <v>144</v>
      </c>
      <c r="B9" s="43">
        <v>18.399999999999999</v>
      </c>
    </row>
    <row r="10" spans="1:6">
      <c r="A10" s="1" t="s">
        <v>143</v>
      </c>
      <c r="B10" s="43">
        <v>21.5</v>
      </c>
    </row>
    <row r="11" spans="1:6">
      <c r="A11" s="1" t="s">
        <v>142</v>
      </c>
      <c r="B11" s="43">
        <v>16.899999999999999</v>
      </c>
    </row>
    <row r="12" spans="1:6">
      <c r="A12" s="1" t="s">
        <v>141</v>
      </c>
      <c r="B12" s="43">
        <v>17.399999999999999</v>
      </c>
    </row>
    <row r="13" spans="1:6">
      <c r="A13" s="1" t="s">
        <v>140</v>
      </c>
      <c r="B13" s="43">
        <v>17.2</v>
      </c>
    </row>
    <row r="14" spans="1:6">
      <c r="A14" s="1" t="s">
        <v>139</v>
      </c>
      <c r="B14" s="43">
        <v>19.7</v>
      </c>
    </row>
    <row r="15" spans="1:6">
      <c r="A15" s="1" t="s">
        <v>138</v>
      </c>
      <c r="B15" s="43">
        <v>17.5</v>
      </c>
    </row>
    <row r="16" spans="1:6">
      <c r="A16" s="1" t="s">
        <v>137</v>
      </c>
      <c r="B16" s="43">
        <v>18.100000000000001</v>
      </c>
    </row>
    <row r="17" spans="1:2">
      <c r="A17" s="1" t="s">
        <v>136</v>
      </c>
      <c r="B17" s="43">
        <v>16</v>
      </c>
    </row>
    <row r="18" spans="1:2">
      <c r="A18" s="1" t="s">
        <v>135</v>
      </c>
      <c r="B18" s="43">
        <v>16.7</v>
      </c>
    </row>
    <row r="19" spans="1:2">
      <c r="A19" s="1" t="s">
        <v>134</v>
      </c>
      <c r="B19" s="43">
        <v>14.5</v>
      </c>
    </row>
    <row r="20" spans="1:2">
      <c r="A20" s="1" t="s">
        <v>133</v>
      </c>
      <c r="B20" s="43">
        <v>15</v>
      </c>
    </row>
    <row r="21" spans="1:2">
      <c r="A21" s="1" t="s">
        <v>132</v>
      </c>
      <c r="B21" s="43">
        <v>14.3</v>
      </c>
    </row>
    <row r="22" spans="1:2">
      <c r="A22" s="1" t="s">
        <v>16</v>
      </c>
      <c r="B22" s="43">
        <v>14.8</v>
      </c>
    </row>
    <row r="23" spans="1:2">
      <c r="A23" s="1" t="s">
        <v>14</v>
      </c>
      <c r="B23" s="43">
        <v>13</v>
      </c>
    </row>
    <row r="24" spans="1:2">
      <c r="A24" s="1" t="s">
        <v>13</v>
      </c>
      <c r="B24" s="43">
        <v>11.6</v>
      </c>
    </row>
    <row r="25" spans="1:2">
      <c r="A25" s="1" t="s">
        <v>12</v>
      </c>
      <c r="B25" s="43">
        <v>12.7</v>
      </c>
    </row>
    <row r="26" spans="1:2">
      <c r="A26" s="1" t="s">
        <v>11</v>
      </c>
      <c r="B26" s="43">
        <v>13.7</v>
      </c>
    </row>
    <row r="27" spans="1:2">
      <c r="A27" s="1" t="s">
        <v>10</v>
      </c>
      <c r="B27" s="43">
        <v>11.7</v>
      </c>
    </row>
    <row r="28" spans="1:2">
      <c r="A28" s="1" t="s">
        <v>9</v>
      </c>
      <c r="B28" s="43">
        <v>12</v>
      </c>
    </row>
    <row r="29" spans="1:2">
      <c r="A29" s="1" t="s">
        <v>8</v>
      </c>
      <c r="B29" s="43">
        <v>13.1</v>
      </c>
    </row>
    <row r="30" spans="1:2">
      <c r="A30" s="1" t="s">
        <v>7</v>
      </c>
      <c r="B30" s="43">
        <v>15.5</v>
      </c>
    </row>
    <row r="31" spans="1:2">
      <c r="A31" s="1" t="s">
        <v>6</v>
      </c>
      <c r="B31" s="43">
        <v>13.8</v>
      </c>
    </row>
    <row r="32" spans="1:2">
      <c r="A32" s="1" t="s">
        <v>5</v>
      </c>
      <c r="B32" s="43">
        <v>13.3</v>
      </c>
    </row>
    <row r="33" spans="1:2">
      <c r="A33" s="1" t="s">
        <v>4</v>
      </c>
      <c r="B33" s="43">
        <v>12.9</v>
      </c>
    </row>
    <row r="34" spans="1:2">
      <c r="A34" s="1" t="s">
        <v>3</v>
      </c>
      <c r="B34" s="65">
        <v>13.9</v>
      </c>
    </row>
    <row r="35" spans="1:2">
      <c r="A35" s="1" t="s">
        <v>2</v>
      </c>
      <c r="B35" s="65">
        <v>12.3</v>
      </c>
    </row>
    <row r="36" spans="1:2">
      <c r="A36" s="1" t="s">
        <v>1</v>
      </c>
      <c r="B36" s="65">
        <v>11.8</v>
      </c>
    </row>
  </sheetData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BCC3-CE52-4F98-BC24-7ABCF2CFC92F}">
  <sheetPr codeName="Sheet30">
    <tabColor theme="4"/>
  </sheetPr>
  <dimension ref="A1:G6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9" sqref="C9"/>
    </sheetView>
  </sheetViews>
  <sheetFormatPr defaultColWidth="8.5703125" defaultRowHeight="15.75"/>
  <cols>
    <col min="1" max="1" width="36.28515625" style="1" bestFit="1" customWidth="1"/>
    <col min="2" max="2" width="23" style="1" customWidth="1"/>
    <col min="3" max="3" width="17.5703125" style="1" customWidth="1"/>
    <col min="4" max="6" width="10.5703125" style="1" customWidth="1"/>
    <col min="7" max="7" width="24" style="1" customWidth="1"/>
    <col min="8" max="16384" width="8.5703125" style="1"/>
  </cols>
  <sheetData>
    <row r="1" spans="1:7" ht="19.350000000000001" customHeight="1">
      <c r="B1" s="1" t="s">
        <v>196</v>
      </c>
      <c r="C1" s="1" t="s">
        <v>1425</v>
      </c>
      <c r="G1" s="4" t="s">
        <v>195</v>
      </c>
    </row>
    <row r="2" spans="1:7">
      <c r="A2" s="1" t="s">
        <v>194</v>
      </c>
      <c r="B2" s="66">
        <v>-24.329399998000099</v>
      </c>
      <c r="C2" s="14"/>
      <c r="D2" s="14"/>
      <c r="E2" s="14"/>
      <c r="F2" s="14"/>
      <c r="G2" s="3" t="s">
        <v>193</v>
      </c>
    </row>
    <row r="3" spans="1:7">
      <c r="A3" s="1" t="s">
        <v>192</v>
      </c>
      <c r="B3" s="66">
        <v>-1.4345500014796926</v>
      </c>
      <c r="C3" s="1">
        <v>29.7</v>
      </c>
    </row>
    <row r="4" spans="1:7">
      <c r="A4" s="1" t="s">
        <v>191</v>
      </c>
      <c r="B4" s="66">
        <v>-25.763949999475017</v>
      </c>
      <c r="C4" s="66"/>
      <c r="D4" s="66"/>
      <c r="E4" s="66"/>
      <c r="F4" s="66"/>
    </row>
    <row r="5" spans="1:7">
      <c r="A5" s="1" t="s">
        <v>190</v>
      </c>
      <c r="B5" s="66">
        <v>28.639383291238801</v>
      </c>
      <c r="C5" s="14"/>
      <c r="D5" s="14"/>
      <c r="E5" s="14"/>
      <c r="F5" s="14"/>
    </row>
    <row r="6" spans="1:7">
      <c r="A6" s="1" t="s">
        <v>189</v>
      </c>
      <c r="B6" s="66">
        <v>2.8754332917642387</v>
      </c>
      <c r="C6" s="14"/>
      <c r="D6" s="14"/>
      <c r="E6" s="14"/>
      <c r="F6" s="14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5CC4C-BD79-4CA3-8C68-7F34D4736F89}">
  <sheetPr codeName="Sheet31">
    <tabColor theme="4"/>
  </sheetPr>
  <dimension ref="A1:R97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26" sqref="L26"/>
    </sheetView>
  </sheetViews>
  <sheetFormatPr defaultColWidth="8.5703125" defaultRowHeight="15.75"/>
  <cols>
    <col min="1" max="1" width="13.42578125" style="41" bestFit="1" customWidth="1"/>
    <col min="2" max="2" width="41.140625" style="1" bestFit="1" customWidth="1"/>
    <col min="3" max="3" width="37.5703125" style="1" bestFit="1" customWidth="1"/>
    <col min="4" max="4" width="36.42578125" style="1" bestFit="1" customWidth="1"/>
    <col min="5" max="5" width="9.7109375" style="1" customWidth="1"/>
    <col min="6" max="6" width="8.5703125" style="1" bestFit="1" customWidth="1"/>
    <col min="7" max="8" width="8.5703125" style="1"/>
    <col min="9" max="9" width="18.42578125" style="1" customWidth="1"/>
    <col min="10" max="16384" width="8.5703125" style="1"/>
  </cols>
  <sheetData>
    <row r="1" spans="1:18">
      <c r="B1" s="1" t="s">
        <v>1426</v>
      </c>
      <c r="C1" s="1" t="s">
        <v>1427</v>
      </c>
      <c r="D1" s="1" t="s">
        <v>1428</v>
      </c>
      <c r="F1" s="54"/>
      <c r="H1" s="4" t="s">
        <v>921</v>
      </c>
      <c r="R1" s="61"/>
    </row>
    <row r="2" spans="1:18">
      <c r="A2" s="41">
        <v>43831</v>
      </c>
      <c r="B2" s="2">
        <v>57.688726351884981</v>
      </c>
      <c r="C2" s="2">
        <v>-2.0216499431565467</v>
      </c>
      <c r="D2" s="2">
        <v>-4.5500319216660898</v>
      </c>
      <c r="E2" s="2"/>
      <c r="F2" s="118"/>
      <c r="G2" s="52"/>
      <c r="H2" s="48" t="s">
        <v>114</v>
      </c>
      <c r="I2" s="4"/>
    </row>
    <row r="3" spans="1:18">
      <c r="A3" s="41">
        <v>43862</v>
      </c>
      <c r="B3" s="2">
        <v>51.857660415490244</v>
      </c>
      <c r="C3" s="2">
        <v>-1.4191356643196116</v>
      </c>
      <c r="D3" s="2">
        <v>-6.2354570159664036</v>
      </c>
      <c r="E3" s="2"/>
      <c r="F3" s="118"/>
      <c r="G3" s="52"/>
      <c r="I3" s="48"/>
    </row>
    <row r="4" spans="1:18">
      <c r="A4" s="41">
        <v>43891</v>
      </c>
      <c r="B4" s="2">
        <v>47.660144812587987</v>
      </c>
      <c r="C4" s="2">
        <v>-13.333465550751654</v>
      </c>
      <c r="D4" s="2">
        <v>-26.206581817415483</v>
      </c>
      <c r="E4" s="2"/>
      <c r="F4" s="118"/>
    </row>
    <row r="5" spans="1:18">
      <c r="A5" s="41">
        <v>43922</v>
      </c>
      <c r="B5" s="2">
        <v>46.30414268774274</v>
      </c>
      <c r="C5" s="2">
        <v>-50.45405443383715</v>
      </c>
      <c r="D5" s="2">
        <v>-55.917032337522969</v>
      </c>
      <c r="E5" s="2"/>
      <c r="F5" s="118"/>
    </row>
    <row r="6" spans="1:18">
      <c r="A6" s="41">
        <v>43952</v>
      </c>
      <c r="B6" s="2">
        <v>35.802950127965715</v>
      </c>
      <c r="C6" s="2">
        <v>-43.130216130819946</v>
      </c>
      <c r="D6" s="2">
        <v>-45.139932931158043</v>
      </c>
      <c r="E6" s="2"/>
      <c r="F6" s="118"/>
    </row>
    <row r="7" spans="1:18">
      <c r="A7" s="41">
        <v>43983</v>
      </c>
      <c r="B7" s="2">
        <v>45.217118705939811</v>
      </c>
      <c r="C7" s="2">
        <v>-17.895553740700564</v>
      </c>
      <c r="D7" s="2">
        <v>-19.223455130005078</v>
      </c>
      <c r="E7" s="2"/>
      <c r="F7" s="118"/>
    </row>
    <row r="8" spans="1:18">
      <c r="A8" s="41">
        <v>44013</v>
      </c>
      <c r="B8" s="2">
        <v>41.512704397619956</v>
      </c>
      <c r="C8" s="2">
        <v>-22.057560444908887</v>
      </c>
      <c r="D8" s="2">
        <v>-29.457763534270669</v>
      </c>
      <c r="E8" s="2"/>
      <c r="F8" s="118"/>
    </row>
    <row r="9" spans="1:18">
      <c r="A9" s="41">
        <v>44044</v>
      </c>
      <c r="B9" s="2">
        <v>33.933476193665058</v>
      </c>
      <c r="C9" s="2">
        <v>-21.850251848166835</v>
      </c>
      <c r="D9" s="2">
        <v>-31.244308173099483</v>
      </c>
      <c r="E9" s="2"/>
      <c r="F9" s="118"/>
    </row>
    <row r="10" spans="1:18">
      <c r="A10" s="41">
        <v>44075</v>
      </c>
      <c r="B10" s="2">
        <v>35.256373235851697</v>
      </c>
      <c r="C10" s="2">
        <v>-13.748902336780958</v>
      </c>
      <c r="D10" s="2">
        <v>-22.418387863195647</v>
      </c>
      <c r="E10" s="2"/>
      <c r="F10" s="118"/>
    </row>
    <row r="11" spans="1:18">
      <c r="A11" s="41">
        <v>44105</v>
      </c>
      <c r="B11" s="2">
        <v>41.671752166244914</v>
      </c>
      <c r="C11" s="2">
        <v>-5.838142265056419</v>
      </c>
      <c r="D11" s="2">
        <v>-24.879083741979059</v>
      </c>
      <c r="E11" s="2"/>
      <c r="F11" s="118"/>
    </row>
    <row r="12" spans="1:18">
      <c r="A12" s="41">
        <v>44136</v>
      </c>
      <c r="B12" s="2">
        <v>43.013900462846749</v>
      </c>
      <c r="C12" s="2">
        <v>-4.5940678234365748</v>
      </c>
      <c r="D12" s="2">
        <v>-20.437699097023625</v>
      </c>
      <c r="E12" s="2"/>
      <c r="F12" s="118"/>
    </row>
    <row r="13" spans="1:18">
      <c r="A13" s="41">
        <v>44166</v>
      </c>
      <c r="B13" s="2">
        <v>82.619501944397484</v>
      </c>
      <c r="C13" s="2">
        <v>2.8740972251552108</v>
      </c>
      <c r="D13" s="2">
        <v>-15.393748185655227</v>
      </c>
      <c r="E13" s="2"/>
      <c r="F13" s="118"/>
    </row>
    <row r="14" spans="1:18">
      <c r="A14" s="41">
        <v>44197</v>
      </c>
      <c r="B14" s="2">
        <v>57.206090174966334</v>
      </c>
      <c r="C14" s="2">
        <v>-2.1577756316935108</v>
      </c>
      <c r="D14" s="2">
        <v>-17.555160072788752</v>
      </c>
      <c r="E14" s="2"/>
      <c r="F14" s="118"/>
    </row>
    <row r="15" spans="1:18">
      <c r="A15" s="41">
        <v>44228</v>
      </c>
      <c r="B15" s="2">
        <v>64.816627556151531</v>
      </c>
      <c r="C15" s="2">
        <v>-2.9798356113349058</v>
      </c>
      <c r="D15" s="2">
        <v>-5.4634043272481421</v>
      </c>
      <c r="E15" s="2"/>
      <c r="F15" s="118"/>
    </row>
    <row r="16" spans="1:18">
      <c r="A16" s="41">
        <v>44256</v>
      </c>
      <c r="B16" s="2">
        <v>77.942464821476648</v>
      </c>
      <c r="C16" s="2">
        <v>17.923751115586171</v>
      </c>
      <c r="D16" s="2">
        <v>26.951071834999368</v>
      </c>
      <c r="E16" s="2"/>
      <c r="F16" s="118"/>
    </row>
    <row r="17" spans="1:10">
      <c r="A17" s="41">
        <v>44287</v>
      </c>
      <c r="B17" s="2">
        <v>69.844815283635768</v>
      </c>
      <c r="C17" s="2">
        <v>80.909163424296935</v>
      </c>
      <c r="D17" s="2">
        <v>81.403148143319982</v>
      </c>
      <c r="E17" s="2"/>
      <c r="F17" s="118"/>
    </row>
    <row r="18" spans="1:10">
      <c r="A18" s="41">
        <v>44317</v>
      </c>
      <c r="B18" s="2">
        <v>61.504931582330784</v>
      </c>
      <c r="C18" s="2">
        <v>52.223111046469342</v>
      </c>
      <c r="D18" s="2">
        <v>55.590172518256651</v>
      </c>
      <c r="E18" s="2"/>
      <c r="F18" s="118"/>
    </row>
    <row r="19" spans="1:10">
      <c r="A19" s="41">
        <v>44348</v>
      </c>
      <c r="B19" s="2">
        <v>68.512926460672844</v>
      </c>
      <c r="C19" s="2">
        <v>10.402676260559304</v>
      </c>
      <c r="D19" s="2">
        <v>18.065540470951362</v>
      </c>
      <c r="E19" s="2"/>
      <c r="F19" s="118"/>
    </row>
    <row r="20" spans="1:10">
      <c r="A20" s="41">
        <v>44378</v>
      </c>
      <c r="B20" s="2">
        <v>61.222175320644425</v>
      </c>
      <c r="C20" s="2">
        <v>1.22823047572696</v>
      </c>
      <c r="D20" s="2">
        <v>8.0688862667867056</v>
      </c>
      <c r="E20" s="2"/>
      <c r="F20" s="118"/>
    </row>
    <row r="21" spans="1:10">
      <c r="A21" s="41">
        <v>44409</v>
      </c>
      <c r="B21" s="2">
        <v>60.089388139434732</v>
      </c>
      <c r="C21" s="2">
        <v>0.69882281354583142</v>
      </c>
      <c r="D21" s="2">
        <v>10.955884558536795</v>
      </c>
      <c r="E21" s="2"/>
      <c r="F21" s="118"/>
    </row>
    <row r="22" spans="1:10">
      <c r="A22" s="41">
        <v>44440</v>
      </c>
      <c r="B22" s="2">
        <v>60.718754262760058</v>
      </c>
      <c r="C22" s="2">
        <v>-6.3749314734024694</v>
      </c>
      <c r="D22" s="2">
        <v>4.2150479660945592</v>
      </c>
      <c r="E22" s="2"/>
      <c r="F22" s="118"/>
    </row>
    <row r="23" spans="1:10">
      <c r="A23" s="41">
        <v>44470</v>
      </c>
      <c r="B23" s="2">
        <v>71.090672795531901</v>
      </c>
      <c r="C23" s="2">
        <v>-21.312890929385247</v>
      </c>
      <c r="D23" s="2">
        <v>0.20260591506932712</v>
      </c>
      <c r="E23" s="2"/>
      <c r="F23" s="118"/>
    </row>
    <row r="24" spans="1:10">
      <c r="A24" s="41">
        <v>44501</v>
      </c>
      <c r="B24" s="2">
        <v>64.324508648545873</v>
      </c>
      <c r="C24" s="2">
        <v>-20.185899684321299</v>
      </c>
      <c r="D24" s="2">
        <v>-2.0989704872109485</v>
      </c>
      <c r="E24" s="2"/>
      <c r="F24" s="118"/>
      <c r="I24" s="52"/>
    </row>
    <row r="25" spans="1:10">
      <c r="A25" s="41">
        <v>44531</v>
      </c>
      <c r="B25" s="2">
        <v>95.362026994728211</v>
      </c>
      <c r="C25" s="2">
        <v>-24.770604536590369</v>
      </c>
      <c r="D25" s="2">
        <v>-10.433956226581287</v>
      </c>
      <c r="E25" s="2"/>
      <c r="F25" s="118"/>
    </row>
    <row r="26" spans="1:10">
      <c r="A26" s="41">
        <v>44562</v>
      </c>
      <c r="B26" s="2">
        <v>53.410865840931024</v>
      </c>
      <c r="C26" s="2">
        <v>-20.967884502062461</v>
      </c>
      <c r="D26" s="2">
        <v>-8.1832764331445844</v>
      </c>
      <c r="E26" s="2"/>
      <c r="F26" s="118"/>
      <c r="I26" s="58"/>
    </row>
    <row r="27" spans="1:10">
      <c r="A27" s="41">
        <v>44593</v>
      </c>
      <c r="B27" s="2">
        <v>58.107214793603021</v>
      </c>
      <c r="C27" s="2">
        <v>-25.371844794172887</v>
      </c>
      <c r="D27" s="2">
        <v>-17.448082663646105</v>
      </c>
      <c r="E27" s="2"/>
      <c r="F27" s="118"/>
      <c r="I27" s="58"/>
      <c r="J27" s="60"/>
    </row>
    <row r="28" spans="1:10">
      <c r="A28" s="41">
        <v>44621</v>
      </c>
      <c r="B28" s="2">
        <v>33.39160255574393</v>
      </c>
      <c r="C28" s="2">
        <v>-29.991849645362549</v>
      </c>
      <c r="D28" s="2">
        <v>-26.713135405466318</v>
      </c>
      <c r="E28" s="2"/>
      <c r="F28" s="118"/>
      <c r="J28" s="3"/>
    </row>
    <row r="29" spans="1:10">
      <c r="A29" s="41">
        <v>44652</v>
      </c>
      <c r="B29" s="2">
        <v>62.959249229874501</v>
      </c>
      <c r="C29" s="2">
        <v>6.5574814568043962</v>
      </c>
      <c r="D29" s="2">
        <v>58.794866751893011</v>
      </c>
      <c r="E29" s="2"/>
      <c r="F29" s="118"/>
    </row>
    <row r="30" spans="1:10">
      <c r="A30" s="41">
        <v>44682</v>
      </c>
      <c r="B30" s="2">
        <v>88.179996000000017</v>
      </c>
      <c r="C30" s="2">
        <v>16.105808276244261</v>
      </c>
      <c r="D30" s="2">
        <v>141.85672045278986</v>
      </c>
      <c r="E30" s="2"/>
      <c r="F30" s="118"/>
    </row>
    <row r="31" spans="1:10">
      <c r="A31" s="41">
        <v>44713</v>
      </c>
      <c r="B31" s="2">
        <v>102.91846685621411</v>
      </c>
      <c r="C31" s="2">
        <v>33.510538158803001</v>
      </c>
      <c r="D31" s="2">
        <v>162.19051275732903</v>
      </c>
      <c r="E31" s="2"/>
      <c r="F31" s="118"/>
    </row>
    <row r="32" spans="1:10">
      <c r="A32" s="41">
        <v>44743</v>
      </c>
      <c r="B32" s="2">
        <v>85.747032297379661</v>
      </c>
      <c r="C32" s="2">
        <v>25.738882740352338</v>
      </c>
      <c r="D32" s="2">
        <v>120.06115297390556</v>
      </c>
      <c r="E32" s="2"/>
      <c r="F32" s="118"/>
    </row>
    <row r="33" spans="1:6">
      <c r="A33" s="41">
        <v>44774</v>
      </c>
      <c r="B33" s="2">
        <v>77.016139387177077</v>
      </c>
      <c r="C33" s="2">
        <v>23.983675594269727</v>
      </c>
      <c r="D33" s="2">
        <v>93.501626892514054</v>
      </c>
      <c r="E33" s="2"/>
      <c r="F33" s="118"/>
    </row>
    <row r="34" spans="1:6">
      <c r="A34" s="41">
        <v>44805</v>
      </c>
      <c r="B34" s="2">
        <v>78.470819792191179</v>
      </c>
      <c r="C34" s="2">
        <v>23.665680924662084</v>
      </c>
      <c r="D34" s="2">
        <v>110.06763349142722</v>
      </c>
      <c r="E34" s="2"/>
      <c r="F34" s="118"/>
    </row>
    <row r="35" spans="1:6">
      <c r="A35" s="41">
        <v>44835</v>
      </c>
      <c r="B35" s="2">
        <v>62.902819081334314</v>
      </c>
      <c r="C35" s="2">
        <v>25.946524636672635</v>
      </c>
      <c r="D35" s="2">
        <v>105.05816976054786</v>
      </c>
      <c r="E35" s="2"/>
      <c r="F35" s="118"/>
    </row>
    <row r="36" spans="1:6">
      <c r="A36" s="41">
        <v>44866</v>
      </c>
      <c r="B36" s="2">
        <v>57.746550091661788</v>
      </c>
      <c r="C36" s="2">
        <v>45.832516761982816</v>
      </c>
      <c r="D36" s="2">
        <v>115.78766933356994</v>
      </c>
      <c r="E36" s="2"/>
      <c r="F36" s="118"/>
    </row>
    <row r="37" spans="1:6">
      <c r="A37" s="41">
        <v>44896</v>
      </c>
      <c r="B37" s="2">
        <v>58.85352347587957</v>
      </c>
      <c r="C37" s="2">
        <v>28.945645055664698</v>
      </c>
      <c r="D37" s="2">
        <v>84.42655421751914</v>
      </c>
      <c r="E37" s="2"/>
      <c r="F37" s="118"/>
    </row>
    <row r="38" spans="1:6">
      <c r="A38" s="41">
        <v>44927</v>
      </c>
      <c r="B38" s="2">
        <v>35.366206940196179</v>
      </c>
      <c r="C38" s="2">
        <v>45.384644062109714</v>
      </c>
      <c r="D38" s="2">
        <v>107.94450528930417</v>
      </c>
      <c r="E38" s="2"/>
      <c r="F38" s="118"/>
    </row>
    <row r="39" spans="1:6">
      <c r="A39" s="41">
        <v>44958</v>
      </c>
      <c r="B39" s="2">
        <v>33.847454320717731</v>
      </c>
      <c r="C39" s="2">
        <v>34.572526571368854</v>
      </c>
      <c r="D39" s="2">
        <v>88.668902449424792</v>
      </c>
      <c r="E39" s="2"/>
      <c r="F39" s="118"/>
    </row>
    <row r="40" spans="1:6">
      <c r="A40" s="41">
        <v>44986</v>
      </c>
      <c r="B40" s="2">
        <v>32.631697082459112</v>
      </c>
      <c r="C40" s="2">
        <v>39.171892865805063</v>
      </c>
      <c r="D40" s="2">
        <v>96.165680607684408</v>
      </c>
      <c r="E40" s="2"/>
      <c r="F40" s="118"/>
    </row>
    <row r="41" spans="1:6">
      <c r="A41" s="41">
        <v>45017</v>
      </c>
      <c r="B41" s="2">
        <v>27.85838919622519</v>
      </c>
      <c r="C41" s="2">
        <v>-16.656321981765771</v>
      </c>
      <c r="D41" s="2">
        <v>-22.732247517590466</v>
      </c>
      <c r="E41" s="2"/>
      <c r="F41" s="118"/>
    </row>
    <row r="42" spans="1:6">
      <c r="A42" s="41">
        <v>45047</v>
      </c>
      <c r="B42" s="2">
        <v>30.41368327366942</v>
      </c>
      <c r="C42" s="2">
        <v>-12.91624663114365</v>
      </c>
      <c r="D42" s="2">
        <v>-46.478189779721532</v>
      </c>
      <c r="E42" s="2"/>
      <c r="F42" s="118"/>
    </row>
    <row r="43" spans="1:6">
      <c r="A43" s="41">
        <v>45078</v>
      </c>
      <c r="B43" s="2">
        <v>28.069570208540227</v>
      </c>
      <c r="C43" s="2">
        <v>-30.993036856983622</v>
      </c>
      <c r="D43" s="2">
        <v>-62.239076834065877</v>
      </c>
      <c r="E43" s="2"/>
      <c r="F43" s="118"/>
    </row>
    <row r="44" spans="1:6">
      <c r="A44" s="41">
        <v>45108</v>
      </c>
      <c r="B44" s="2">
        <v>18.421906062130233</v>
      </c>
      <c r="C44" s="2">
        <v>-30.493048691624523</v>
      </c>
      <c r="D44" s="2">
        <v>-60.343942490417724</v>
      </c>
      <c r="E44" s="2"/>
      <c r="F44" s="118"/>
    </row>
    <row r="45" spans="1:6">
      <c r="A45" s="41">
        <v>45139</v>
      </c>
      <c r="B45" s="2">
        <v>12.628430256458898</v>
      </c>
      <c r="C45" s="2">
        <v>-38.099844040549456</v>
      </c>
      <c r="D45" s="2">
        <v>-60.429585916498439</v>
      </c>
      <c r="E45" s="2"/>
      <c r="F45" s="118"/>
    </row>
    <row r="46" spans="1:6">
      <c r="A46" s="41">
        <v>45170</v>
      </c>
      <c r="B46" s="2">
        <v>8.8000186912976233</v>
      </c>
      <c r="C46" s="2">
        <v>-45.545046891102025</v>
      </c>
      <c r="D46" s="2">
        <v>-68.952490250611007</v>
      </c>
      <c r="E46" s="2"/>
      <c r="F46" s="118"/>
    </row>
    <row r="47" spans="1:6">
      <c r="A47" s="41">
        <v>45200</v>
      </c>
      <c r="B47" s="2">
        <v>20.182431957296501</v>
      </c>
      <c r="C47" s="2">
        <v>-41.096618172699728</v>
      </c>
      <c r="D47" s="2">
        <v>-64.794780593740626</v>
      </c>
      <c r="E47" s="2"/>
      <c r="F47" s="118"/>
    </row>
    <row r="48" spans="1:6">
      <c r="A48" s="41">
        <v>45231</v>
      </c>
      <c r="B48" s="2">
        <v>25.198718560905547</v>
      </c>
      <c r="C48" s="2">
        <v>-55.424473556684028</v>
      </c>
      <c r="D48" s="2">
        <v>-69.153574142153374</v>
      </c>
      <c r="E48" s="2"/>
      <c r="F48" s="118"/>
    </row>
    <row r="49" spans="1:9">
      <c r="A49" s="41">
        <v>45261</v>
      </c>
      <c r="B49" s="2">
        <v>45.238128421545554</v>
      </c>
      <c r="C49" s="2">
        <v>-51.171491450821058</v>
      </c>
      <c r="D49" s="2">
        <v>-63.38957947580014</v>
      </c>
      <c r="E49" s="2"/>
      <c r="F49" s="118"/>
    </row>
    <row r="50" spans="1:9">
      <c r="A50" s="41">
        <v>45292</v>
      </c>
      <c r="B50" s="2">
        <v>27.855099304585224</v>
      </c>
      <c r="C50" s="2">
        <v>-50.567027162171691</v>
      </c>
      <c r="D50" s="2">
        <v>-56.303154734737035</v>
      </c>
      <c r="E50" s="2"/>
      <c r="F50" s="118"/>
    </row>
    <row r="51" spans="1:9">
      <c r="A51" s="41">
        <v>45323</v>
      </c>
      <c r="B51" s="2">
        <v>30.321918875838605</v>
      </c>
      <c r="C51" s="2">
        <v>-48.659370071213495</v>
      </c>
      <c r="D51" s="2">
        <v>-55.423046892769435</v>
      </c>
      <c r="E51" s="2"/>
      <c r="F51" s="118"/>
    </row>
    <row r="52" spans="1:9">
      <c r="A52" s="41">
        <v>45352</v>
      </c>
      <c r="B52" s="2">
        <v>33.800274340059758</v>
      </c>
      <c r="C52" s="2">
        <v>-56.689670968769917</v>
      </c>
      <c r="D52" s="2">
        <v>-56.240383110829434</v>
      </c>
      <c r="E52" s="2"/>
      <c r="F52" s="118"/>
    </row>
    <row r="53" spans="1:9">
      <c r="A53" s="41">
        <v>45383</v>
      </c>
      <c r="B53" s="2">
        <v>29.234711622575389</v>
      </c>
      <c r="C53" s="2">
        <v>-48.91408081643911</v>
      </c>
      <c r="D53" s="2">
        <v>-49.635947881053291</v>
      </c>
      <c r="E53" s="2"/>
      <c r="F53" s="118"/>
    </row>
    <row r="54" spans="1:9">
      <c r="A54" s="41">
        <v>45413</v>
      </c>
      <c r="B54" s="2">
        <v>36.433495193250906</v>
      </c>
      <c r="C54" s="2">
        <v>-54.987620721589082</v>
      </c>
      <c r="D54" s="2">
        <v>-54.723118206022377</v>
      </c>
      <c r="E54" s="2"/>
      <c r="F54" s="118"/>
    </row>
    <row r="55" spans="1:9">
      <c r="A55" s="41">
        <v>45444</v>
      </c>
      <c r="B55" s="2">
        <v>41.948132904807039</v>
      </c>
      <c r="C55" s="2">
        <v>-56.622555220395057</v>
      </c>
      <c r="D55" s="2">
        <v>-54.675915588177482</v>
      </c>
      <c r="E55" s="2"/>
      <c r="F55" s="118"/>
    </row>
    <row r="56" spans="1:9">
      <c r="A56" s="41">
        <v>45474</v>
      </c>
      <c r="B56" s="2">
        <v>40.465773133879566</v>
      </c>
      <c r="C56" s="2">
        <v>-48.762475153490449</v>
      </c>
      <c r="D56" s="2">
        <v>-41.958087857912197</v>
      </c>
      <c r="E56" s="2"/>
      <c r="F56" s="118"/>
    </row>
    <row r="57" spans="1:9">
      <c r="A57" s="41">
        <v>45505</v>
      </c>
      <c r="B57" s="2">
        <v>40.987960941040768</v>
      </c>
      <c r="C57" s="2">
        <v>-42.566168009205981</v>
      </c>
      <c r="D57" s="2">
        <v>-30.056203694344944</v>
      </c>
      <c r="E57" s="2"/>
      <c r="F57" s="118"/>
    </row>
    <row r="58" spans="1:9">
      <c r="A58" s="41">
        <v>45536</v>
      </c>
      <c r="B58" s="2">
        <v>44.881862007853215</v>
      </c>
      <c r="C58" s="2">
        <v>-33.36621364898437</v>
      </c>
      <c r="D58" s="2">
        <v>-20.509624768679089</v>
      </c>
      <c r="E58" s="2"/>
      <c r="F58" s="118"/>
    </row>
    <row r="59" spans="1:9">
      <c r="A59" s="41">
        <v>45566</v>
      </c>
      <c r="B59" s="2">
        <v>38.650359831840944</v>
      </c>
      <c r="C59" s="2">
        <v>-35.245901639344254</v>
      </c>
      <c r="D59" s="2">
        <v>-33.803007909669788</v>
      </c>
      <c r="E59" s="2"/>
      <c r="F59" s="118"/>
    </row>
    <row r="60" spans="1:9">
      <c r="A60" s="41">
        <v>45597</v>
      </c>
      <c r="B60" s="2">
        <v>33.388798522276147</v>
      </c>
      <c r="C60" s="2">
        <v>-22.558719543947163</v>
      </c>
      <c r="D60" s="2">
        <v>-24.102937741898842</v>
      </c>
      <c r="E60" s="2"/>
      <c r="F60" s="118"/>
    </row>
    <row r="61" spans="1:9">
      <c r="A61" s="41">
        <v>45627</v>
      </c>
      <c r="B61" s="2">
        <v>44.209194395796857</v>
      </c>
      <c r="C61" s="2">
        <v>-20.19467461775821</v>
      </c>
      <c r="D61" s="2">
        <v>-2.6927394034179599</v>
      </c>
      <c r="E61" s="2"/>
      <c r="F61" s="118"/>
      <c r="H61" s="36"/>
      <c r="I61" s="59"/>
    </row>
    <row r="62" spans="1:9">
      <c r="A62" s="41">
        <v>45658</v>
      </c>
      <c r="B62" s="2">
        <v>32.008003344015577</v>
      </c>
      <c r="C62" s="2">
        <v>5.590714563610419</v>
      </c>
      <c r="D62" s="2">
        <v>-0.21364974057064501</v>
      </c>
      <c r="E62" s="2"/>
      <c r="F62" s="118"/>
      <c r="I62" s="58"/>
    </row>
    <row r="63" spans="1:9">
      <c r="A63" s="41">
        <v>45689</v>
      </c>
      <c r="B63" s="2">
        <v>51.211517452013908</v>
      </c>
      <c r="C63" s="2">
        <v>3.9727238875442197</v>
      </c>
      <c r="D63" s="2">
        <v>17.218153548009084</v>
      </c>
      <c r="E63" s="2"/>
      <c r="F63" s="118"/>
    </row>
    <row r="64" spans="1:9">
      <c r="A64" s="41">
        <v>45717</v>
      </c>
      <c r="B64" s="2">
        <v>66.114668464515319</v>
      </c>
      <c r="C64" s="2">
        <v>17.706165714351414</v>
      </c>
      <c r="D64" s="2">
        <v>17.426615107661831</v>
      </c>
      <c r="E64" s="2"/>
      <c r="F64" s="118"/>
    </row>
    <row r="65" spans="1:16">
      <c r="A65" s="41">
        <v>45748</v>
      </c>
      <c r="B65" s="2">
        <v>66.062088860232052</v>
      </c>
      <c r="C65" s="2">
        <v>15.433125283458949</v>
      </c>
      <c r="D65" s="2">
        <v>32.835535877191688</v>
      </c>
      <c r="E65" s="2"/>
      <c r="F65" s="118"/>
    </row>
    <row r="66" spans="1:16">
      <c r="A66" s="41">
        <v>45778</v>
      </c>
      <c r="B66" s="2">
        <v>76.23495637404838</v>
      </c>
      <c r="C66" s="2">
        <v>13.156845044402004</v>
      </c>
      <c r="D66" s="2">
        <v>28.104899860264936</v>
      </c>
      <c r="E66" s="2"/>
      <c r="F66" s="118"/>
    </row>
    <row r="67" spans="1:16">
      <c r="A67" s="41">
        <v>45809</v>
      </c>
      <c r="B67" s="2">
        <v>79.452235672217654</v>
      </c>
      <c r="C67" s="2">
        <v>21.907176024585567</v>
      </c>
      <c r="D67" s="2">
        <v>44.522563066503096</v>
      </c>
      <c r="E67" s="2"/>
      <c r="F67" s="118"/>
    </row>
    <row r="68" spans="1:16">
      <c r="A68" s="41">
        <v>45839</v>
      </c>
      <c r="B68" s="2">
        <v>81.368551271044112</v>
      </c>
      <c r="C68" s="2">
        <v>15.385004963231566</v>
      </c>
      <c r="D68" s="2">
        <v>49.694470681540082</v>
      </c>
      <c r="E68" s="2"/>
      <c r="F68" s="118"/>
    </row>
    <row r="69" spans="1:16">
      <c r="A69" s="41">
        <v>45870</v>
      </c>
      <c r="B69" s="2">
        <v>76.748403188694795</v>
      </c>
      <c r="C69" s="2">
        <v>17.029600649590321</v>
      </c>
      <c r="D69" s="2">
        <v>46.33289213768569</v>
      </c>
      <c r="E69" s="2"/>
      <c r="F69" s="118"/>
    </row>
    <row r="70" spans="1:16">
      <c r="A70" s="41">
        <v>45901</v>
      </c>
      <c r="B70" s="2">
        <v>71.122525436291369</v>
      </c>
      <c r="C70" s="2">
        <v>20.339930917265207</v>
      </c>
      <c r="D70" s="2">
        <v>45.066710533017016</v>
      </c>
      <c r="E70" s="2"/>
      <c r="F70" s="118"/>
    </row>
    <row r="71" spans="1:16">
      <c r="A71" s="41">
        <v>45931</v>
      </c>
      <c r="B71" s="2">
        <v>77.812431987870525</v>
      </c>
      <c r="C71" s="2">
        <v>20.286592975574976</v>
      </c>
      <c r="D71" s="2">
        <v>67.960490998177079</v>
      </c>
      <c r="E71" s="2"/>
      <c r="F71" s="118"/>
    </row>
    <row r="72" spans="1:16">
      <c r="A72" s="41">
        <v>45962</v>
      </c>
      <c r="B72" s="139">
        <v>75.30448138175737</v>
      </c>
      <c r="C72" s="2">
        <v>7.5122687806719455</v>
      </c>
      <c r="D72" s="2">
        <v>46.013819389976874</v>
      </c>
      <c r="E72" s="2"/>
      <c r="F72" s="118"/>
    </row>
    <row r="73" spans="1:16">
      <c r="A73" s="41">
        <v>45992</v>
      </c>
      <c r="B73" s="51">
        <v>97</v>
      </c>
      <c r="C73" s="2">
        <v>15.720135110184302</v>
      </c>
      <c r="D73" s="2">
        <v>29.237593570655775</v>
      </c>
      <c r="E73" s="2"/>
      <c r="F73" s="118"/>
      <c r="M73" s="2"/>
      <c r="N73" s="2"/>
      <c r="O73" s="2"/>
      <c r="P73" s="2"/>
    </row>
    <row r="74" spans="1:16">
      <c r="A74" s="137"/>
      <c r="B74" s="51"/>
      <c r="C74" s="51"/>
      <c r="D74" s="51"/>
      <c r="E74" s="51"/>
      <c r="F74" s="118"/>
      <c r="M74" s="2"/>
      <c r="N74" s="2"/>
      <c r="O74" s="2"/>
      <c r="P74" s="2"/>
    </row>
    <row r="75" spans="1:16">
      <c r="A75" s="137"/>
      <c r="B75" s="51"/>
      <c r="C75" s="51"/>
      <c r="D75" s="51"/>
      <c r="E75" s="51"/>
      <c r="F75" s="118"/>
      <c r="M75" s="2"/>
      <c r="N75" s="2"/>
      <c r="O75" s="2"/>
      <c r="P75" s="2"/>
    </row>
    <row r="76" spans="1:16">
      <c r="A76" s="137"/>
      <c r="B76" s="51"/>
      <c r="C76" s="51"/>
      <c r="D76" s="51"/>
      <c r="E76" s="51"/>
      <c r="F76" s="118"/>
      <c r="M76" s="2"/>
      <c r="N76" s="2"/>
      <c r="O76" s="2"/>
      <c r="P76" s="2"/>
    </row>
    <row r="77" spans="1:16">
      <c r="A77" s="137"/>
      <c r="B77" s="51"/>
      <c r="C77" s="51"/>
      <c r="D77" s="51"/>
      <c r="E77" s="51"/>
      <c r="F77" s="118"/>
      <c r="M77" s="2"/>
      <c r="N77" s="2"/>
      <c r="O77" s="2"/>
      <c r="P77" s="2"/>
    </row>
    <row r="78" spans="1:16">
      <c r="A78" s="137"/>
      <c r="B78" s="51"/>
      <c r="C78" s="51"/>
      <c r="D78" s="51"/>
      <c r="E78" s="51"/>
      <c r="F78" s="118"/>
      <c r="K78" s="57"/>
      <c r="L78" s="56"/>
      <c r="M78" s="56"/>
      <c r="N78" s="56"/>
      <c r="O78" s="56"/>
    </row>
    <row r="79" spans="1:16">
      <c r="A79" s="137"/>
      <c r="B79" s="51"/>
      <c r="C79" s="51"/>
      <c r="D79" s="51"/>
      <c r="E79" s="51"/>
      <c r="F79" s="118"/>
      <c r="K79" s="57"/>
      <c r="L79" s="56"/>
      <c r="M79" s="56"/>
      <c r="N79" s="56"/>
      <c r="O79" s="56"/>
    </row>
    <row r="80" spans="1:16">
      <c r="A80" s="137"/>
      <c r="B80" s="51"/>
      <c r="C80" s="51"/>
      <c r="D80" s="51"/>
      <c r="E80" s="51"/>
      <c r="F80" s="118"/>
      <c r="K80" s="57"/>
      <c r="L80" s="56"/>
      <c r="M80" s="56"/>
      <c r="N80" s="56"/>
      <c r="O80" s="56"/>
    </row>
    <row r="81" spans="1:10">
      <c r="A81" s="137"/>
      <c r="B81" s="51"/>
      <c r="C81" s="51"/>
      <c r="D81" s="51"/>
      <c r="E81" s="51"/>
      <c r="F81" s="118"/>
    </row>
    <row r="82" spans="1:10">
      <c r="A82" s="137"/>
      <c r="B82" s="51"/>
      <c r="C82" s="51"/>
      <c r="D82" s="51"/>
      <c r="E82" s="51"/>
      <c r="F82" s="118"/>
    </row>
    <row r="83" spans="1:10">
      <c r="A83" s="137"/>
      <c r="B83" s="51"/>
      <c r="C83" s="51"/>
      <c r="D83" s="51"/>
      <c r="E83" s="51"/>
      <c r="F83" s="118"/>
    </row>
    <row r="84" spans="1:10">
      <c r="A84" s="137"/>
      <c r="B84" s="51"/>
      <c r="C84" s="51"/>
      <c r="D84" s="51"/>
      <c r="E84" s="51"/>
      <c r="F84" s="118"/>
    </row>
    <row r="85" spans="1:10">
      <c r="A85" s="137"/>
      <c r="B85" s="51"/>
      <c r="C85" s="51"/>
      <c r="D85" s="51"/>
      <c r="E85" s="51"/>
      <c r="F85" s="118"/>
    </row>
    <row r="86" spans="1:10">
      <c r="A86" s="137"/>
      <c r="B86" s="51"/>
      <c r="C86" s="51"/>
      <c r="D86" s="51"/>
      <c r="E86" s="51"/>
      <c r="F86" s="118"/>
    </row>
    <row r="87" spans="1:10">
      <c r="A87" s="137"/>
      <c r="B87" s="51"/>
      <c r="C87" s="51"/>
      <c r="D87" s="51"/>
      <c r="E87" s="51"/>
      <c r="F87" s="118"/>
    </row>
    <row r="88" spans="1:10">
      <c r="A88" s="137"/>
      <c r="B88" s="51"/>
      <c r="C88" s="51"/>
      <c r="D88" s="51"/>
      <c r="E88" s="51"/>
      <c r="F88" s="118"/>
    </row>
    <row r="89" spans="1:10">
      <c r="A89" s="137"/>
      <c r="B89" s="51"/>
      <c r="C89" s="51"/>
      <c r="D89" s="51"/>
      <c r="E89" s="51"/>
      <c r="F89" s="118"/>
      <c r="J89" s="2"/>
    </row>
    <row r="90" spans="1:10">
      <c r="A90" s="137"/>
      <c r="B90" s="51"/>
      <c r="C90" s="51"/>
      <c r="D90" s="51"/>
      <c r="E90" s="51"/>
      <c r="F90" s="118"/>
    </row>
    <row r="91" spans="1:10">
      <c r="A91" s="137"/>
      <c r="B91" s="51"/>
      <c r="C91" s="51"/>
      <c r="D91" s="51"/>
      <c r="E91" s="51"/>
      <c r="F91" s="118"/>
    </row>
    <row r="92" spans="1:10">
      <c r="A92" s="137"/>
      <c r="B92" s="51"/>
      <c r="C92" s="51"/>
      <c r="D92" s="51"/>
      <c r="E92" s="51"/>
      <c r="F92" s="118"/>
    </row>
    <row r="93" spans="1:10">
      <c r="A93" s="137"/>
      <c r="B93" s="2"/>
      <c r="C93" s="2"/>
      <c r="D93" s="2"/>
      <c r="E93" s="2"/>
      <c r="F93" s="5"/>
    </row>
    <row r="94" spans="1:10">
      <c r="A94" s="137"/>
      <c r="B94" s="2"/>
      <c r="C94" s="2"/>
      <c r="D94" s="2"/>
      <c r="E94" s="2"/>
      <c r="F94" s="5"/>
    </row>
    <row r="95" spans="1:10">
      <c r="A95" s="137"/>
      <c r="B95" s="2"/>
      <c r="C95" s="2"/>
      <c r="D95" s="2"/>
      <c r="E95" s="2"/>
      <c r="F95" s="5"/>
    </row>
    <row r="96" spans="1:10">
      <c r="A96" s="137"/>
    </row>
    <row r="97" spans="1:1">
      <c r="A97" s="137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3FA03-590D-49A0-B866-897E5FE980F4}">
  <sheetPr codeName="Sheet32">
    <tabColor theme="4"/>
  </sheetPr>
  <dimension ref="A1:H37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8.5703125" style="1"/>
    <col min="2" max="2" width="26.5703125" style="1" bestFit="1" customWidth="1"/>
    <col min="3" max="16384" width="8.5703125" style="1"/>
  </cols>
  <sheetData>
    <row r="1" spans="1:8">
      <c r="B1" s="1" t="s">
        <v>199</v>
      </c>
      <c r="F1" s="72" t="s">
        <v>198</v>
      </c>
    </row>
    <row r="2" spans="1:8">
      <c r="A2" s="68" t="s">
        <v>153</v>
      </c>
      <c r="B2" s="67">
        <v>2.9808167012552929</v>
      </c>
      <c r="C2" s="67"/>
      <c r="D2" s="67"/>
      <c r="E2" s="68"/>
      <c r="F2" s="3" t="s">
        <v>197</v>
      </c>
    </row>
    <row r="3" spans="1:8">
      <c r="A3" s="68" t="s">
        <v>151</v>
      </c>
      <c r="B3" s="67">
        <v>3.3461867737359938</v>
      </c>
      <c r="C3" s="67"/>
      <c r="D3" s="67"/>
      <c r="E3" s="68"/>
    </row>
    <row r="4" spans="1:8">
      <c r="A4" s="68" t="s">
        <v>149</v>
      </c>
      <c r="B4" s="67">
        <v>3.4321536148097351</v>
      </c>
      <c r="C4" s="67"/>
      <c r="D4" s="67"/>
      <c r="E4" s="68"/>
      <c r="H4" s="72"/>
    </row>
    <row r="5" spans="1:8">
      <c r="A5" s="68" t="s">
        <v>148</v>
      </c>
      <c r="B5" s="67">
        <v>6.1749025853675761</v>
      </c>
      <c r="C5" s="67"/>
      <c r="D5" s="67"/>
      <c r="E5" s="68"/>
      <c r="H5" s="3"/>
    </row>
    <row r="6" spans="1:8">
      <c r="A6" s="68" t="s">
        <v>147</v>
      </c>
      <c r="B6" s="69">
        <v>5.0221094029557065</v>
      </c>
      <c r="C6" s="69"/>
      <c r="D6" s="69"/>
      <c r="E6" s="67"/>
    </row>
    <row r="7" spans="1:8">
      <c r="A7" s="68" t="s">
        <v>146</v>
      </c>
      <c r="B7" s="69">
        <v>4.9622860691974182</v>
      </c>
      <c r="C7" s="69"/>
      <c r="D7" s="69"/>
      <c r="E7" s="68"/>
    </row>
    <row r="8" spans="1:8">
      <c r="A8" s="68" t="s">
        <v>145</v>
      </c>
      <c r="B8" s="67">
        <v>2.7228988627880284</v>
      </c>
      <c r="C8" s="67"/>
      <c r="D8" s="67"/>
      <c r="E8" s="68"/>
    </row>
    <row r="9" spans="1:8">
      <c r="A9" s="68" t="s">
        <v>144</v>
      </c>
      <c r="B9" s="67">
        <v>3.9</v>
      </c>
      <c r="C9" s="67"/>
      <c r="D9" s="67"/>
      <c r="E9" s="68"/>
    </row>
    <row r="10" spans="1:8">
      <c r="A10" s="68" t="s">
        <v>143</v>
      </c>
      <c r="B10" s="67">
        <v>3</v>
      </c>
      <c r="C10" s="67"/>
      <c r="D10" s="67"/>
      <c r="E10" s="68"/>
    </row>
    <row r="11" spans="1:8">
      <c r="A11" s="68" t="s">
        <v>142</v>
      </c>
      <c r="B11" s="67">
        <v>3.6</v>
      </c>
      <c r="C11" s="67"/>
      <c r="D11" s="67"/>
      <c r="E11" s="68"/>
    </row>
    <row r="12" spans="1:8">
      <c r="A12" s="68" t="s">
        <v>141</v>
      </c>
      <c r="B12" s="67">
        <v>4.5</v>
      </c>
      <c r="C12" s="67"/>
      <c r="D12" s="67"/>
      <c r="E12" s="68"/>
    </row>
    <row r="13" spans="1:8">
      <c r="A13" s="68" t="s">
        <v>140</v>
      </c>
      <c r="B13" s="69">
        <v>3</v>
      </c>
      <c r="C13" s="69"/>
      <c r="D13" s="69"/>
      <c r="E13" s="68"/>
    </row>
    <row r="14" spans="1:8">
      <c r="A14" s="68" t="s">
        <v>139</v>
      </c>
      <c r="B14" s="71">
        <v>7.7</v>
      </c>
      <c r="C14" s="71"/>
      <c r="D14" s="71"/>
      <c r="E14" s="68"/>
    </row>
    <row r="15" spans="1:8">
      <c r="A15" s="68" t="s">
        <v>138</v>
      </c>
      <c r="B15" s="71">
        <v>0</v>
      </c>
      <c r="C15" s="71"/>
      <c r="D15" s="71"/>
      <c r="E15" s="68"/>
    </row>
    <row r="16" spans="1:8">
      <c r="A16" s="68" t="s">
        <v>137</v>
      </c>
      <c r="B16" s="71">
        <v>2.1</v>
      </c>
      <c r="C16" s="71"/>
      <c r="D16" s="71"/>
      <c r="E16" s="68"/>
    </row>
    <row r="17" spans="1:4">
      <c r="A17" s="68" t="s">
        <v>136</v>
      </c>
      <c r="B17" s="71">
        <v>2.7</v>
      </c>
      <c r="C17" s="71"/>
      <c r="D17" s="71"/>
    </row>
    <row r="18" spans="1:4">
      <c r="A18" s="68" t="s">
        <v>135</v>
      </c>
      <c r="B18" s="70">
        <v>1.7</v>
      </c>
      <c r="C18" s="70"/>
      <c r="D18" s="70"/>
    </row>
    <row r="19" spans="1:4">
      <c r="A19" s="68" t="s">
        <v>134</v>
      </c>
      <c r="B19" s="70">
        <v>10.199999999999999</v>
      </c>
      <c r="C19" s="70"/>
      <c r="D19" s="70"/>
    </row>
    <row r="20" spans="1:4">
      <c r="A20" s="68" t="s">
        <v>133</v>
      </c>
      <c r="B20" s="69">
        <v>10.1</v>
      </c>
      <c r="C20" s="69"/>
      <c r="D20" s="69"/>
    </row>
    <row r="21" spans="1:4">
      <c r="A21" s="68" t="s">
        <v>132</v>
      </c>
      <c r="B21" s="69">
        <v>9.8000000000000007</v>
      </c>
      <c r="C21" s="69"/>
      <c r="D21" s="69"/>
    </row>
    <row r="22" spans="1:4">
      <c r="A22" s="68" t="s">
        <v>16</v>
      </c>
      <c r="B22" s="67">
        <v>11.1</v>
      </c>
      <c r="C22" s="67"/>
      <c r="D22" s="67"/>
    </row>
    <row r="23" spans="1:4">
      <c r="A23" s="68" t="s">
        <v>14</v>
      </c>
      <c r="B23" s="67">
        <v>15.1</v>
      </c>
      <c r="C23" s="67"/>
      <c r="D23" s="67"/>
    </row>
    <row r="24" spans="1:4">
      <c r="A24" s="68" t="s">
        <v>13</v>
      </c>
      <c r="B24" s="67">
        <v>21.7</v>
      </c>
      <c r="C24" s="67"/>
      <c r="D24" s="67"/>
    </row>
    <row r="25" spans="1:4">
      <c r="A25" s="68" t="s">
        <v>12</v>
      </c>
      <c r="B25" s="67">
        <v>26.6</v>
      </c>
      <c r="C25" s="67"/>
      <c r="D25" s="67"/>
    </row>
    <row r="26" spans="1:4">
      <c r="A26" s="68" t="s">
        <v>11</v>
      </c>
      <c r="B26" s="67">
        <v>26.5</v>
      </c>
      <c r="C26" s="67"/>
      <c r="D26" s="67"/>
    </row>
    <row r="27" spans="1:4">
      <c r="A27" s="68" t="s">
        <v>10</v>
      </c>
      <c r="B27" s="67">
        <v>18</v>
      </c>
      <c r="C27" s="67"/>
      <c r="D27" s="67"/>
    </row>
    <row r="28" spans="1:4">
      <c r="A28" s="68" t="s">
        <v>9</v>
      </c>
      <c r="B28" s="67">
        <v>10.6</v>
      </c>
      <c r="C28" s="67"/>
      <c r="D28" s="67"/>
    </row>
    <row r="29" spans="1:4">
      <c r="A29" s="68" t="s">
        <v>8</v>
      </c>
      <c r="B29" s="67">
        <v>7.9</v>
      </c>
      <c r="C29" s="67"/>
      <c r="D29" s="67"/>
    </row>
    <row r="30" spans="1:4">
      <c r="A30" s="1" t="s">
        <v>7</v>
      </c>
      <c r="B30" s="67">
        <v>7.2598704806475123</v>
      </c>
      <c r="C30" s="67"/>
      <c r="D30" s="67"/>
    </row>
    <row r="31" spans="1:4">
      <c r="A31" s="1" t="s">
        <v>6</v>
      </c>
      <c r="B31" s="67">
        <v>3.9334989153912536</v>
      </c>
      <c r="C31" s="67"/>
      <c r="D31" s="67"/>
    </row>
    <row r="32" spans="1:4">
      <c r="A32" s="1" t="s">
        <v>5</v>
      </c>
      <c r="B32" s="2">
        <v>5.4670427446738667</v>
      </c>
      <c r="C32" s="2"/>
      <c r="D32" s="2"/>
    </row>
    <row r="33" spans="1:4">
      <c r="A33" s="1" t="s">
        <v>4</v>
      </c>
      <c r="B33" s="2">
        <v>5.8726889732995557</v>
      </c>
      <c r="C33" s="2"/>
      <c r="D33" s="2"/>
    </row>
    <row r="34" spans="1:4">
      <c r="A34" s="1" t="s">
        <v>3</v>
      </c>
      <c r="B34" s="2">
        <v>5.4395239764075898</v>
      </c>
      <c r="C34" s="2"/>
      <c r="D34" s="2"/>
    </row>
    <row r="35" spans="1:4">
      <c r="A35" s="1" t="s">
        <v>2</v>
      </c>
      <c r="B35" s="2">
        <v>5.6</v>
      </c>
      <c r="C35" s="2"/>
      <c r="D35" s="2"/>
    </row>
    <row r="36" spans="1:4">
      <c r="A36" s="1" t="s">
        <v>1</v>
      </c>
      <c r="B36" s="1">
        <v>4.3</v>
      </c>
    </row>
    <row r="37" spans="1:4">
      <c r="A37" s="1" t="s">
        <v>0</v>
      </c>
      <c r="B37" s="2">
        <v>5</v>
      </c>
      <c r="C37" s="2"/>
      <c r="D37" s="2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C562A-0ADE-4AEB-ACDD-78C03DEFD83E}">
  <sheetPr codeName="Sheet33">
    <tabColor theme="4"/>
  </sheetPr>
  <dimension ref="A1:CO111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10.5703125" style="41" customWidth="1"/>
    <col min="2" max="3" width="8.5703125" style="1"/>
    <col min="4" max="7" width="8.5703125" style="1" customWidth="1"/>
    <col min="8" max="16384" width="8.5703125" style="1"/>
  </cols>
  <sheetData>
    <row r="1" spans="1:93" ht="15.6" customHeight="1">
      <c r="B1" s="1" t="s">
        <v>203</v>
      </c>
      <c r="C1" s="1" t="s">
        <v>202</v>
      </c>
      <c r="D1" s="1" t="s">
        <v>201</v>
      </c>
      <c r="H1" s="4" t="s">
        <v>200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</row>
    <row r="2" spans="1:93">
      <c r="A2" s="41">
        <v>42765</v>
      </c>
      <c r="B2" s="2">
        <v>-0.64611632998445145</v>
      </c>
      <c r="C2" s="2">
        <v>4</v>
      </c>
      <c r="D2" s="2"/>
      <c r="E2" s="2"/>
      <c r="F2" s="2"/>
      <c r="G2" s="2"/>
      <c r="H2" s="3" t="s">
        <v>104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</row>
    <row r="3" spans="1:93">
      <c r="A3" s="41">
        <f t="shared" ref="A3:A34" si="0">EOMONTH(A2,1)</f>
        <v>42794</v>
      </c>
      <c r="B3" s="2">
        <v>-0.15407780038489705</v>
      </c>
      <c r="C3" s="2">
        <v>4</v>
      </c>
      <c r="D3" s="2"/>
      <c r="E3" s="2"/>
      <c r="F3" s="2"/>
      <c r="G3" s="2"/>
    </row>
    <row r="4" spans="1:93">
      <c r="A4" s="41">
        <f t="shared" si="0"/>
        <v>42825</v>
      </c>
      <c r="B4" s="2">
        <v>-0.13048516098434959</v>
      </c>
      <c r="C4" s="2">
        <v>4</v>
      </c>
      <c r="D4" s="2"/>
      <c r="E4" s="2"/>
      <c r="F4" s="2"/>
      <c r="G4" s="2"/>
    </row>
    <row r="5" spans="1:93">
      <c r="A5" s="41">
        <f t="shared" si="0"/>
        <v>42855</v>
      </c>
      <c r="B5" s="2">
        <v>1.1728146076112722</v>
      </c>
      <c r="C5" s="2">
        <v>4</v>
      </c>
      <c r="D5" s="2"/>
      <c r="E5" s="2"/>
      <c r="F5" s="2"/>
      <c r="G5" s="2"/>
      <c r="H5" s="73"/>
    </row>
    <row r="6" spans="1:93">
      <c r="A6" s="41">
        <f t="shared" si="0"/>
        <v>42886</v>
      </c>
      <c r="B6" s="2">
        <v>1.6032775336452687</v>
      </c>
      <c r="C6" s="2">
        <v>4</v>
      </c>
      <c r="D6" s="2"/>
      <c r="E6" s="2"/>
      <c r="F6" s="2"/>
      <c r="G6" s="2"/>
    </row>
    <row r="7" spans="1:93">
      <c r="A7" s="41">
        <f t="shared" si="0"/>
        <v>42916</v>
      </c>
      <c r="B7" s="2">
        <v>1.1093361034010769</v>
      </c>
      <c r="C7" s="2">
        <v>4</v>
      </c>
      <c r="D7" s="2"/>
      <c r="E7" s="2"/>
      <c r="F7" s="2"/>
      <c r="G7" s="2"/>
    </row>
    <row r="8" spans="1:93">
      <c r="A8" s="41">
        <f t="shared" si="0"/>
        <v>42947</v>
      </c>
      <c r="B8" s="2">
        <v>0.86797896809109432</v>
      </c>
      <c r="C8" s="2">
        <v>4</v>
      </c>
      <c r="D8" s="2"/>
      <c r="E8" s="2"/>
      <c r="F8" s="2"/>
      <c r="G8" s="2"/>
    </row>
    <row r="9" spans="1:93">
      <c r="A9" s="41">
        <f t="shared" si="0"/>
        <v>42978</v>
      </c>
      <c r="B9" s="2">
        <v>0.94738361679344507</v>
      </c>
      <c r="C9" s="2">
        <v>4</v>
      </c>
      <c r="D9" s="2"/>
      <c r="E9" s="2"/>
      <c r="F9" s="2"/>
      <c r="G9" s="2"/>
    </row>
    <row r="10" spans="1:93">
      <c r="A10" s="41">
        <f t="shared" si="0"/>
        <v>43008</v>
      </c>
      <c r="B10" s="2">
        <v>0.95424660345031498</v>
      </c>
      <c r="C10" s="2">
        <v>4</v>
      </c>
      <c r="D10" s="2"/>
      <c r="E10" s="2"/>
      <c r="F10" s="2"/>
      <c r="G10" s="2"/>
    </row>
    <row r="11" spans="1:93">
      <c r="A11" s="41">
        <f t="shared" si="0"/>
        <v>43039</v>
      </c>
      <c r="B11" s="2">
        <v>1.2118173007579003</v>
      </c>
      <c r="C11" s="2">
        <v>4</v>
      </c>
      <c r="D11" s="2"/>
      <c r="E11" s="2"/>
      <c r="F11" s="2"/>
      <c r="G11" s="2"/>
    </row>
    <row r="12" spans="1:93">
      <c r="A12" s="41">
        <f t="shared" si="0"/>
        <v>43069</v>
      </c>
      <c r="B12" s="2">
        <v>2.2196784606922222</v>
      </c>
      <c r="C12" s="2">
        <v>4</v>
      </c>
      <c r="D12" s="2"/>
      <c r="E12" s="2"/>
      <c r="F12" s="2"/>
      <c r="G12" s="2"/>
    </row>
    <row r="13" spans="1:93">
      <c r="A13" s="41">
        <f t="shared" si="0"/>
        <v>43100</v>
      </c>
      <c r="B13" s="2">
        <v>2.6114840393908452</v>
      </c>
      <c r="C13" s="2">
        <v>4</v>
      </c>
      <c r="D13" s="2"/>
      <c r="E13" s="2"/>
      <c r="F13" s="2"/>
      <c r="G13" s="2"/>
    </row>
    <row r="14" spans="1:93">
      <c r="A14" s="41">
        <f t="shared" si="0"/>
        <v>43131</v>
      </c>
      <c r="B14" s="2">
        <v>2.8529795783609018</v>
      </c>
      <c r="C14" s="2">
        <v>4</v>
      </c>
      <c r="D14" s="2"/>
      <c r="E14" s="2"/>
      <c r="F14" s="2"/>
      <c r="G14" s="2"/>
    </row>
    <row r="15" spans="1:93">
      <c r="A15" s="41">
        <f t="shared" si="0"/>
        <v>43159</v>
      </c>
      <c r="B15" s="2">
        <v>3.2731236147622127</v>
      </c>
      <c r="C15" s="2">
        <v>4</v>
      </c>
      <c r="D15" s="2"/>
      <c r="E15" s="2"/>
      <c r="F15" s="2"/>
      <c r="G15" s="2"/>
    </row>
    <row r="16" spans="1:93">
      <c r="A16" s="41">
        <f t="shared" si="0"/>
        <v>43190</v>
      </c>
      <c r="B16" s="2">
        <v>3.7257030377103177</v>
      </c>
      <c r="C16" s="2">
        <v>4</v>
      </c>
      <c r="D16" s="2"/>
      <c r="E16" s="2"/>
      <c r="F16" s="2"/>
      <c r="G16" s="2"/>
    </row>
    <row r="17" spans="1:7">
      <c r="A17" s="41">
        <f t="shared" si="0"/>
        <v>43220</v>
      </c>
      <c r="B17" s="2">
        <v>2.3721461376945854</v>
      </c>
      <c r="C17" s="2">
        <v>4</v>
      </c>
      <c r="D17" s="2"/>
      <c r="E17" s="2"/>
      <c r="F17" s="2"/>
      <c r="G17" s="2"/>
    </row>
    <row r="18" spans="1:7">
      <c r="A18" s="41">
        <f t="shared" si="0"/>
        <v>43251</v>
      </c>
      <c r="B18" s="2">
        <v>1.5580723816117228</v>
      </c>
      <c r="C18" s="2">
        <v>4</v>
      </c>
      <c r="D18" s="2"/>
      <c r="E18" s="2"/>
      <c r="F18" s="2"/>
      <c r="G18" s="2"/>
    </row>
    <row r="19" spans="1:7">
      <c r="A19" s="41">
        <f t="shared" si="0"/>
        <v>43281</v>
      </c>
      <c r="B19" s="2">
        <v>0.87704172905336009</v>
      </c>
      <c r="C19" s="2">
        <v>4</v>
      </c>
      <c r="D19" s="2"/>
      <c r="E19" s="2"/>
      <c r="F19" s="2"/>
      <c r="G19" s="2"/>
    </row>
    <row r="20" spans="1:7">
      <c r="A20" s="41">
        <f t="shared" si="0"/>
        <v>43312</v>
      </c>
      <c r="B20" s="2">
        <v>2.3265215483361033</v>
      </c>
      <c r="C20" s="2">
        <v>4</v>
      </c>
      <c r="D20" s="2"/>
      <c r="E20" s="2"/>
      <c r="F20" s="2"/>
      <c r="G20" s="2"/>
    </row>
    <row r="21" spans="1:7">
      <c r="A21" s="41">
        <f t="shared" si="0"/>
        <v>43343</v>
      </c>
      <c r="B21" s="2">
        <v>3.3257115923030796</v>
      </c>
      <c r="C21" s="2">
        <v>4</v>
      </c>
      <c r="D21" s="2"/>
      <c r="E21" s="2"/>
      <c r="F21" s="2"/>
      <c r="G21" s="2"/>
    </row>
    <row r="22" spans="1:7">
      <c r="A22" s="41">
        <f t="shared" si="0"/>
        <v>43373</v>
      </c>
      <c r="B22" s="2">
        <v>3.5247098838569855</v>
      </c>
      <c r="C22" s="2">
        <v>4</v>
      </c>
      <c r="D22" s="2"/>
      <c r="E22" s="2"/>
      <c r="F22" s="2"/>
      <c r="G22" s="2"/>
    </row>
    <row r="23" spans="1:7">
      <c r="A23" s="41">
        <f t="shared" si="0"/>
        <v>43404</v>
      </c>
      <c r="B23" s="2">
        <v>2.8304155224667227</v>
      </c>
      <c r="C23" s="2">
        <v>4</v>
      </c>
      <c r="D23" s="2"/>
      <c r="E23" s="2"/>
      <c r="F23" s="2"/>
      <c r="G23" s="2"/>
    </row>
    <row r="24" spans="1:7">
      <c r="A24" s="41">
        <f t="shared" si="0"/>
        <v>43434</v>
      </c>
      <c r="B24" s="2">
        <v>1.8479154316792545</v>
      </c>
      <c r="C24" s="2">
        <v>4</v>
      </c>
      <c r="D24" s="2"/>
      <c r="E24" s="2"/>
      <c r="F24" s="2"/>
      <c r="G24" s="2"/>
    </row>
    <row r="25" spans="1:7">
      <c r="A25" s="41">
        <f t="shared" si="0"/>
        <v>43465</v>
      </c>
      <c r="B25" s="2">
        <v>1.791220902632503</v>
      </c>
      <c r="C25" s="2">
        <v>4</v>
      </c>
      <c r="D25" s="2"/>
      <c r="E25" s="2"/>
      <c r="F25" s="2"/>
      <c r="G25" s="2"/>
    </row>
    <row r="26" spans="1:7">
      <c r="A26" s="41">
        <f t="shared" si="0"/>
        <v>43496</v>
      </c>
      <c r="B26" s="2">
        <v>0.79097636655593817</v>
      </c>
      <c r="C26" s="2">
        <v>4</v>
      </c>
      <c r="D26" s="2"/>
      <c r="E26" s="2"/>
      <c r="F26" s="2"/>
      <c r="G26" s="2"/>
    </row>
    <row r="27" spans="1:7">
      <c r="A27" s="41">
        <f t="shared" si="0"/>
        <v>43524</v>
      </c>
      <c r="B27" s="2">
        <v>1.8976618564859677</v>
      </c>
      <c r="C27" s="2">
        <v>4</v>
      </c>
      <c r="D27" s="2"/>
      <c r="E27" s="2"/>
      <c r="F27" s="2"/>
      <c r="G27" s="2"/>
    </row>
    <row r="28" spans="1:7">
      <c r="A28" s="41">
        <f t="shared" si="0"/>
        <v>43555</v>
      </c>
      <c r="B28" s="2">
        <v>1.8811658309776789</v>
      </c>
      <c r="C28" s="2">
        <v>4</v>
      </c>
      <c r="D28" s="2"/>
      <c r="E28" s="2"/>
      <c r="F28" s="2"/>
      <c r="G28" s="2"/>
    </row>
    <row r="29" spans="1:7">
      <c r="A29" s="41">
        <f t="shared" si="0"/>
        <v>43585</v>
      </c>
      <c r="B29" s="2">
        <v>2.1504850922055851</v>
      </c>
      <c r="C29" s="2">
        <v>4</v>
      </c>
      <c r="D29" s="2"/>
      <c r="E29" s="2"/>
      <c r="F29" s="2"/>
      <c r="G29" s="2"/>
    </row>
    <row r="30" spans="1:7">
      <c r="A30" s="41">
        <f t="shared" si="0"/>
        <v>43616</v>
      </c>
      <c r="B30" s="2">
        <v>2.7652597181531604</v>
      </c>
      <c r="C30" s="2">
        <v>4</v>
      </c>
      <c r="D30" s="2"/>
      <c r="E30" s="2"/>
      <c r="F30" s="2"/>
      <c r="G30" s="2"/>
    </row>
    <row r="31" spans="1:7">
      <c r="A31" s="41">
        <f t="shared" si="0"/>
        <v>43646</v>
      </c>
      <c r="B31" s="2">
        <v>2.4537257060515287</v>
      </c>
      <c r="C31" s="2">
        <v>4</v>
      </c>
      <c r="D31" s="2"/>
      <c r="E31" s="2"/>
      <c r="F31" s="2"/>
      <c r="G31" s="2"/>
    </row>
    <row r="32" spans="1:7">
      <c r="A32" s="41">
        <f t="shared" si="0"/>
        <v>43677</v>
      </c>
      <c r="B32" s="2">
        <v>1.6569795204561188</v>
      </c>
      <c r="C32" s="2">
        <v>4</v>
      </c>
      <c r="D32" s="2"/>
      <c r="E32" s="2"/>
      <c r="F32" s="2"/>
      <c r="G32" s="2"/>
    </row>
    <row r="33" spans="1:7">
      <c r="A33" s="41">
        <f t="shared" si="0"/>
        <v>43708</v>
      </c>
      <c r="B33" s="2">
        <v>0.62640298352253865</v>
      </c>
      <c r="C33" s="2">
        <v>4</v>
      </c>
      <c r="D33" s="2"/>
      <c r="E33" s="2"/>
      <c r="F33" s="2"/>
      <c r="G33" s="2"/>
    </row>
    <row r="34" spans="1:7">
      <c r="A34" s="41">
        <f t="shared" si="0"/>
        <v>43738</v>
      </c>
      <c r="B34" s="2">
        <v>0.4779395808177469</v>
      </c>
      <c r="C34" s="2">
        <v>4</v>
      </c>
      <c r="D34" s="2"/>
      <c r="E34" s="2"/>
      <c r="F34" s="2"/>
      <c r="G34" s="2"/>
    </row>
    <row r="35" spans="1:7">
      <c r="A35" s="41">
        <f t="shared" ref="A35:A66" si="1">EOMONTH(A34,1)</f>
        <v>43769</v>
      </c>
      <c r="B35" s="2">
        <v>0.90758416975660339</v>
      </c>
      <c r="C35" s="2">
        <v>4</v>
      </c>
      <c r="D35" s="2"/>
      <c r="E35" s="2"/>
      <c r="F35" s="2"/>
      <c r="G35" s="2"/>
    </row>
    <row r="36" spans="1:7">
      <c r="A36" s="41">
        <f t="shared" si="1"/>
        <v>43799</v>
      </c>
      <c r="B36" s="2">
        <v>0.95520540298832657</v>
      </c>
      <c r="C36" s="2">
        <v>4</v>
      </c>
      <c r="D36" s="2"/>
      <c r="E36" s="2"/>
      <c r="F36" s="2"/>
      <c r="G36" s="2"/>
    </row>
    <row r="37" spans="1:7">
      <c r="A37" s="41">
        <f t="shared" si="1"/>
        <v>43830</v>
      </c>
      <c r="B37" s="2">
        <v>0.72816647657032263</v>
      </c>
      <c r="C37" s="2">
        <v>4</v>
      </c>
      <c r="D37" s="2"/>
      <c r="E37" s="2"/>
      <c r="F37" s="2"/>
      <c r="G37" s="2"/>
    </row>
    <row r="38" spans="1:7">
      <c r="A38" s="41">
        <f t="shared" si="1"/>
        <v>43861</v>
      </c>
      <c r="B38" s="2">
        <v>0.27658563406932046</v>
      </c>
      <c r="C38" s="2">
        <v>4</v>
      </c>
      <c r="D38" s="2"/>
      <c r="E38" s="2"/>
      <c r="F38" s="2"/>
      <c r="G38" s="2"/>
    </row>
    <row r="39" spans="1:7">
      <c r="A39" s="41">
        <f t="shared" si="1"/>
        <v>43890</v>
      </c>
      <c r="B39" s="2">
        <v>-0.54084569473357647</v>
      </c>
      <c r="C39" s="2">
        <v>4</v>
      </c>
      <c r="D39" s="2"/>
      <c r="E39" s="2"/>
      <c r="F39" s="2"/>
      <c r="G39" s="2"/>
    </row>
    <row r="40" spans="1:7">
      <c r="A40" s="41">
        <f t="shared" si="1"/>
        <v>43921</v>
      </c>
      <c r="B40" s="2">
        <v>-0.11022336893734064</v>
      </c>
      <c r="C40" s="2">
        <v>4</v>
      </c>
      <c r="D40" s="2"/>
      <c r="E40" s="2"/>
      <c r="F40" s="2"/>
      <c r="G40" s="2"/>
    </row>
    <row r="41" spans="1:7">
      <c r="A41" s="41">
        <f t="shared" si="1"/>
        <v>43951</v>
      </c>
      <c r="B41" s="2">
        <v>0.85542195075301208</v>
      </c>
      <c r="C41" s="2">
        <v>4</v>
      </c>
      <c r="D41" s="2"/>
      <c r="E41" s="2"/>
      <c r="F41" s="2"/>
      <c r="G41" s="2"/>
    </row>
    <row r="42" spans="1:7">
      <c r="A42" s="41">
        <f t="shared" si="1"/>
        <v>43982</v>
      </c>
      <c r="B42" s="2">
        <v>1.1580085630585586</v>
      </c>
      <c r="C42" s="2">
        <v>4</v>
      </c>
      <c r="D42" s="2"/>
      <c r="E42" s="2"/>
      <c r="F42" s="2"/>
      <c r="G42" s="2"/>
    </row>
    <row r="43" spans="1:7">
      <c r="A43" s="41">
        <f t="shared" si="1"/>
        <v>44012</v>
      </c>
      <c r="B43" s="2">
        <v>1.6775261712187017</v>
      </c>
      <c r="C43" s="2">
        <v>4</v>
      </c>
      <c r="D43" s="2"/>
      <c r="E43" s="2"/>
      <c r="F43" s="2"/>
      <c r="G43" s="2"/>
    </row>
    <row r="44" spans="1:7">
      <c r="A44" s="41">
        <f t="shared" si="1"/>
        <v>44043</v>
      </c>
      <c r="B44" s="2">
        <v>1.518789830326071</v>
      </c>
      <c r="C44" s="2">
        <v>4</v>
      </c>
      <c r="D44" s="2"/>
      <c r="E44" s="2"/>
      <c r="F44" s="2"/>
      <c r="G44" s="2"/>
    </row>
    <row r="45" spans="1:7">
      <c r="A45" s="41">
        <f t="shared" si="1"/>
        <v>44074</v>
      </c>
      <c r="B45" s="2">
        <v>1.8167405331195141</v>
      </c>
      <c r="C45" s="2">
        <v>4</v>
      </c>
      <c r="D45" s="2"/>
      <c r="E45" s="2"/>
      <c r="F45" s="2"/>
      <c r="G45" s="2"/>
    </row>
    <row r="46" spans="1:7">
      <c r="A46" s="41">
        <f t="shared" si="1"/>
        <v>44104</v>
      </c>
      <c r="B46" s="2">
        <v>1.432684471732145</v>
      </c>
      <c r="C46" s="2">
        <v>4</v>
      </c>
      <c r="D46" s="2"/>
      <c r="E46" s="2"/>
      <c r="F46" s="2"/>
      <c r="G46" s="2"/>
    </row>
    <row r="47" spans="1:7">
      <c r="A47" s="41">
        <f t="shared" si="1"/>
        <v>44135</v>
      </c>
      <c r="B47" s="2">
        <v>1.3441364663877948</v>
      </c>
      <c r="C47" s="2">
        <v>4</v>
      </c>
      <c r="D47" s="2"/>
      <c r="E47" s="2"/>
      <c r="F47" s="2"/>
      <c r="G47" s="2"/>
    </row>
    <row r="48" spans="1:7">
      <c r="A48" s="41">
        <f t="shared" si="1"/>
        <v>44165</v>
      </c>
      <c r="B48" s="2">
        <v>1.5585891969739833</v>
      </c>
      <c r="C48" s="2">
        <v>4</v>
      </c>
      <c r="D48" s="2"/>
      <c r="E48" s="2"/>
      <c r="F48" s="2"/>
      <c r="G48" s="2"/>
    </row>
    <row r="49" spans="1:7">
      <c r="A49" s="41">
        <f t="shared" si="1"/>
        <v>44196</v>
      </c>
      <c r="B49" s="2">
        <v>3.6638246566410544</v>
      </c>
      <c r="C49" s="2">
        <v>4</v>
      </c>
      <c r="D49" s="2"/>
      <c r="E49" s="2"/>
      <c r="F49" s="2"/>
      <c r="G49" s="2"/>
    </row>
    <row r="50" spans="1:7">
      <c r="A50" s="41">
        <f t="shared" si="1"/>
        <v>44227</v>
      </c>
      <c r="B50" s="2">
        <v>4.5145896418806757</v>
      </c>
      <c r="C50" s="2">
        <v>4</v>
      </c>
      <c r="D50" s="2"/>
      <c r="E50" s="2"/>
      <c r="F50" s="2"/>
      <c r="G50" s="2"/>
    </row>
    <row r="51" spans="1:7">
      <c r="A51" s="41">
        <f t="shared" si="1"/>
        <v>44255</v>
      </c>
      <c r="B51" s="2">
        <v>5.3267515218686157</v>
      </c>
      <c r="C51" s="2">
        <v>4</v>
      </c>
      <c r="D51" s="2"/>
      <c r="E51" s="2"/>
      <c r="F51" s="2"/>
      <c r="G51" s="2"/>
    </row>
    <row r="52" spans="1:7">
      <c r="A52" s="41">
        <f t="shared" si="1"/>
        <v>44286</v>
      </c>
      <c r="B52" s="2">
        <v>5.7810093225210153</v>
      </c>
      <c r="C52" s="2">
        <v>4</v>
      </c>
      <c r="D52" s="2"/>
      <c r="E52" s="2"/>
      <c r="F52" s="2"/>
      <c r="G52" s="2"/>
    </row>
    <row r="53" spans="1:7">
      <c r="A53" s="41">
        <f t="shared" si="1"/>
        <v>44316</v>
      </c>
      <c r="B53" s="2">
        <v>6.1569193415034249</v>
      </c>
      <c r="C53" s="2">
        <v>4</v>
      </c>
      <c r="D53" s="2"/>
      <c r="E53" s="2"/>
      <c r="F53" s="2"/>
      <c r="G53" s="2"/>
    </row>
    <row r="54" spans="1:7">
      <c r="A54" s="41">
        <f t="shared" si="1"/>
        <v>44347</v>
      </c>
      <c r="B54" s="2">
        <v>5.9006948589405113</v>
      </c>
      <c r="C54" s="2">
        <v>4</v>
      </c>
      <c r="D54" s="2"/>
      <c r="E54" s="2"/>
      <c r="F54" s="2"/>
      <c r="G54" s="2"/>
    </row>
    <row r="55" spans="1:7">
      <c r="A55" s="41">
        <f t="shared" si="1"/>
        <v>44377</v>
      </c>
      <c r="B55" s="2">
        <v>6.5046445234630141</v>
      </c>
      <c r="C55" s="2">
        <v>4</v>
      </c>
      <c r="D55" s="2"/>
      <c r="E55" s="2"/>
      <c r="F55" s="2"/>
      <c r="G55" s="2"/>
    </row>
    <row r="56" spans="1:7">
      <c r="A56" s="41">
        <f t="shared" si="1"/>
        <v>44408</v>
      </c>
      <c r="B56" s="2">
        <v>8.2227275731565896</v>
      </c>
      <c r="C56" s="2">
        <v>4</v>
      </c>
      <c r="D56" s="2"/>
      <c r="E56" s="2"/>
      <c r="F56" s="2"/>
      <c r="G56" s="2"/>
    </row>
    <row r="57" spans="1:7">
      <c r="A57" s="41">
        <f t="shared" si="1"/>
        <v>44439</v>
      </c>
      <c r="B57" s="2">
        <v>8.7823860822629456</v>
      </c>
      <c r="C57" s="2">
        <v>4</v>
      </c>
      <c r="D57" s="2"/>
      <c r="E57" s="2"/>
      <c r="F57" s="2"/>
      <c r="G57" s="2"/>
    </row>
    <row r="58" spans="1:7">
      <c r="A58" s="41">
        <f t="shared" si="1"/>
        <v>44469</v>
      </c>
      <c r="B58" s="2">
        <v>8.888653955380704</v>
      </c>
      <c r="C58" s="2">
        <v>4</v>
      </c>
      <c r="D58" s="2"/>
      <c r="E58" s="2"/>
      <c r="F58" s="2"/>
      <c r="G58" s="2"/>
    </row>
    <row r="59" spans="1:7">
      <c r="A59" s="41">
        <f t="shared" si="1"/>
        <v>44500</v>
      </c>
      <c r="B59" s="2">
        <v>9.1040943851331804</v>
      </c>
      <c r="C59" s="2">
        <v>4</v>
      </c>
      <c r="D59" s="2"/>
      <c r="E59" s="2"/>
      <c r="F59" s="2"/>
      <c r="G59" s="2"/>
    </row>
    <row r="60" spans="1:7">
      <c r="A60" s="41">
        <f t="shared" si="1"/>
        <v>44530</v>
      </c>
      <c r="B60" s="2">
        <v>9.5566762184103169</v>
      </c>
      <c r="C60" s="2">
        <v>4</v>
      </c>
      <c r="D60" s="2"/>
      <c r="E60" s="2"/>
      <c r="F60" s="2"/>
      <c r="G60" s="2"/>
    </row>
    <row r="61" spans="1:7">
      <c r="A61" s="41">
        <f t="shared" si="1"/>
        <v>44561</v>
      </c>
      <c r="B61" s="2">
        <v>7.6754534627573037</v>
      </c>
      <c r="C61" s="2">
        <v>4</v>
      </c>
      <c r="D61" s="2"/>
      <c r="E61" s="2"/>
      <c r="F61" s="2"/>
      <c r="G61" s="2"/>
    </row>
    <row r="62" spans="1:7">
      <c r="A62" s="41">
        <f t="shared" si="1"/>
        <v>44592</v>
      </c>
      <c r="B62" s="2">
        <v>7.0769205766376473</v>
      </c>
      <c r="C62" s="2">
        <v>4</v>
      </c>
      <c r="D62" s="2"/>
      <c r="E62" s="2"/>
      <c r="F62" s="2"/>
      <c r="G62" s="2"/>
    </row>
    <row r="63" spans="1:7">
      <c r="A63" s="41">
        <f t="shared" si="1"/>
        <v>44620</v>
      </c>
      <c r="B63" s="2">
        <v>6.5432090002152989</v>
      </c>
      <c r="C63" s="2">
        <v>4</v>
      </c>
      <c r="D63" s="2"/>
      <c r="E63" s="2"/>
      <c r="F63" s="2"/>
      <c r="G63" s="2"/>
    </row>
    <row r="64" spans="1:7">
      <c r="A64" s="41">
        <f t="shared" si="1"/>
        <v>44651</v>
      </c>
      <c r="B64" s="2">
        <v>7.3617969746000398</v>
      </c>
      <c r="C64" s="2">
        <v>4</v>
      </c>
      <c r="D64" s="2"/>
      <c r="E64" s="2"/>
      <c r="F64" s="2"/>
      <c r="G64" s="2"/>
    </row>
    <row r="65" spans="1:7">
      <c r="A65" s="41">
        <f t="shared" si="1"/>
        <v>44681</v>
      </c>
      <c r="B65" s="2">
        <v>8.425258051920423</v>
      </c>
      <c r="C65" s="2">
        <v>4</v>
      </c>
      <c r="D65" s="2"/>
      <c r="E65" s="2"/>
      <c r="F65" s="2"/>
      <c r="G65" s="2"/>
    </row>
    <row r="66" spans="1:7">
      <c r="A66" s="41">
        <f t="shared" si="1"/>
        <v>44712</v>
      </c>
      <c r="B66" s="2">
        <v>8.986291781695229</v>
      </c>
      <c r="C66" s="2">
        <v>4</v>
      </c>
      <c r="D66" s="2"/>
      <c r="E66" s="2"/>
      <c r="F66" s="2"/>
      <c r="G66" s="2"/>
    </row>
    <row r="67" spans="1:7">
      <c r="A67" s="41">
        <f t="shared" ref="A67:A98" si="2">EOMONTH(A66,1)</f>
        <v>44742</v>
      </c>
      <c r="B67" s="2">
        <v>10.274467693331417</v>
      </c>
      <c r="C67" s="2">
        <v>4</v>
      </c>
      <c r="D67" s="2"/>
      <c r="E67" s="2"/>
      <c r="F67" s="2"/>
      <c r="G67" s="2"/>
    </row>
    <row r="68" spans="1:7">
      <c r="A68" s="41">
        <f t="shared" si="2"/>
        <v>44773</v>
      </c>
      <c r="B68" s="2">
        <v>9.3216627279492741</v>
      </c>
      <c r="C68" s="2">
        <v>4</v>
      </c>
      <c r="D68" s="2"/>
      <c r="E68" s="2"/>
      <c r="F68" s="2"/>
      <c r="G68" s="2"/>
    </row>
    <row r="69" spans="1:7">
      <c r="A69" s="41">
        <f t="shared" si="2"/>
        <v>44804</v>
      </c>
      <c r="B69" s="2">
        <v>9.1287829914559211</v>
      </c>
      <c r="C69" s="2">
        <v>4</v>
      </c>
      <c r="D69" s="2"/>
      <c r="E69" s="2"/>
      <c r="F69" s="2"/>
      <c r="G69" s="2"/>
    </row>
    <row r="70" spans="1:7">
      <c r="A70" s="41">
        <f t="shared" si="2"/>
        <v>44834</v>
      </c>
      <c r="B70" s="2">
        <v>9.9151144159474569</v>
      </c>
      <c r="C70" s="2">
        <v>4</v>
      </c>
      <c r="D70" s="2"/>
      <c r="E70" s="2"/>
      <c r="F70" s="2"/>
      <c r="G70" s="2"/>
    </row>
    <row r="71" spans="1:7">
      <c r="A71" s="41">
        <f t="shared" si="2"/>
        <v>44865</v>
      </c>
      <c r="B71" s="2">
        <v>9.477165434431484</v>
      </c>
      <c r="C71" s="2">
        <v>4</v>
      </c>
      <c r="D71" s="2"/>
      <c r="E71" s="2"/>
      <c r="F71" s="2"/>
      <c r="G71" s="2"/>
    </row>
    <row r="72" spans="1:7">
      <c r="A72" s="41">
        <f t="shared" si="2"/>
        <v>44895</v>
      </c>
      <c r="B72" s="2">
        <v>8.8458529072118779</v>
      </c>
      <c r="C72" s="2">
        <v>4</v>
      </c>
      <c r="D72" s="2"/>
      <c r="E72" s="2"/>
      <c r="F72" s="2"/>
      <c r="G72" s="2"/>
    </row>
    <row r="73" spans="1:7">
      <c r="A73" s="41">
        <f t="shared" si="2"/>
        <v>44926</v>
      </c>
      <c r="B73" s="2">
        <v>8.3038746904979632</v>
      </c>
      <c r="C73" s="2">
        <v>4</v>
      </c>
      <c r="D73" s="2"/>
      <c r="E73" s="2"/>
      <c r="F73" s="2"/>
      <c r="G73" s="2"/>
    </row>
    <row r="74" spans="1:7">
      <c r="A74" s="41">
        <f t="shared" si="2"/>
        <v>44957</v>
      </c>
      <c r="B74" s="2">
        <v>8.0513101873765436</v>
      </c>
      <c r="C74" s="2">
        <v>4</v>
      </c>
      <c r="D74" s="2"/>
      <c r="E74" s="2"/>
      <c r="F74" s="2"/>
      <c r="G74" s="2"/>
    </row>
    <row r="75" spans="1:7">
      <c r="A75" s="41">
        <f t="shared" si="2"/>
        <v>44985</v>
      </c>
      <c r="B75" s="2">
        <v>8.0504413480061601</v>
      </c>
      <c r="C75" s="2">
        <v>4</v>
      </c>
      <c r="D75" s="2"/>
      <c r="E75" s="2"/>
      <c r="F75" s="2"/>
      <c r="G75" s="2"/>
    </row>
    <row r="76" spans="1:7">
      <c r="A76" s="41">
        <f t="shared" si="2"/>
        <v>45016</v>
      </c>
      <c r="B76" s="2">
        <v>5.4496798492637026</v>
      </c>
      <c r="C76" s="2">
        <v>4</v>
      </c>
      <c r="D76" s="2"/>
      <c r="E76" s="2"/>
      <c r="F76" s="2"/>
      <c r="G76" s="2"/>
    </row>
    <row r="77" spans="1:7">
      <c r="A77" s="41">
        <f t="shared" si="2"/>
        <v>45046</v>
      </c>
      <c r="B77" s="2">
        <v>3.2368670906421926</v>
      </c>
      <c r="C77" s="2">
        <v>4</v>
      </c>
      <c r="D77" s="2"/>
      <c r="E77" s="2"/>
      <c r="F77" s="2"/>
      <c r="G77" s="2"/>
    </row>
    <row r="78" spans="1:7">
      <c r="A78" s="41">
        <f t="shared" si="2"/>
        <v>45077</v>
      </c>
      <c r="B78" s="2">
        <v>1.2882103317104878</v>
      </c>
      <c r="C78" s="2">
        <v>4</v>
      </c>
      <c r="D78" s="2"/>
      <c r="E78" s="2"/>
      <c r="F78" s="2"/>
      <c r="G78" s="2"/>
    </row>
    <row r="79" spans="1:7">
      <c r="A79" s="41">
        <f t="shared" si="2"/>
        <v>45107</v>
      </c>
      <c r="B79" s="2">
        <v>-0.5064612212229207</v>
      </c>
      <c r="C79" s="2">
        <v>4</v>
      </c>
      <c r="D79" s="2"/>
      <c r="E79" s="2"/>
      <c r="F79" s="2"/>
      <c r="G79" s="2"/>
    </row>
    <row r="80" spans="1:7">
      <c r="A80" s="41">
        <f t="shared" si="2"/>
        <v>45138</v>
      </c>
      <c r="B80" s="2">
        <v>-0.10059010767696464</v>
      </c>
      <c r="C80" s="2">
        <v>4</v>
      </c>
      <c r="D80" s="2"/>
      <c r="E80" s="2"/>
      <c r="F80" s="2"/>
      <c r="G80" s="2"/>
    </row>
    <row r="81" spans="1:7">
      <c r="A81" s="41">
        <f t="shared" si="2"/>
        <v>45169</v>
      </c>
      <c r="B81" s="2">
        <v>-0.16722027022430552</v>
      </c>
      <c r="C81" s="2">
        <v>4</v>
      </c>
      <c r="D81" s="2"/>
      <c r="E81" s="2"/>
      <c r="F81" s="2"/>
      <c r="G81" s="2"/>
    </row>
    <row r="82" spans="1:7">
      <c r="A82" s="41">
        <f t="shared" si="2"/>
        <v>45199</v>
      </c>
      <c r="B82" s="2">
        <v>7.678399261045854E-2</v>
      </c>
      <c r="C82" s="2">
        <v>4</v>
      </c>
      <c r="D82" s="2"/>
      <c r="E82" s="2"/>
      <c r="F82" s="2"/>
      <c r="G82" s="2"/>
    </row>
    <row r="83" spans="1:7">
      <c r="A83" s="41">
        <f t="shared" si="2"/>
        <v>45230</v>
      </c>
      <c r="B83" s="2">
        <v>0.12196043169521431</v>
      </c>
      <c r="C83" s="2">
        <v>4</v>
      </c>
      <c r="D83" s="2"/>
      <c r="E83" s="2"/>
      <c r="F83" s="2"/>
      <c r="G83" s="2"/>
    </row>
    <row r="84" spans="1:7">
      <c r="A84" s="41">
        <f t="shared" si="2"/>
        <v>45260</v>
      </c>
      <c r="B84" s="2">
        <v>-0.48885044501216157</v>
      </c>
      <c r="C84" s="2">
        <v>4</v>
      </c>
      <c r="D84" s="2"/>
      <c r="E84" s="2"/>
      <c r="F84" s="2"/>
      <c r="G84" s="2"/>
    </row>
    <row r="85" spans="1:7">
      <c r="A85" s="41">
        <f t="shared" si="2"/>
        <v>45291</v>
      </c>
      <c r="B85" s="2">
        <v>-0.62021525726359528</v>
      </c>
      <c r="C85" s="2">
        <v>4</v>
      </c>
      <c r="D85" s="2"/>
      <c r="E85" s="2"/>
      <c r="F85" s="2"/>
      <c r="G85" s="2"/>
    </row>
    <row r="86" spans="1:7">
      <c r="A86" s="41">
        <f t="shared" si="2"/>
        <v>45322</v>
      </c>
      <c r="B86" s="2">
        <v>-0.85954367090971573</v>
      </c>
      <c r="C86" s="2">
        <v>4</v>
      </c>
      <c r="D86" s="2"/>
      <c r="E86" s="2"/>
      <c r="F86" s="2"/>
      <c r="G86" s="2"/>
    </row>
    <row r="87" spans="1:7">
      <c r="A87" s="41">
        <f t="shared" si="2"/>
        <v>45351</v>
      </c>
      <c r="B87" s="2">
        <v>-1.7</v>
      </c>
      <c r="C87" s="2">
        <v>4</v>
      </c>
      <c r="D87" s="2"/>
      <c r="E87" s="2"/>
      <c r="F87" s="2"/>
      <c r="G87" s="2"/>
    </row>
    <row r="88" spans="1:7">
      <c r="A88" s="41">
        <f t="shared" si="2"/>
        <v>45382</v>
      </c>
      <c r="B88" s="2">
        <v>-1.2012081435271824</v>
      </c>
      <c r="C88" s="2">
        <v>4</v>
      </c>
      <c r="D88" s="2"/>
      <c r="E88" s="2"/>
      <c r="F88" s="2"/>
      <c r="G88" s="2"/>
    </row>
    <row r="89" spans="1:7">
      <c r="A89" s="41">
        <f t="shared" si="2"/>
        <v>45412</v>
      </c>
      <c r="B89" s="2">
        <v>-0.7282248727489673</v>
      </c>
      <c r="C89" s="2">
        <v>4</v>
      </c>
      <c r="D89" s="2"/>
      <c r="E89" s="2"/>
      <c r="F89" s="2"/>
      <c r="G89" s="2"/>
    </row>
    <row r="90" spans="1:7">
      <c r="A90" s="41">
        <f t="shared" si="2"/>
        <v>45443</v>
      </c>
      <c r="B90" s="2">
        <v>0.3</v>
      </c>
      <c r="C90" s="2">
        <v>4</v>
      </c>
      <c r="D90" s="2"/>
      <c r="E90" s="2"/>
      <c r="F90" s="2"/>
      <c r="G90" s="2"/>
    </row>
    <row r="91" spans="1:7">
      <c r="A91" s="41">
        <f t="shared" si="2"/>
        <v>45473</v>
      </c>
      <c r="B91" s="2">
        <v>0.8</v>
      </c>
      <c r="C91" s="2">
        <v>4</v>
      </c>
      <c r="D91" s="2"/>
      <c r="E91" s="2"/>
      <c r="F91" s="2"/>
      <c r="G91" s="2"/>
    </row>
    <row r="92" spans="1:7">
      <c r="A92" s="41">
        <f t="shared" si="2"/>
        <v>45504</v>
      </c>
      <c r="B92" s="2">
        <v>1.4</v>
      </c>
      <c r="C92" s="2">
        <v>4</v>
      </c>
      <c r="D92" s="2"/>
      <c r="E92" s="2"/>
      <c r="F92" s="2"/>
      <c r="G92" s="2"/>
    </row>
    <row r="93" spans="1:7">
      <c r="A93" s="41">
        <f t="shared" si="2"/>
        <v>45535</v>
      </c>
      <c r="B93" s="2">
        <v>1.3</v>
      </c>
      <c r="C93" s="2">
        <v>4</v>
      </c>
      <c r="D93" s="2"/>
      <c r="E93" s="2"/>
      <c r="F93" s="2"/>
      <c r="G93" s="2"/>
    </row>
    <row r="94" spans="1:7">
      <c r="A94" s="41">
        <f t="shared" si="2"/>
        <v>45565</v>
      </c>
      <c r="B94" s="2">
        <v>0.6</v>
      </c>
      <c r="C94" s="2">
        <v>4</v>
      </c>
      <c r="D94" s="2"/>
      <c r="E94" s="2"/>
      <c r="F94" s="2"/>
      <c r="G94" s="2"/>
    </row>
    <row r="95" spans="1:7">
      <c r="A95" s="41">
        <f t="shared" si="2"/>
        <v>45596</v>
      </c>
      <c r="B95" s="2">
        <v>0.61</v>
      </c>
      <c r="C95" s="2">
        <v>4</v>
      </c>
      <c r="D95" s="2"/>
      <c r="E95" s="2"/>
      <c r="F95" s="2"/>
      <c r="G95" s="2"/>
    </row>
    <row r="96" spans="1:7">
      <c r="A96" s="41">
        <f t="shared" si="2"/>
        <v>45626</v>
      </c>
      <c r="B96" s="2">
        <v>1.4</v>
      </c>
      <c r="C96" s="2">
        <v>4</v>
      </c>
      <c r="D96" s="2"/>
      <c r="E96" s="2"/>
      <c r="F96" s="2"/>
      <c r="G96" s="2"/>
    </row>
    <row r="97" spans="1:7">
      <c r="A97" s="41">
        <f t="shared" si="2"/>
        <v>45657</v>
      </c>
      <c r="B97" s="2">
        <v>1.5</v>
      </c>
      <c r="C97" s="2">
        <v>4</v>
      </c>
      <c r="D97" s="2"/>
      <c r="E97" s="2"/>
      <c r="F97" s="2"/>
      <c r="G97" s="2"/>
    </row>
    <row r="98" spans="1:7">
      <c r="A98" s="41">
        <f t="shared" si="2"/>
        <v>45688</v>
      </c>
      <c r="B98" s="2">
        <v>1.7</v>
      </c>
      <c r="C98" s="2">
        <v>3</v>
      </c>
      <c r="D98" s="2"/>
      <c r="E98" s="2"/>
      <c r="F98" s="2"/>
      <c r="G98" s="2"/>
    </row>
    <row r="99" spans="1:7">
      <c r="A99" s="41">
        <f t="shared" ref="A99:A111" si="3">EOMONTH(A98,1)</f>
        <v>45716</v>
      </c>
      <c r="B99" s="2">
        <v>2.5</v>
      </c>
      <c r="C99" s="2">
        <v>3</v>
      </c>
      <c r="D99" s="2"/>
      <c r="E99" s="2"/>
      <c r="F99" s="2"/>
      <c r="G99" s="2"/>
    </row>
    <row r="100" spans="1:7">
      <c r="A100" s="41">
        <f t="shared" si="3"/>
        <v>45747</v>
      </c>
      <c r="B100" s="2">
        <v>3.2551219900460779</v>
      </c>
      <c r="C100" s="2">
        <v>3</v>
      </c>
      <c r="D100" s="2"/>
    </row>
    <row r="101" spans="1:7">
      <c r="A101" s="41">
        <f t="shared" si="3"/>
        <v>45777</v>
      </c>
      <c r="B101" s="2">
        <v>3.1817938654726987</v>
      </c>
      <c r="C101" s="2">
        <v>3</v>
      </c>
      <c r="D101" s="2"/>
    </row>
    <row r="102" spans="1:7">
      <c r="A102" s="41">
        <f t="shared" si="3"/>
        <v>45808</v>
      </c>
      <c r="B102" s="2">
        <v>4.3</v>
      </c>
      <c r="C102" s="2">
        <v>3</v>
      </c>
      <c r="D102" s="2"/>
    </row>
    <row r="103" spans="1:7">
      <c r="A103" s="41">
        <f t="shared" si="3"/>
        <v>45838</v>
      </c>
      <c r="B103" s="2">
        <v>3.9</v>
      </c>
      <c r="C103" s="2">
        <v>3</v>
      </c>
      <c r="D103" s="2"/>
    </row>
    <row r="104" spans="1:7">
      <c r="A104" s="41">
        <f t="shared" si="3"/>
        <v>45869</v>
      </c>
      <c r="B104" s="2">
        <v>3.4</v>
      </c>
      <c r="C104" s="2">
        <v>3</v>
      </c>
      <c r="D104" s="2"/>
    </row>
    <row r="105" spans="1:7">
      <c r="A105" s="41">
        <f t="shared" si="3"/>
        <v>45900</v>
      </c>
      <c r="B105" s="2">
        <v>3.5668613772038071</v>
      </c>
      <c r="C105" s="2">
        <v>3</v>
      </c>
      <c r="D105" s="2">
        <v>0.20499300000000001</v>
      </c>
      <c r="E105" s="2"/>
      <c r="F105" s="2"/>
      <c r="G105" s="2"/>
    </row>
    <row r="106" spans="1:7">
      <c r="A106" s="41">
        <f t="shared" si="3"/>
        <v>45930</v>
      </c>
      <c r="B106" s="2">
        <v>3.7409153944403499</v>
      </c>
      <c r="C106" s="2">
        <v>3</v>
      </c>
      <c r="D106" s="2">
        <v>0.33220899999999998</v>
      </c>
      <c r="E106" s="2"/>
      <c r="F106" s="2"/>
      <c r="G106" s="2"/>
    </row>
    <row r="107" spans="1:7">
      <c r="A107" s="41">
        <f t="shared" si="3"/>
        <v>45961</v>
      </c>
      <c r="B107" s="2">
        <v>3.7384086794094173</v>
      </c>
      <c r="C107" s="2">
        <v>3</v>
      </c>
      <c r="D107" s="2">
        <v>0.28151799999999999</v>
      </c>
      <c r="E107" s="2"/>
      <c r="F107" s="2"/>
      <c r="G107" s="2"/>
    </row>
    <row r="108" spans="1:7">
      <c r="A108" s="41">
        <f t="shared" si="3"/>
        <v>45991</v>
      </c>
      <c r="B108" s="2">
        <v>3.1</v>
      </c>
      <c r="C108" s="2">
        <v>3</v>
      </c>
      <c r="D108" s="2">
        <v>0.60060599999999997</v>
      </c>
      <c r="E108" s="2"/>
      <c r="F108" s="2"/>
      <c r="G108" s="2"/>
    </row>
    <row r="109" spans="1:7">
      <c r="A109" s="41">
        <f t="shared" si="3"/>
        <v>46022</v>
      </c>
      <c r="B109" s="2">
        <v>3.2798288960255348</v>
      </c>
      <c r="C109" s="2">
        <v>3</v>
      </c>
      <c r="D109" s="2">
        <v>1.2192350000000001</v>
      </c>
      <c r="E109" s="2"/>
      <c r="F109" s="2"/>
      <c r="G109" s="2"/>
    </row>
    <row r="110" spans="1:7">
      <c r="A110" s="41">
        <f t="shared" si="3"/>
        <v>46053</v>
      </c>
      <c r="B110" s="2">
        <v>3.8094303537601633</v>
      </c>
      <c r="C110" s="2">
        <v>3</v>
      </c>
      <c r="D110" s="2">
        <v>1.954191</v>
      </c>
      <c r="E110" s="2"/>
      <c r="F110" s="2"/>
      <c r="G110" s="2"/>
    </row>
    <row r="111" spans="1:7">
      <c r="A111" s="41">
        <f t="shared" si="3"/>
        <v>46081</v>
      </c>
      <c r="B111" s="2">
        <v>4.3</v>
      </c>
      <c r="C111" s="2">
        <v>3</v>
      </c>
      <c r="D111" s="2">
        <v>0.5</v>
      </c>
      <c r="E111" s="2"/>
      <c r="F111" s="2"/>
      <c r="G111" s="2"/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578C0-85C9-4D74-ACE4-2BF5FCC34C6A}">
  <sheetPr codeName="Sheet34">
    <tabColor theme="4"/>
  </sheetPr>
  <dimension ref="A1:CX111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11" style="1" customWidth="1"/>
    <col min="2" max="7" width="8.5703125" style="1"/>
    <col min="8" max="8" width="11.42578125" style="1" customWidth="1"/>
    <col min="9" max="11" width="9.42578125" style="1" customWidth="1"/>
    <col min="12" max="16384" width="8.5703125" style="1"/>
  </cols>
  <sheetData>
    <row r="1" spans="1:102">
      <c r="B1" s="1" t="s">
        <v>46</v>
      </c>
      <c r="C1" s="1" t="s">
        <v>206</v>
      </c>
      <c r="D1" s="1" t="s">
        <v>205</v>
      </c>
      <c r="H1" s="4" t="s">
        <v>204</v>
      </c>
    </row>
    <row r="2" spans="1:102">
      <c r="A2" s="41">
        <v>42765</v>
      </c>
      <c r="B2" s="2">
        <v>-1.7258661900675776</v>
      </c>
      <c r="C2" s="2">
        <v>-2.3711093312956137</v>
      </c>
      <c r="D2" s="2">
        <v>1.0349292376193659</v>
      </c>
      <c r="E2" s="2"/>
      <c r="F2" s="2"/>
      <c r="G2" s="2"/>
      <c r="H2" s="3" t="s">
        <v>104</v>
      </c>
      <c r="CO2" s="2"/>
      <c r="CR2" s="2"/>
      <c r="CU2" s="2"/>
      <c r="CX2" s="2"/>
    </row>
    <row r="3" spans="1:102">
      <c r="A3" s="41">
        <f t="shared" ref="A3:A34" si="0">EOMONTH(A2,1)</f>
        <v>42794</v>
      </c>
      <c r="B3" s="2">
        <v>-1.2971314614368055</v>
      </c>
      <c r="C3" s="2">
        <v>-3.2119893252306499</v>
      </c>
      <c r="D3" s="2">
        <v>1.1476089942741794</v>
      </c>
      <c r="E3" s="2"/>
      <c r="F3" s="2"/>
      <c r="G3" s="2"/>
    </row>
    <row r="4" spans="1:102">
      <c r="A4" s="41">
        <f t="shared" si="0"/>
        <v>42825</v>
      </c>
      <c r="B4" s="2">
        <v>-0.85006545065353123</v>
      </c>
      <c r="C4" s="2">
        <v>-3.063238477038027</v>
      </c>
      <c r="D4" s="2">
        <v>1.5361397963581993</v>
      </c>
      <c r="E4" s="2"/>
      <c r="F4" s="2"/>
      <c r="G4" s="2"/>
    </row>
    <row r="5" spans="1:102">
      <c r="A5" s="41">
        <f t="shared" si="0"/>
        <v>42855</v>
      </c>
      <c r="B5" s="2">
        <v>-0.32023542477884348</v>
      </c>
      <c r="C5" s="2">
        <v>-2.5780181879689508</v>
      </c>
      <c r="D5" s="2">
        <v>1.1378460432207333</v>
      </c>
      <c r="E5" s="2"/>
      <c r="F5" s="2"/>
      <c r="G5" s="2"/>
    </row>
    <row r="6" spans="1:102">
      <c r="A6" s="41">
        <f t="shared" si="0"/>
        <v>42886</v>
      </c>
      <c r="B6" s="2">
        <v>8.8690246441288423E-2</v>
      </c>
      <c r="C6" s="2">
        <v>-1.9556687376365858</v>
      </c>
      <c r="D6" s="2">
        <v>1.0015403242134937</v>
      </c>
      <c r="E6" s="2"/>
      <c r="F6" s="2"/>
      <c r="G6" s="2"/>
    </row>
    <row r="7" spans="1:102">
      <c r="A7" s="41">
        <f t="shared" si="0"/>
        <v>42916</v>
      </c>
      <c r="B7" s="2">
        <v>0.35091345792059769</v>
      </c>
      <c r="C7" s="2">
        <v>-2.0169483165119431</v>
      </c>
      <c r="D7" s="2">
        <v>1.1132435590964604</v>
      </c>
      <c r="E7" s="2"/>
      <c r="F7" s="2"/>
      <c r="G7" s="2"/>
    </row>
    <row r="8" spans="1:102">
      <c r="A8" s="41">
        <f t="shared" si="0"/>
        <v>42947</v>
      </c>
      <c r="B8" s="2">
        <v>0.82385168020455524</v>
      </c>
      <c r="C8" s="2">
        <v>-1.0808388938133788</v>
      </c>
      <c r="D8" s="2">
        <v>1.0421700813842563</v>
      </c>
      <c r="E8" s="2"/>
      <c r="F8" s="2"/>
      <c r="G8" s="2"/>
    </row>
    <row r="9" spans="1:102">
      <c r="A9" s="41">
        <f t="shared" si="0"/>
        <v>42978</v>
      </c>
      <c r="B9" s="2">
        <v>1.7187635468504538</v>
      </c>
      <c r="C9" s="2">
        <v>-0.35566042713847423</v>
      </c>
      <c r="D9" s="2">
        <v>0.97707822335402739</v>
      </c>
      <c r="E9" s="2"/>
      <c r="F9" s="2"/>
      <c r="G9" s="2"/>
    </row>
    <row r="10" spans="1:102">
      <c r="A10" s="41">
        <f t="shared" si="0"/>
        <v>43008</v>
      </c>
      <c r="B10" s="2">
        <v>2.0738005738931236</v>
      </c>
      <c r="C10" s="2">
        <v>-0.56619617184398408</v>
      </c>
      <c r="D10" s="2">
        <v>0.88180074484623105</v>
      </c>
      <c r="E10" s="2"/>
      <c r="F10" s="2"/>
      <c r="G10" s="2"/>
    </row>
    <row r="11" spans="1:102">
      <c r="A11" s="41">
        <f t="shared" si="0"/>
        <v>43039</v>
      </c>
      <c r="B11" s="2">
        <v>2.4671855793313711</v>
      </c>
      <c r="C11" s="2">
        <v>-0.63435014857088845</v>
      </c>
      <c r="D11" s="2">
        <v>0.84525892532410296</v>
      </c>
      <c r="E11" s="2"/>
      <c r="F11" s="2"/>
      <c r="G11" s="2"/>
    </row>
    <row r="12" spans="1:102">
      <c r="A12" s="41">
        <f t="shared" si="0"/>
        <v>43069</v>
      </c>
      <c r="B12" s="2">
        <v>3.2479768032145415</v>
      </c>
      <c r="C12" s="2">
        <v>2.640168756664707E-2</v>
      </c>
      <c r="D12" s="2">
        <v>0.87412580474928347</v>
      </c>
      <c r="E12" s="2"/>
      <c r="F12" s="2"/>
      <c r="G12" s="2"/>
    </row>
    <row r="13" spans="1:102">
      <c r="A13" s="41">
        <f t="shared" si="0"/>
        <v>43100</v>
      </c>
      <c r="B13" s="2">
        <v>3.5860291311246613</v>
      </c>
      <c r="C13" s="2">
        <v>0.26466576405054809</v>
      </c>
      <c r="D13" s="2">
        <v>0.8688720390857867</v>
      </c>
      <c r="E13" s="2"/>
      <c r="F13" s="2"/>
      <c r="G13" s="2"/>
    </row>
    <row r="14" spans="1:102">
      <c r="A14" s="41">
        <f t="shared" si="0"/>
        <v>43131</v>
      </c>
      <c r="B14" s="2">
        <v>4.5964206948682573</v>
      </c>
      <c r="C14" s="2">
        <v>1.0468353525227627</v>
      </c>
      <c r="D14" s="2">
        <v>1.2067781004198963</v>
      </c>
      <c r="E14" s="2"/>
      <c r="F14" s="2"/>
      <c r="G14" s="2"/>
    </row>
    <row r="15" spans="1:102">
      <c r="A15" s="41">
        <f t="shared" si="0"/>
        <v>43159</v>
      </c>
      <c r="B15" s="2">
        <v>5.0582663219719279</v>
      </c>
      <c r="C15" s="2">
        <v>1.9812734967661072</v>
      </c>
      <c r="D15" s="2">
        <v>1.9879089579221159</v>
      </c>
      <c r="E15" s="2"/>
      <c r="F15" s="2"/>
      <c r="G15" s="2"/>
    </row>
    <row r="16" spans="1:102">
      <c r="A16" s="41">
        <f t="shared" si="0"/>
        <v>43190</v>
      </c>
      <c r="B16" s="2">
        <v>4.9867578540836917</v>
      </c>
      <c r="C16" s="2">
        <v>2.3524258878427418</v>
      </c>
      <c r="D16" s="2">
        <v>2.2012191518524986</v>
      </c>
      <c r="E16" s="2"/>
      <c r="F16" s="2"/>
      <c r="G16" s="2"/>
    </row>
    <row r="17" spans="1:7">
      <c r="A17" s="41">
        <f t="shared" si="0"/>
        <v>43220</v>
      </c>
      <c r="B17" s="2">
        <v>4.6953087079936182</v>
      </c>
      <c r="C17" s="2">
        <v>2.3643852262510023</v>
      </c>
      <c r="D17" s="2">
        <v>2.1661980483373497</v>
      </c>
      <c r="E17" s="2"/>
      <c r="F17" s="2"/>
      <c r="G17" s="2"/>
    </row>
    <row r="18" spans="1:7">
      <c r="A18" s="41">
        <f t="shared" si="0"/>
        <v>43251</v>
      </c>
      <c r="B18" s="2">
        <v>4.3646672568707174</v>
      </c>
      <c r="C18" s="2">
        <v>2.3410308807356017</v>
      </c>
      <c r="D18" s="2">
        <v>2.216905717429924</v>
      </c>
      <c r="E18" s="2"/>
      <c r="F18" s="2"/>
      <c r="G18" s="2"/>
    </row>
    <row r="19" spans="1:7">
      <c r="A19" s="41">
        <f t="shared" si="0"/>
        <v>43281</v>
      </c>
      <c r="B19" s="2">
        <v>4.2013117016686437</v>
      </c>
      <c r="C19" s="2">
        <v>2.1626279366224708</v>
      </c>
      <c r="D19" s="2">
        <v>2.2091966621312338</v>
      </c>
      <c r="E19" s="2"/>
      <c r="F19" s="2"/>
      <c r="G19" s="2"/>
    </row>
    <row r="20" spans="1:7">
      <c r="A20" s="41">
        <f t="shared" si="0"/>
        <v>43312</v>
      </c>
      <c r="B20" s="2">
        <v>4.0598090972222565</v>
      </c>
      <c r="C20" s="2">
        <v>2.1686343109280131</v>
      </c>
      <c r="D20" s="2">
        <v>2.2203179917664784</v>
      </c>
      <c r="E20" s="2"/>
      <c r="F20" s="2"/>
      <c r="G20" s="2"/>
    </row>
    <row r="21" spans="1:7">
      <c r="A21" s="41">
        <f t="shared" si="0"/>
        <v>43343</v>
      </c>
      <c r="B21" s="2">
        <v>3.7912296294914256</v>
      </c>
      <c r="C21" s="2">
        <v>1.5975602878871626</v>
      </c>
      <c r="D21" s="2">
        <v>2.0897018862687133</v>
      </c>
      <c r="E21" s="2"/>
      <c r="F21" s="2"/>
      <c r="G21" s="2"/>
    </row>
    <row r="22" spans="1:7">
      <c r="A22" s="41">
        <f t="shared" si="0"/>
        <v>43373</v>
      </c>
      <c r="B22" s="2">
        <v>3.7326939338916247</v>
      </c>
      <c r="C22" s="2">
        <v>1.1078123557581705</v>
      </c>
      <c r="D22" s="2">
        <v>2.0674410984591276</v>
      </c>
      <c r="E22" s="2"/>
      <c r="F22" s="2"/>
      <c r="G22" s="2"/>
    </row>
    <row r="23" spans="1:7">
      <c r="A23" s="41">
        <f t="shared" si="0"/>
        <v>43404</v>
      </c>
      <c r="B23" s="2">
        <v>3.4200199731642726</v>
      </c>
      <c r="C23" s="2">
        <v>1.2831206688390466</v>
      </c>
      <c r="D23" s="2">
        <v>2.0646876120401316</v>
      </c>
      <c r="E23" s="2"/>
      <c r="F23" s="2"/>
      <c r="G23" s="2"/>
    </row>
    <row r="24" spans="1:7">
      <c r="A24" s="41">
        <f t="shared" si="0"/>
        <v>43434</v>
      </c>
      <c r="B24" s="2">
        <v>2.8380480390457308</v>
      </c>
      <c r="C24" s="2">
        <v>1.0990613368383748</v>
      </c>
      <c r="D24" s="2">
        <v>2.0427301946281062</v>
      </c>
      <c r="E24" s="2"/>
      <c r="F24" s="2"/>
      <c r="G24" s="2"/>
    </row>
    <row r="25" spans="1:7">
      <c r="A25" s="41">
        <f t="shared" si="0"/>
        <v>43465</v>
      </c>
      <c r="B25" s="2">
        <v>2.6862480622309732</v>
      </c>
      <c r="C25" s="2">
        <v>1.0495771404323193</v>
      </c>
      <c r="D25" s="2">
        <v>2.0616895647382165</v>
      </c>
      <c r="E25" s="2"/>
      <c r="F25" s="2"/>
      <c r="G25" s="2"/>
    </row>
    <row r="26" spans="1:7">
      <c r="A26" s="41">
        <f t="shared" si="0"/>
        <v>43496</v>
      </c>
      <c r="B26" s="2">
        <v>1.5047485474008511</v>
      </c>
      <c r="C26" s="2">
        <v>0.90039174575508696</v>
      </c>
      <c r="D26" s="2">
        <v>1.7327386713151185</v>
      </c>
      <c r="E26" s="2"/>
      <c r="F26" s="2"/>
      <c r="G26" s="2"/>
    </row>
    <row r="27" spans="1:7">
      <c r="A27" s="41">
        <f t="shared" si="0"/>
        <v>43524</v>
      </c>
      <c r="B27" s="2">
        <v>1.3177605946939792</v>
      </c>
      <c r="C27" s="2">
        <v>0.66793545321183956</v>
      </c>
      <c r="D27" s="2">
        <v>1.3917145320917683</v>
      </c>
      <c r="E27" s="2"/>
      <c r="F27" s="2"/>
      <c r="G27" s="2"/>
    </row>
    <row r="28" spans="1:7">
      <c r="A28" s="41">
        <f t="shared" si="0"/>
        <v>43555</v>
      </c>
      <c r="B28" s="2">
        <v>1.2599415906682054</v>
      </c>
      <c r="C28" s="2">
        <v>0.57101105891530324</v>
      </c>
      <c r="D28" s="2">
        <v>0.78474766932679074</v>
      </c>
      <c r="E28" s="2"/>
      <c r="F28" s="2"/>
      <c r="G28" s="2"/>
    </row>
    <row r="29" spans="1:7">
      <c r="A29" s="41">
        <f t="shared" si="0"/>
        <v>43585</v>
      </c>
      <c r="B29" s="2">
        <v>1.1721152132837034</v>
      </c>
      <c r="C29" s="2">
        <v>0.61022185876642254</v>
      </c>
      <c r="D29" s="2">
        <v>0.93719525085074906</v>
      </c>
      <c r="E29" s="2"/>
      <c r="F29" s="2"/>
      <c r="G29" s="2"/>
    </row>
    <row r="30" spans="1:7">
      <c r="A30" s="41">
        <f t="shared" si="0"/>
        <v>43616</v>
      </c>
      <c r="B30" s="2">
        <v>1.3701930058109184</v>
      </c>
      <c r="C30" s="2">
        <v>0.4201033966141523</v>
      </c>
      <c r="D30" s="2">
        <v>0.93777403065098497</v>
      </c>
      <c r="E30" s="2"/>
      <c r="F30" s="2"/>
      <c r="G30" s="2"/>
    </row>
    <row r="31" spans="1:7">
      <c r="A31" s="41">
        <f t="shared" si="0"/>
        <v>43646</v>
      </c>
      <c r="B31" s="2">
        <v>1.4570277725852776</v>
      </c>
      <c r="C31" s="2">
        <v>0.45836583633341377</v>
      </c>
      <c r="D31" s="2">
        <v>1.1418915783514905</v>
      </c>
      <c r="E31" s="2"/>
      <c r="F31" s="2"/>
      <c r="G31" s="2"/>
    </row>
    <row r="32" spans="1:7">
      <c r="A32" s="41">
        <f t="shared" si="0"/>
        <v>43677</v>
      </c>
      <c r="B32" s="2">
        <v>1.4609158027454328</v>
      </c>
      <c r="C32" s="2">
        <v>0.61341272705894312</v>
      </c>
      <c r="D32" s="2">
        <v>1.2495980201295538</v>
      </c>
      <c r="E32" s="2"/>
      <c r="F32" s="2"/>
      <c r="G32" s="2"/>
    </row>
    <row r="33" spans="1:7">
      <c r="A33" s="41">
        <f t="shared" si="0"/>
        <v>43708</v>
      </c>
      <c r="B33" s="2">
        <v>1.280235289412218</v>
      </c>
      <c r="C33" s="2">
        <v>0.77073842957095451</v>
      </c>
      <c r="D33" s="2">
        <v>1.4232691273847138</v>
      </c>
      <c r="E33" s="2"/>
      <c r="F33" s="2"/>
      <c r="G33" s="2"/>
    </row>
    <row r="34" spans="1:7">
      <c r="A34" s="41">
        <f t="shared" si="0"/>
        <v>43738</v>
      </c>
      <c r="B34" s="2">
        <v>1.0919334009036277</v>
      </c>
      <c r="C34" s="2">
        <v>1.3772643042680386</v>
      </c>
      <c r="D34" s="2">
        <v>1.7354843603067707</v>
      </c>
      <c r="E34" s="2"/>
      <c r="F34" s="2"/>
      <c r="G34" s="2"/>
    </row>
    <row r="35" spans="1:7">
      <c r="A35" s="41">
        <f t="shared" ref="A35:A66" si="1">EOMONTH(A34,1)</f>
        <v>43769</v>
      </c>
      <c r="B35" s="2">
        <v>0.70056217217471328</v>
      </c>
      <c r="C35" s="2">
        <v>1.167732252857931</v>
      </c>
      <c r="D35" s="2">
        <v>1.9354818766944391</v>
      </c>
      <c r="E35" s="2"/>
      <c r="F35" s="2"/>
      <c r="G35" s="2"/>
    </row>
    <row r="36" spans="1:7">
      <c r="A36" s="41">
        <f t="shared" si="1"/>
        <v>43799</v>
      </c>
      <c r="B36" s="2">
        <v>0.62725689960818443</v>
      </c>
      <c r="C36" s="2">
        <v>0.98042858900780061</v>
      </c>
      <c r="D36" s="2">
        <v>1.9333657720604407</v>
      </c>
      <c r="E36" s="2"/>
      <c r="F36" s="2"/>
      <c r="G36" s="2"/>
    </row>
    <row r="37" spans="1:7">
      <c r="A37" s="41">
        <f t="shared" si="1"/>
        <v>43830</v>
      </c>
      <c r="B37" s="2">
        <v>0.65436778045781807</v>
      </c>
      <c r="C37" s="2">
        <v>1.0339763164225957</v>
      </c>
      <c r="D37" s="2">
        <v>1.9248655965411245</v>
      </c>
      <c r="E37" s="2"/>
      <c r="F37" s="2"/>
      <c r="G37" s="2"/>
    </row>
    <row r="38" spans="1:7">
      <c r="A38" s="41">
        <f t="shared" si="1"/>
        <v>43861</v>
      </c>
      <c r="B38" s="2">
        <v>0.86538957196520983</v>
      </c>
      <c r="C38" s="2">
        <v>1.373917310518749</v>
      </c>
      <c r="D38" s="2">
        <v>1.9717884328744901</v>
      </c>
      <c r="E38" s="2"/>
      <c r="F38" s="2"/>
      <c r="G38" s="2"/>
    </row>
    <row r="39" spans="1:7">
      <c r="A39" s="41">
        <f t="shared" si="1"/>
        <v>43890</v>
      </c>
      <c r="B39" s="2">
        <v>0.77184062474053405</v>
      </c>
      <c r="C39" s="2">
        <v>1.4739879125211957</v>
      </c>
      <c r="D39" s="2">
        <v>1.9957880323879778</v>
      </c>
      <c r="E39" s="2"/>
      <c r="F39" s="2"/>
      <c r="G39" s="2"/>
    </row>
    <row r="40" spans="1:7">
      <c r="A40" s="41">
        <f t="shared" si="1"/>
        <v>43921</v>
      </c>
      <c r="B40" s="2">
        <v>0.54227164049494547</v>
      </c>
      <c r="C40" s="2">
        <v>1.2110009866360514</v>
      </c>
      <c r="D40" s="2">
        <v>1.9681188997958685</v>
      </c>
      <c r="E40" s="2"/>
      <c r="F40" s="2"/>
      <c r="G40" s="2"/>
    </row>
    <row r="41" spans="1:7">
      <c r="A41" s="41">
        <f t="shared" si="1"/>
        <v>43951</v>
      </c>
      <c r="B41" s="2">
        <v>1.1321822131247927</v>
      </c>
      <c r="C41" s="2">
        <v>1.2961594800504628</v>
      </c>
      <c r="D41" s="2">
        <v>1.6751295862589473</v>
      </c>
      <c r="E41" s="2"/>
      <c r="F41" s="2"/>
      <c r="G41" s="2"/>
    </row>
    <row r="42" spans="1:7">
      <c r="A42" s="41">
        <f t="shared" si="1"/>
        <v>43982</v>
      </c>
      <c r="B42" s="2">
        <v>0.86253079378988673</v>
      </c>
      <c r="C42" s="2">
        <v>1.2489501547178605</v>
      </c>
      <c r="D42" s="2">
        <v>1.6497509159729304</v>
      </c>
      <c r="E42" s="2"/>
      <c r="F42" s="2"/>
      <c r="G42" s="2"/>
    </row>
    <row r="43" spans="1:7">
      <c r="A43" s="41">
        <f t="shared" si="1"/>
        <v>44012</v>
      </c>
      <c r="B43" s="2">
        <v>0.77684596156544217</v>
      </c>
      <c r="C43" s="2">
        <v>1.3966560436055033</v>
      </c>
      <c r="D43" s="2">
        <v>1.4943813591678605</v>
      </c>
      <c r="E43" s="2"/>
      <c r="F43" s="2"/>
      <c r="G43" s="2"/>
    </row>
    <row r="44" spans="1:7">
      <c r="A44" s="41">
        <f t="shared" si="1"/>
        <v>44043</v>
      </c>
      <c r="B44" s="2">
        <v>0.8340682821257559</v>
      </c>
      <c r="C44" s="2">
        <v>1.5359365232434641</v>
      </c>
      <c r="D44" s="2">
        <v>1.4239064773878596</v>
      </c>
      <c r="E44" s="2"/>
      <c r="F44" s="2"/>
      <c r="G44" s="2"/>
    </row>
    <row r="45" spans="1:7">
      <c r="A45" s="41">
        <f t="shared" si="1"/>
        <v>44074</v>
      </c>
      <c r="B45" s="2">
        <v>1.0666176019744</v>
      </c>
      <c r="C45" s="2">
        <v>1.5375468813193578</v>
      </c>
      <c r="D45" s="2">
        <v>1.4490956756603168</v>
      </c>
      <c r="E45" s="2"/>
      <c r="F45" s="2"/>
      <c r="G45" s="2"/>
    </row>
    <row r="46" spans="1:7">
      <c r="A46" s="41">
        <f t="shared" si="1"/>
        <v>44104</v>
      </c>
      <c r="B46" s="2">
        <v>1.3432163084943909</v>
      </c>
      <c r="C46" s="2">
        <v>1.3310719471033394</v>
      </c>
      <c r="D46" s="2">
        <v>1.514273635115444</v>
      </c>
      <c r="E46" s="2"/>
      <c r="F46" s="2"/>
      <c r="G46" s="2"/>
    </row>
    <row r="47" spans="1:7">
      <c r="A47" s="41">
        <f t="shared" si="1"/>
        <v>44135</v>
      </c>
      <c r="B47" s="2">
        <v>1.682216756033867</v>
      </c>
      <c r="C47" s="2">
        <v>1.1962371447148428</v>
      </c>
      <c r="D47" s="2">
        <v>1.3272937698685325</v>
      </c>
      <c r="E47" s="2"/>
      <c r="F47" s="2"/>
      <c r="G47" s="2"/>
    </row>
    <row r="48" spans="1:7">
      <c r="A48" s="41">
        <f t="shared" si="1"/>
        <v>44165</v>
      </c>
      <c r="B48" s="2">
        <v>1.9900660199622564</v>
      </c>
      <c r="C48" s="2">
        <v>1.4400797985441187</v>
      </c>
      <c r="D48" s="2">
        <v>1.4504923989238705</v>
      </c>
      <c r="E48" s="2"/>
      <c r="F48" s="2"/>
      <c r="G48" s="2"/>
    </row>
    <row r="49" spans="1:7">
      <c r="A49" s="41">
        <f t="shared" si="1"/>
        <v>44196</v>
      </c>
      <c r="B49" s="2">
        <v>3.6322694344940345</v>
      </c>
      <c r="C49" s="2">
        <v>2.1652730038522776</v>
      </c>
      <c r="D49" s="2">
        <v>1.522133626012149</v>
      </c>
      <c r="E49" s="2"/>
      <c r="F49" s="2"/>
      <c r="G49" s="2"/>
    </row>
    <row r="50" spans="1:7">
      <c r="A50" s="41">
        <f t="shared" si="1"/>
        <v>44227</v>
      </c>
      <c r="B50" s="2">
        <v>4.6777752929497325</v>
      </c>
      <c r="C50" s="2">
        <v>2.7708891632837407</v>
      </c>
      <c r="D50" s="2">
        <v>1.7547405483023795</v>
      </c>
      <c r="E50" s="2"/>
      <c r="F50" s="2"/>
      <c r="G50" s="2"/>
    </row>
    <row r="51" spans="1:7">
      <c r="A51" s="41">
        <f t="shared" si="1"/>
        <v>44255</v>
      </c>
      <c r="B51" s="2">
        <v>5.4829754365411958</v>
      </c>
      <c r="C51" s="2">
        <v>3.3386194769611848</v>
      </c>
      <c r="D51" s="2">
        <v>1.7064538659544439</v>
      </c>
      <c r="E51" s="2"/>
      <c r="F51" s="2"/>
      <c r="G51" s="2"/>
    </row>
    <row r="52" spans="1:7">
      <c r="A52" s="41">
        <f t="shared" si="1"/>
        <v>44286</v>
      </c>
      <c r="B52" s="2">
        <v>6.6256762105504095</v>
      </c>
      <c r="C52" s="2">
        <v>4.2687507111336203</v>
      </c>
      <c r="D52" s="2">
        <v>2.0318701158128505</v>
      </c>
      <c r="E52" s="2"/>
      <c r="F52" s="2"/>
      <c r="G52" s="2"/>
    </row>
    <row r="53" spans="1:7">
      <c r="A53" s="41">
        <f t="shared" si="1"/>
        <v>44316</v>
      </c>
      <c r="B53" s="2">
        <v>6.751268627731676</v>
      </c>
      <c r="C53" s="2">
        <v>4.1548450063466191</v>
      </c>
      <c r="D53" s="2">
        <v>2.1673152274640444</v>
      </c>
      <c r="E53" s="2"/>
      <c r="F53" s="2"/>
      <c r="G53" s="2"/>
    </row>
    <row r="54" spans="1:7">
      <c r="A54" s="41">
        <f t="shared" si="1"/>
        <v>44347</v>
      </c>
      <c r="B54" s="2">
        <v>7.393628195284947</v>
      </c>
      <c r="C54" s="2">
        <v>4.0556078295270481</v>
      </c>
      <c r="D54" s="2">
        <v>2.2529337531968139</v>
      </c>
      <c r="E54" s="2"/>
      <c r="F54" s="2"/>
      <c r="G54" s="2"/>
    </row>
    <row r="55" spans="1:7">
      <c r="A55" s="41">
        <f t="shared" si="1"/>
        <v>44377</v>
      </c>
      <c r="B55" s="2">
        <v>7.8259767874086208</v>
      </c>
      <c r="C55" s="2">
        <v>4.0262323172957082</v>
      </c>
      <c r="D55" s="2">
        <v>2.3551444629920155</v>
      </c>
      <c r="E55" s="2"/>
      <c r="F55" s="2"/>
      <c r="G55" s="2"/>
    </row>
    <row r="56" spans="1:7">
      <c r="A56" s="41">
        <f t="shared" si="1"/>
        <v>44408</v>
      </c>
      <c r="B56" s="2">
        <v>8.1093537485616309</v>
      </c>
      <c r="C56" s="2">
        <v>3.792001865040092</v>
      </c>
      <c r="D56" s="2">
        <v>2.3483871672691947</v>
      </c>
      <c r="E56" s="2"/>
      <c r="F56" s="2"/>
      <c r="G56" s="2"/>
    </row>
    <row r="57" spans="1:7">
      <c r="A57" s="41">
        <f t="shared" si="1"/>
        <v>44439</v>
      </c>
      <c r="B57" s="2">
        <v>8.0379242186285609</v>
      </c>
      <c r="C57" s="2">
        <v>3.9795782901810952</v>
      </c>
      <c r="D57" s="2">
        <v>2.2744376607434731</v>
      </c>
      <c r="E57" s="2"/>
      <c r="F57" s="2"/>
      <c r="G57" s="2"/>
    </row>
    <row r="58" spans="1:7">
      <c r="A58" s="41">
        <f t="shared" si="1"/>
        <v>44469</v>
      </c>
      <c r="B58" s="2">
        <v>7.9880734583744442</v>
      </c>
      <c r="C58" s="2">
        <v>4.0652579470031185</v>
      </c>
      <c r="D58" s="2">
        <v>2.1013846033751946</v>
      </c>
      <c r="E58" s="2"/>
      <c r="F58" s="2"/>
      <c r="G58" s="2"/>
    </row>
    <row r="59" spans="1:7">
      <c r="A59" s="41">
        <f t="shared" si="1"/>
        <v>44500</v>
      </c>
      <c r="B59" s="2">
        <v>7.8765202676341914</v>
      </c>
      <c r="C59" s="2">
        <v>3.984915823911777</v>
      </c>
      <c r="D59" s="2">
        <v>1.979458273967964</v>
      </c>
      <c r="E59" s="2"/>
      <c r="F59" s="2"/>
      <c r="G59" s="2"/>
    </row>
    <row r="60" spans="1:7">
      <c r="A60" s="41">
        <f t="shared" si="1"/>
        <v>44530</v>
      </c>
      <c r="B60" s="2">
        <v>8.3772656385054063</v>
      </c>
      <c r="C60" s="2">
        <v>4.1462148809223436</v>
      </c>
      <c r="D60" s="2">
        <v>2.0454973242939758</v>
      </c>
      <c r="E60" s="2"/>
      <c r="F60" s="2"/>
      <c r="G60" s="2"/>
    </row>
    <row r="61" spans="1:7">
      <c r="A61" s="41">
        <f t="shared" si="1"/>
        <v>44561</v>
      </c>
      <c r="B61" s="2">
        <v>7.2509011281681808</v>
      </c>
      <c r="C61" s="2">
        <v>3.7751235055666967</v>
      </c>
      <c r="D61" s="2">
        <v>2.0302443796903447</v>
      </c>
      <c r="E61" s="2"/>
      <c r="F61" s="2"/>
      <c r="G61" s="2"/>
    </row>
    <row r="62" spans="1:7">
      <c r="A62" s="41">
        <f t="shared" si="1"/>
        <v>44592</v>
      </c>
      <c r="B62" s="2">
        <v>6.60162670741569</v>
      </c>
      <c r="C62" s="2">
        <v>3.2591075422384108</v>
      </c>
      <c r="D62" s="2">
        <v>1.8764028817794838</v>
      </c>
      <c r="E62" s="2"/>
      <c r="F62" s="2"/>
      <c r="G62" s="2"/>
    </row>
    <row r="63" spans="1:7">
      <c r="A63" s="41">
        <f t="shared" si="1"/>
        <v>44620</v>
      </c>
      <c r="B63" s="2">
        <v>6.3614506423955959</v>
      </c>
      <c r="C63" s="2">
        <v>2.9477999034067892</v>
      </c>
      <c r="D63" s="2">
        <v>1.9197151510236239</v>
      </c>
      <c r="E63" s="2"/>
      <c r="F63" s="2"/>
      <c r="G63" s="2"/>
    </row>
    <row r="64" spans="1:7">
      <c r="A64" s="41">
        <f t="shared" si="1"/>
        <v>44651</v>
      </c>
      <c r="B64" s="2">
        <v>6.9671454857929405</v>
      </c>
      <c r="C64" s="2">
        <v>3.6370733760844303</v>
      </c>
      <c r="D64" s="2">
        <v>2.5438756344131406</v>
      </c>
      <c r="E64" s="2"/>
      <c r="F64" s="2"/>
      <c r="G64" s="2"/>
    </row>
    <row r="65" spans="1:7">
      <c r="A65" s="41">
        <f t="shared" si="1"/>
        <v>44681</v>
      </c>
      <c r="B65" s="2">
        <v>7.9799047833968757</v>
      </c>
      <c r="C65" s="2">
        <v>4.1363561519381307</v>
      </c>
      <c r="D65" s="2">
        <v>3.1039713791099217</v>
      </c>
      <c r="E65" s="2"/>
      <c r="F65" s="2"/>
      <c r="G65" s="2"/>
    </row>
    <row r="66" spans="1:7">
      <c r="A66" s="41">
        <f t="shared" si="1"/>
        <v>44712</v>
      </c>
      <c r="B66" s="2">
        <v>8.3564098161367042</v>
      </c>
      <c r="C66" s="2">
        <v>4.9955750751664141</v>
      </c>
      <c r="D66" s="2">
        <v>3.5737522971369629</v>
      </c>
      <c r="E66" s="2"/>
      <c r="F66" s="2"/>
      <c r="G66" s="2"/>
    </row>
    <row r="67" spans="1:7">
      <c r="A67" s="41">
        <f t="shared" ref="A67:A98" si="2">EOMONTH(A66,1)</f>
        <v>44742</v>
      </c>
      <c r="B67" s="2">
        <v>9.4404331247470736</v>
      </c>
      <c r="C67" s="2">
        <v>5.7182511446384581</v>
      </c>
      <c r="D67" s="2">
        <v>4.050776634930628</v>
      </c>
      <c r="E67" s="2"/>
      <c r="F67" s="2"/>
      <c r="G67" s="2"/>
    </row>
    <row r="68" spans="1:7">
      <c r="A68" s="41">
        <f t="shared" si="2"/>
        <v>44773</v>
      </c>
      <c r="B68" s="2">
        <v>10.10041008820204</v>
      </c>
      <c r="C68" s="2">
        <v>6.5118777564320567</v>
      </c>
      <c r="D68" s="2">
        <v>4.7217386016548346</v>
      </c>
      <c r="E68" s="2"/>
      <c r="F68" s="2"/>
      <c r="G68" s="2"/>
    </row>
    <row r="69" spans="1:7">
      <c r="A69" s="41">
        <f t="shared" si="2"/>
        <v>44804</v>
      </c>
      <c r="B69" s="2">
        <v>10.230227924035489</v>
      </c>
      <c r="C69" s="2">
        <v>6.9528244033514284</v>
      </c>
      <c r="D69" s="2">
        <v>5.100246970860951</v>
      </c>
      <c r="E69" s="2"/>
      <c r="F69" s="2"/>
      <c r="G69" s="2"/>
    </row>
    <row r="70" spans="1:7">
      <c r="A70" s="41">
        <f t="shared" si="2"/>
        <v>44834</v>
      </c>
      <c r="B70" s="2">
        <v>10.540276376631084</v>
      </c>
      <c r="C70" s="2">
        <v>7.6215280667982483</v>
      </c>
      <c r="D70" s="2">
        <v>6.2894081056352036</v>
      </c>
      <c r="E70" s="2"/>
      <c r="F70" s="2"/>
      <c r="G70" s="2"/>
    </row>
    <row r="71" spans="1:7">
      <c r="A71" s="41">
        <f t="shared" si="2"/>
        <v>44865</v>
      </c>
      <c r="B71" s="2">
        <v>10.488322377082284</v>
      </c>
      <c r="C71" s="2">
        <v>7.6886102589396614</v>
      </c>
      <c r="D71" s="2">
        <v>6.9545916945915138</v>
      </c>
      <c r="E71" s="2"/>
      <c r="F71" s="2"/>
      <c r="G71" s="2"/>
    </row>
    <row r="72" spans="1:7">
      <c r="A72" s="41">
        <f t="shared" si="2"/>
        <v>44895</v>
      </c>
      <c r="B72" s="2">
        <v>9.8756503499294581</v>
      </c>
      <c r="C72" s="2">
        <v>7.6447875352750145</v>
      </c>
      <c r="D72" s="2">
        <v>7.1318797006791925</v>
      </c>
      <c r="E72" s="2"/>
      <c r="F72" s="2"/>
      <c r="G72" s="2"/>
    </row>
    <row r="73" spans="1:7">
      <c r="A73" s="41">
        <f t="shared" si="2"/>
        <v>44926</v>
      </c>
      <c r="B73" s="2">
        <v>9.4793414473782747</v>
      </c>
      <c r="C73" s="2">
        <v>7.7631583440947054</v>
      </c>
      <c r="D73" s="2">
        <v>7.1851936666059686</v>
      </c>
      <c r="E73" s="2"/>
      <c r="F73" s="2"/>
      <c r="G73" s="2"/>
    </row>
    <row r="74" spans="1:7">
      <c r="A74" s="41">
        <f t="shared" si="2"/>
        <v>44957</v>
      </c>
      <c r="B74" s="2">
        <v>9.0991561824248066</v>
      </c>
      <c r="C74" s="2">
        <v>7.8</v>
      </c>
      <c r="D74" s="2">
        <v>7.3948978687778464</v>
      </c>
      <c r="E74" s="2"/>
      <c r="F74" s="2"/>
      <c r="G74" s="2"/>
    </row>
    <row r="75" spans="1:7">
      <c r="A75" s="41">
        <f t="shared" si="2"/>
        <v>44985</v>
      </c>
      <c r="B75" s="2">
        <v>8.3569861398934648</v>
      </c>
      <c r="C75" s="2">
        <v>6.43</v>
      </c>
      <c r="D75" s="2">
        <v>7.2691060382962718</v>
      </c>
      <c r="E75" s="2"/>
      <c r="F75" s="2"/>
      <c r="G75" s="2"/>
    </row>
    <row r="76" spans="1:7">
      <c r="A76" s="41">
        <f t="shared" si="2"/>
        <v>45016</v>
      </c>
      <c r="B76" s="2">
        <v>6.406657155573555</v>
      </c>
      <c r="C76" s="2">
        <v>5.63</v>
      </c>
      <c r="D76" s="2">
        <v>6.5409630658688229</v>
      </c>
      <c r="E76" s="2"/>
      <c r="F76" s="2"/>
      <c r="G76" s="2"/>
    </row>
    <row r="77" spans="1:7">
      <c r="A77" s="41">
        <f t="shared" si="2"/>
        <v>45046</v>
      </c>
      <c r="B77" s="2">
        <v>4.3045803295163267</v>
      </c>
      <c r="C77" s="2">
        <v>4.9400000000000004</v>
      </c>
      <c r="D77" s="2">
        <v>5.5825661078636557</v>
      </c>
      <c r="E77" s="2"/>
      <c r="F77" s="2"/>
      <c r="G77" s="2"/>
    </row>
    <row r="78" spans="1:7">
      <c r="A78" s="41">
        <f t="shared" si="2"/>
        <v>45077</v>
      </c>
      <c r="B78" s="2">
        <v>3.0865032447455718</v>
      </c>
      <c r="C78" s="2">
        <v>3.99</v>
      </c>
      <c r="D78" s="2">
        <v>5.5244919378734068</v>
      </c>
      <c r="E78" s="2"/>
      <c r="F78" s="2"/>
      <c r="G78" s="2"/>
    </row>
    <row r="79" spans="1:7">
      <c r="A79" s="41">
        <f t="shared" si="2"/>
        <v>45107</v>
      </c>
      <c r="B79" s="2">
        <v>1.4518285160379776</v>
      </c>
      <c r="C79" s="2">
        <v>3.36</v>
      </c>
      <c r="D79" s="2">
        <v>5.0487593725112561</v>
      </c>
      <c r="E79" s="2"/>
      <c r="F79" s="2"/>
      <c r="G79" s="2"/>
    </row>
    <row r="80" spans="1:7">
      <c r="A80" s="41">
        <f t="shared" si="2"/>
        <v>45138</v>
      </c>
      <c r="B80" s="2">
        <v>0.59949055114458361</v>
      </c>
      <c r="C80" s="2">
        <v>2.97</v>
      </c>
      <c r="D80" s="2">
        <v>4.2719056469152861</v>
      </c>
      <c r="E80" s="2"/>
      <c r="F80" s="2"/>
      <c r="G80" s="2"/>
    </row>
    <row r="81" spans="1:7">
      <c r="A81" s="41">
        <f t="shared" si="2"/>
        <v>45169</v>
      </c>
      <c r="B81" s="2">
        <v>0.35313145780541788</v>
      </c>
      <c r="C81" s="2">
        <v>2.48</v>
      </c>
      <c r="D81" s="2">
        <v>3.9913452032916581</v>
      </c>
      <c r="E81" s="2"/>
      <c r="F81" s="2"/>
      <c r="G81" s="2"/>
    </row>
    <row r="82" spans="1:7">
      <c r="A82" s="41">
        <f t="shared" si="2"/>
        <v>45199</v>
      </c>
      <c r="B82" s="2">
        <v>-8.0847536483943827E-2</v>
      </c>
      <c r="C82" s="2">
        <v>2.2000000000000002</v>
      </c>
      <c r="D82" s="2">
        <v>3.3861393591929669</v>
      </c>
      <c r="E82" s="2"/>
      <c r="F82" s="2"/>
      <c r="G82" s="2"/>
    </row>
    <row r="83" spans="1:7">
      <c r="A83" s="41">
        <f t="shared" si="2"/>
        <v>45230</v>
      </c>
      <c r="B83" s="2">
        <v>-4.6504096578033227E-2</v>
      </c>
      <c r="C83" s="2">
        <v>2.02</v>
      </c>
      <c r="D83" s="2">
        <v>3.1255683412729098</v>
      </c>
      <c r="E83" s="2"/>
      <c r="F83" s="2"/>
      <c r="G83" s="2"/>
    </row>
    <row r="84" spans="1:7">
      <c r="A84" s="41">
        <f t="shared" si="2"/>
        <v>45260</v>
      </c>
      <c r="B84" s="2">
        <v>-0.24390438070011555</v>
      </c>
      <c r="C84" s="2">
        <v>1.79</v>
      </c>
      <c r="D84" s="2">
        <v>2.9425888760505927</v>
      </c>
      <c r="E84" s="2"/>
      <c r="F84" s="2"/>
      <c r="G84" s="2"/>
    </row>
    <row r="85" spans="1:7">
      <c r="A85" s="41">
        <f t="shared" si="2"/>
        <v>45291</v>
      </c>
      <c r="B85" s="2">
        <v>-0.39353895237825043</v>
      </c>
      <c r="C85" s="2">
        <v>1.94</v>
      </c>
      <c r="D85" s="2">
        <v>2.8695040508015097</v>
      </c>
      <c r="E85" s="2"/>
      <c r="F85" s="2"/>
      <c r="G85" s="2"/>
    </row>
    <row r="86" spans="1:7">
      <c r="A86" s="41">
        <f t="shared" si="2"/>
        <v>45322</v>
      </c>
      <c r="B86" s="2">
        <v>-0.44083532430917671</v>
      </c>
      <c r="C86" s="2">
        <v>1.52</v>
      </c>
      <c r="D86" s="2">
        <v>2.960066781349397</v>
      </c>
      <c r="E86" s="2"/>
      <c r="F86" s="2"/>
      <c r="G86" s="2"/>
    </row>
    <row r="87" spans="1:7">
      <c r="A87" s="41">
        <f t="shared" si="2"/>
        <v>45351</v>
      </c>
      <c r="B87" s="2">
        <v>-0.65415810312974543</v>
      </c>
      <c r="C87" s="2">
        <v>1.03</v>
      </c>
      <c r="D87" s="2">
        <v>2.6620200309630775</v>
      </c>
      <c r="E87" s="2"/>
      <c r="F87" s="2"/>
      <c r="G87" s="2"/>
    </row>
    <row r="88" spans="1:7">
      <c r="A88" s="41">
        <f t="shared" si="2"/>
        <v>45382</v>
      </c>
      <c r="B88" s="2">
        <v>-0.70986287761924416</v>
      </c>
      <c r="C88" s="2">
        <v>1.01</v>
      </c>
      <c r="D88" s="2">
        <v>2.4319161834224445</v>
      </c>
      <c r="E88" s="2"/>
      <c r="F88" s="2"/>
      <c r="G88" s="2"/>
    </row>
    <row r="89" spans="1:7">
      <c r="A89" s="41">
        <f t="shared" si="2"/>
        <v>45412</v>
      </c>
      <c r="B89" s="2">
        <v>-0.53692140460677251</v>
      </c>
      <c r="C89" s="2">
        <v>0.66</v>
      </c>
      <c r="D89" s="2">
        <v>2.9540689796659194</v>
      </c>
      <c r="E89" s="2"/>
      <c r="F89" s="2"/>
      <c r="G89" s="2"/>
    </row>
    <row r="90" spans="1:7">
      <c r="A90" s="41">
        <f t="shared" si="2"/>
        <v>45443</v>
      </c>
      <c r="B90" s="2">
        <v>-0.29513107679599671</v>
      </c>
      <c r="C90" s="2">
        <v>1</v>
      </c>
      <c r="D90" s="2">
        <v>2.4487236697082295</v>
      </c>
      <c r="E90" s="2"/>
      <c r="F90" s="2"/>
      <c r="G90" s="2"/>
    </row>
    <row r="91" spans="1:7">
      <c r="A91" s="41">
        <f t="shared" si="2"/>
        <v>45473</v>
      </c>
      <c r="B91" s="2">
        <v>3.9019835541694192E-2</v>
      </c>
      <c r="C91" s="2">
        <v>1.35</v>
      </c>
      <c r="D91" s="2">
        <v>2.3480400484534414</v>
      </c>
      <c r="E91" s="2"/>
      <c r="F91" s="2"/>
      <c r="G91" s="2"/>
    </row>
    <row r="92" spans="1:7">
      <c r="A92" s="41">
        <f t="shared" si="2"/>
        <v>45504</v>
      </c>
      <c r="B92" s="2">
        <v>0.25996830691931905</v>
      </c>
      <c r="C92" s="2">
        <v>1.35</v>
      </c>
      <c r="D92" s="2">
        <v>2.37634389988024</v>
      </c>
      <c r="E92" s="2"/>
      <c r="F92" s="2"/>
      <c r="G92" s="2"/>
    </row>
    <row r="93" spans="1:7">
      <c r="A93" s="41">
        <f t="shared" si="2"/>
        <v>45535</v>
      </c>
      <c r="B93" s="2">
        <v>0.27869516588769727</v>
      </c>
      <c r="C93" s="2">
        <v>1.67</v>
      </c>
      <c r="D93" s="2">
        <v>2.6732086273504478</v>
      </c>
      <c r="E93" s="2"/>
      <c r="F93" s="2"/>
      <c r="G93" s="2"/>
    </row>
    <row r="94" spans="1:7">
      <c r="A94" s="41">
        <f t="shared" si="2"/>
        <v>45565</v>
      </c>
      <c r="B94" s="2">
        <v>0.7</v>
      </c>
      <c r="C94" s="2">
        <v>1.54</v>
      </c>
      <c r="D94" s="2">
        <v>3</v>
      </c>
      <c r="E94" s="2"/>
      <c r="F94" s="2"/>
      <c r="G94" s="2"/>
    </row>
    <row r="95" spans="1:7">
      <c r="A95" s="41">
        <f t="shared" si="2"/>
        <v>45596</v>
      </c>
      <c r="B95" s="2">
        <v>0.6</v>
      </c>
      <c r="C95" s="2">
        <v>1.3</v>
      </c>
      <c r="D95" s="2">
        <v>2.5</v>
      </c>
      <c r="E95" s="2"/>
      <c r="F95" s="2"/>
      <c r="G95" s="2"/>
    </row>
    <row r="96" spans="1:7">
      <c r="A96" s="41">
        <f t="shared" si="2"/>
        <v>45626</v>
      </c>
      <c r="B96" s="2">
        <v>0.79</v>
      </c>
      <c r="C96" s="2">
        <v>1.1100000000000001</v>
      </c>
      <c r="D96" s="2">
        <v>2.2599999999999998</v>
      </c>
      <c r="E96" s="2"/>
      <c r="F96" s="2"/>
    </row>
    <row r="97" spans="1:11">
      <c r="A97" s="41">
        <f t="shared" si="2"/>
        <v>45657</v>
      </c>
      <c r="B97" s="2">
        <v>0.94</v>
      </c>
      <c r="C97" s="2">
        <v>1.27</v>
      </c>
      <c r="D97" s="2">
        <v>2.42</v>
      </c>
      <c r="E97" s="2"/>
      <c r="F97" s="2"/>
    </row>
    <row r="98" spans="1:11">
      <c r="A98" s="41">
        <f t="shared" si="2"/>
        <v>45688</v>
      </c>
      <c r="B98" s="2">
        <v>1.23</v>
      </c>
      <c r="C98" s="2">
        <v>1.24</v>
      </c>
      <c r="D98" s="2">
        <v>2.1</v>
      </c>
      <c r="E98" s="2"/>
      <c r="F98" s="2"/>
    </row>
    <row r="99" spans="1:11">
      <c r="A99" s="41">
        <f t="shared" ref="A99:A111" si="3">EOMONTH(A98,1)</f>
        <v>45716</v>
      </c>
      <c r="B99" s="2">
        <v>1.47</v>
      </c>
      <c r="C99" s="2">
        <v>1.75</v>
      </c>
      <c r="D99" s="2">
        <v>2.1800000000000002</v>
      </c>
      <c r="E99" s="2"/>
      <c r="F99" s="2"/>
    </row>
    <row r="100" spans="1:11">
      <c r="A100" s="41">
        <f t="shared" si="3"/>
        <v>45747</v>
      </c>
      <c r="B100" s="2">
        <v>2.0047945598907262</v>
      </c>
      <c r="C100" s="2">
        <v>1.7</v>
      </c>
      <c r="D100" s="2">
        <v>2.3664690274729736</v>
      </c>
      <c r="E100" s="2"/>
      <c r="F100" s="2"/>
    </row>
    <row r="101" spans="1:11">
      <c r="A101" s="41">
        <f t="shared" si="3"/>
        <v>45777</v>
      </c>
      <c r="B101" s="2">
        <v>2.4</v>
      </c>
      <c r="C101" s="2">
        <v>2.23</v>
      </c>
      <c r="D101" s="2">
        <v>2.1</v>
      </c>
      <c r="E101" s="2"/>
      <c r="F101" s="2"/>
    </row>
    <row r="102" spans="1:11">
      <c r="A102" s="41">
        <f t="shared" si="3"/>
        <v>45808</v>
      </c>
      <c r="B102" s="2">
        <v>2.8</v>
      </c>
      <c r="C102" s="2">
        <v>2.4500000000000002</v>
      </c>
      <c r="D102" s="2">
        <v>2.2000000000000002</v>
      </c>
      <c r="E102" s="2"/>
      <c r="F102" s="2"/>
    </row>
    <row r="103" spans="1:11">
      <c r="A103" s="41">
        <f t="shared" si="3"/>
        <v>45838</v>
      </c>
      <c r="B103" s="2">
        <v>3.1</v>
      </c>
      <c r="C103" s="2">
        <v>2.4500000000000002</v>
      </c>
      <c r="D103" s="2">
        <v>2.4</v>
      </c>
      <c r="E103" s="2"/>
      <c r="F103" s="2"/>
    </row>
    <row r="104" spans="1:11">
      <c r="A104" s="41">
        <f t="shared" si="3"/>
        <v>45869</v>
      </c>
      <c r="B104" s="2">
        <v>3.43</v>
      </c>
      <c r="C104" s="2">
        <v>2.5</v>
      </c>
      <c r="D104" s="2">
        <v>2.4</v>
      </c>
      <c r="E104" s="2"/>
      <c r="F104" s="2"/>
      <c r="H104" s="2"/>
      <c r="I104" s="2"/>
      <c r="J104" s="2"/>
      <c r="K104" s="2"/>
    </row>
    <row r="105" spans="1:11">
      <c r="A105" s="41">
        <f t="shared" si="3"/>
        <v>45900</v>
      </c>
      <c r="B105" s="2">
        <v>3.7028292026547831</v>
      </c>
      <c r="C105" s="2">
        <v>2.665643946219916</v>
      </c>
      <c r="D105" s="2">
        <v>1.9784833372632704</v>
      </c>
      <c r="E105" s="2"/>
      <c r="F105" s="2"/>
      <c r="H105" s="2"/>
      <c r="I105" s="2"/>
      <c r="J105" s="2"/>
      <c r="K105" s="2"/>
    </row>
    <row r="106" spans="1:11">
      <c r="A106" s="41">
        <f t="shared" si="3"/>
        <v>45930</v>
      </c>
      <c r="B106" s="2">
        <v>3.4658647434183933</v>
      </c>
      <c r="C106" s="2">
        <v>2.269619708493849</v>
      </c>
      <c r="D106" s="2">
        <v>1.9369615371814177</v>
      </c>
      <c r="E106" s="2"/>
      <c r="F106" s="2"/>
      <c r="H106" s="2"/>
      <c r="I106" s="2"/>
      <c r="J106" s="2"/>
      <c r="K106" s="2"/>
    </row>
    <row r="107" spans="1:11">
      <c r="A107" s="41">
        <f t="shared" si="3"/>
        <v>45961</v>
      </c>
      <c r="B107" s="2">
        <v>3.6332697262011919</v>
      </c>
      <c r="C107" s="2">
        <v>2.4003585154713392</v>
      </c>
      <c r="D107" s="2">
        <v>2.1191998381245583</v>
      </c>
      <c r="E107" s="2"/>
      <c r="F107" s="2"/>
      <c r="H107" s="2"/>
      <c r="I107" s="2"/>
      <c r="J107" s="2"/>
      <c r="K107" s="2"/>
    </row>
    <row r="108" spans="1:11">
      <c r="A108" s="41">
        <f t="shared" si="3"/>
        <v>45991</v>
      </c>
      <c r="B108" s="2">
        <v>3.7987997435390923</v>
      </c>
      <c r="C108" s="2">
        <v>2.5015901353397538</v>
      </c>
      <c r="D108" s="2">
        <v>2.2000000000000002</v>
      </c>
      <c r="E108" s="2"/>
      <c r="F108" s="2"/>
      <c r="H108" s="2"/>
      <c r="I108" s="2"/>
      <c r="J108" s="2"/>
      <c r="K108" s="2"/>
    </row>
    <row r="109" spans="1:11">
      <c r="A109" s="41">
        <f t="shared" si="3"/>
        <v>46022</v>
      </c>
      <c r="B109" s="2">
        <v>4.2805581733321958</v>
      </c>
      <c r="C109" s="2">
        <v>2.4559726051234492</v>
      </c>
      <c r="D109" s="2">
        <v>1.9187447161557145</v>
      </c>
      <c r="E109" s="2"/>
      <c r="F109" s="2"/>
      <c r="H109" s="2"/>
      <c r="I109" s="2"/>
      <c r="J109" s="2"/>
      <c r="K109" s="2"/>
    </row>
    <row r="110" spans="1:11">
      <c r="A110" s="41">
        <f t="shared" si="3"/>
        <v>46053</v>
      </c>
      <c r="B110" s="2">
        <v>4.4511377991099295</v>
      </c>
      <c r="C110" s="2">
        <v>2.2138004213722411</v>
      </c>
      <c r="D110" s="2">
        <v>2.2588054720793878</v>
      </c>
      <c r="E110" s="2"/>
      <c r="F110" s="2"/>
      <c r="H110" s="2"/>
      <c r="I110" s="2"/>
      <c r="J110" s="2"/>
      <c r="K110" s="2"/>
    </row>
    <row r="111" spans="1:11">
      <c r="A111" s="41">
        <f t="shared" si="3"/>
        <v>46081</v>
      </c>
      <c r="B111" s="2">
        <v>4.6964839156252651</v>
      </c>
      <c r="C111" s="2">
        <v>2.6723016630060528</v>
      </c>
      <c r="D111" s="2">
        <v>3.2031092575033995</v>
      </c>
      <c r="E111" s="2"/>
      <c r="F111" s="2"/>
    </row>
  </sheetData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D35C0-BCFA-4123-BE55-A077E7576A13}">
  <sheetPr codeName="Sheet35">
    <tabColor theme="4"/>
  </sheetPr>
  <dimension ref="A1:K62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42578125" defaultRowHeight="15.75"/>
  <cols>
    <col min="1" max="1" width="9.42578125" style="74"/>
    <col min="2" max="2" width="9.7109375" style="74" bestFit="1" customWidth="1"/>
    <col min="3" max="3" width="19.28515625" style="74" bestFit="1" customWidth="1"/>
    <col min="4" max="4" width="26.85546875" style="74" bestFit="1" customWidth="1"/>
    <col min="5" max="5" width="31.7109375" style="74" bestFit="1" customWidth="1"/>
    <col min="6" max="6" width="38.85546875" style="74" bestFit="1" customWidth="1"/>
    <col min="7" max="7" width="9.140625" style="74" bestFit="1" customWidth="1"/>
    <col min="8" max="9" width="9.140625" style="74" customWidth="1"/>
    <col min="10" max="11" width="11.5703125" style="74" customWidth="1"/>
    <col min="12" max="16384" width="9.42578125" style="74"/>
  </cols>
  <sheetData>
    <row r="1" spans="1:11">
      <c r="B1" s="74" t="s">
        <v>239</v>
      </c>
      <c r="C1" s="74" t="s">
        <v>238</v>
      </c>
      <c r="D1" s="74" t="s">
        <v>237</v>
      </c>
      <c r="E1" s="74" t="s">
        <v>236</v>
      </c>
      <c r="F1" s="74" t="s">
        <v>235</v>
      </c>
      <c r="G1" s="74" t="s">
        <v>234</v>
      </c>
      <c r="K1" s="4" t="s">
        <v>233</v>
      </c>
    </row>
    <row r="2" spans="1:11">
      <c r="A2" s="74" t="s">
        <v>232</v>
      </c>
      <c r="B2" s="76">
        <v>3.6</v>
      </c>
      <c r="C2" s="76">
        <v>7.6</v>
      </c>
      <c r="D2" s="76">
        <v>16.5</v>
      </c>
      <c r="E2" s="76">
        <v>30.2</v>
      </c>
      <c r="F2" s="76">
        <v>22.7</v>
      </c>
      <c r="G2" s="76">
        <v>19.399999999999999</v>
      </c>
      <c r="H2" s="76"/>
      <c r="I2" s="76"/>
      <c r="K2" s="3" t="s">
        <v>231</v>
      </c>
    </row>
    <row r="3" spans="1:11">
      <c r="A3" s="74" t="s">
        <v>230</v>
      </c>
      <c r="B3" s="76">
        <v>9.1999999999999993</v>
      </c>
      <c r="C3" s="76">
        <v>13.9</v>
      </c>
      <c r="D3" s="76">
        <v>21.4</v>
      </c>
      <c r="E3" s="76">
        <v>17</v>
      </c>
      <c r="F3" s="76">
        <v>4.9000000000000004</v>
      </c>
      <c r="G3" s="76">
        <v>33.599999999999987</v>
      </c>
      <c r="H3" s="76"/>
      <c r="I3" s="76"/>
    </row>
    <row r="4" spans="1:11">
      <c r="A4" s="74" t="s">
        <v>229</v>
      </c>
      <c r="B4" s="76">
        <v>4.8</v>
      </c>
      <c r="C4" s="76">
        <v>6.4</v>
      </c>
      <c r="D4" s="76">
        <v>26.7</v>
      </c>
      <c r="E4" s="76">
        <v>32</v>
      </c>
      <c r="F4" s="76">
        <v>11.9</v>
      </c>
      <c r="G4" s="76">
        <v>18.2</v>
      </c>
      <c r="H4" s="76"/>
      <c r="I4" s="76"/>
    </row>
    <row r="5" spans="1:11">
      <c r="A5" s="74" t="s">
        <v>228</v>
      </c>
      <c r="B5" s="76">
        <v>3.2</v>
      </c>
      <c r="C5" s="76">
        <v>5.0999999999999996</v>
      </c>
      <c r="D5" s="76">
        <v>38.299999999999997</v>
      </c>
      <c r="E5" s="76">
        <v>31.4</v>
      </c>
      <c r="F5" s="76">
        <v>5.7</v>
      </c>
      <c r="G5" s="76">
        <v>16.299999999999994</v>
      </c>
      <c r="H5" s="76"/>
      <c r="I5" s="76"/>
    </row>
    <row r="6" spans="1:11">
      <c r="A6" s="74" t="s">
        <v>227</v>
      </c>
      <c r="B6" s="76">
        <v>3.1</v>
      </c>
      <c r="C6" s="76">
        <v>6</v>
      </c>
      <c r="D6" s="76">
        <v>26.4</v>
      </c>
      <c r="E6" s="76">
        <v>46.3</v>
      </c>
      <c r="F6" s="76">
        <v>9.1999999999999993</v>
      </c>
      <c r="G6" s="76">
        <v>9</v>
      </c>
      <c r="H6" s="76"/>
      <c r="I6" s="76"/>
    </row>
    <row r="7" spans="1:11">
      <c r="A7" s="74" t="s">
        <v>226</v>
      </c>
      <c r="B7" s="76">
        <v>3</v>
      </c>
      <c r="C7" s="76">
        <v>3.6</v>
      </c>
      <c r="D7" s="76">
        <v>27.2</v>
      </c>
      <c r="E7" s="76">
        <v>48.6</v>
      </c>
      <c r="F7" s="76">
        <v>12.1</v>
      </c>
      <c r="G7" s="76">
        <v>5.5000000000000053</v>
      </c>
      <c r="H7" s="76"/>
      <c r="I7" s="76"/>
    </row>
    <row r="8" spans="1:11">
      <c r="A8" s="74" t="s">
        <v>225</v>
      </c>
      <c r="B8" s="76">
        <v>2</v>
      </c>
      <c r="C8" s="76">
        <v>3.1</v>
      </c>
      <c r="D8" s="76">
        <v>21.4</v>
      </c>
      <c r="E8" s="76">
        <v>44</v>
      </c>
      <c r="F8" s="76">
        <v>21.8</v>
      </c>
      <c r="G8" s="76">
        <v>7.7000000000000082</v>
      </c>
      <c r="H8" s="76"/>
      <c r="I8" s="76"/>
    </row>
    <row r="9" spans="1:11">
      <c r="A9" s="74" t="s">
        <v>224</v>
      </c>
      <c r="B9" s="76">
        <v>2.7</v>
      </c>
      <c r="C9" s="76">
        <v>5.6</v>
      </c>
      <c r="D9" s="76">
        <v>44.7</v>
      </c>
      <c r="E9" s="76">
        <v>33.200000000000003</v>
      </c>
      <c r="F9" s="76">
        <v>10.199999999999999</v>
      </c>
      <c r="G9" s="76">
        <v>3.5999999999999943</v>
      </c>
      <c r="H9" s="76"/>
      <c r="I9" s="76"/>
    </row>
    <row r="10" spans="1:11">
      <c r="A10" s="74" t="s">
        <v>223</v>
      </c>
      <c r="B10" s="76">
        <v>1.7</v>
      </c>
      <c r="C10" s="76">
        <v>6.2</v>
      </c>
      <c r="D10" s="76">
        <v>37</v>
      </c>
      <c r="E10" s="76">
        <v>36</v>
      </c>
      <c r="F10" s="76">
        <v>12.8</v>
      </c>
      <c r="G10" s="76">
        <v>6.2999999999999972</v>
      </c>
      <c r="H10" s="76"/>
      <c r="I10" s="76"/>
    </row>
    <row r="11" spans="1:11">
      <c r="A11" s="74" t="s">
        <v>222</v>
      </c>
      <c r="B11" s="76">
        <v>1.2</v>
      </c>
      <c r="C11" s="76">
        <v>4.5999999999999996</v>
      </c>
      <c r="D11" s="76">
        <v>31.9</v>
      </c>
      <c r="E11" s="76">
        <v>47.6</v>
      </c>
      <c r="F11" s="76">
        <v>12.1</v>
      </c>
      <c r="G11" s="76">
        <v>2.6000000000000028</v>
      </c>
      <c r="H11" s="76"/>
      <c r="I11" s="76"/>
    </row>
    <row r="12" spans="1:11">
      <c r="A12" s="74" t="s">
        <v>221</v>
      </c>
      <c r="B12" s="76">
        <v>1</v>
      </c>
      <c r="C12" s="76">
        <v>8.6</v>
      </c>
      <c r="D12" s="76">
        <v>31.7</v>
      </c>
      <c r="E12" s="76">
        <v>47.5</v>
      </c>
      <c r="F12" s="76">
        <v>9.3000000000000007</v>
      </c>
      <c r="G12" s="76">
        <v>1.9000000000000086</v>
      </c>
      <c r="H12" s="76"/>
      <c r="I12" s="76"/>
    </row>
    <row r="13" spans="1:11">
      <c r="A13" s="74" t="s">
        <v>220</v>
      </c>
      <c r="B13" s="76">
        <v>1.1000000000000001</v>
      </c>
      <c r="C13" s="76">
        <v>7</v>
      </c>
      <c r="D13" s="76">
        <v>27.9</v>
      </c>
      <c r="E13" s="76">
        <v>49.5</v>
      </c>
      <c r="F13" s="76">
        <v>12.1</v>
      </c>
      <c r="G13" s="76">
        <v>2.400000000000003</v>
      </c>
      <c r="H13" s="76"/>
      <c r="I13" s="76"/>
    </row>
    <row r="14" spans="1:11">
      <c r="A14" s="74" t="s">
        <v>219</v>
      </c>
      <c r="B14" s="76">
        <v>0.9</v>
      </c>
      <c r="C14" s="76">
        <v>5.0999999999999996</v>
      </c>
      <c r="D14" s="76">
        <v>23.6</v>
      </c>
      <c r="E14" s="76">
        <v>52</v>
      </c>
      <c r="F14" s="76">
        <v>14.3</v>
      </c>
      <c r="G14" s="76">
        <v>4.1000000000000085</v>
      </c>
      <c r="H14" s="76"/>
      <c r="I14" s="76"/>
    </row>
    <row r="15" spans="1:11">
      <c r="A15" s="74" t="s">
        <v>218</v>
      </c>
      <c r="B15" s="76">
        <v>0.7</v>
      </c>
      <c r="C15" s="76">
        <v>8</v>
      </c>
      <c r="D15" s="76">
        <v>22.7</v>
      </c>
      <c r="E15" s="76">
        <v>49.5</v>
      </c>
      <c r="F15" s="76">
        <v>16.2</v>
      </c>
      <c r="G15" s="76">
        <v>2.8999999999999941</v>
      </c>
      <c r="H15" s="76"/>
      <c r="I15" s="76"/>
    </row>
    <row r="16" spans="1:11">
      <c r="A16" s="74" t="s">
        <v>217</v>
      </c>
      <c r="B16" s="76">
        <v>0.7</v>
      </c>
      <c r="C16" s="76">
        <v>6.2</v>
      </c>
      <c r="D16" s="76">
        <v>20.100000000000001</v>
      </c>
      <c r="E16" s="76">
        <v>53.3</v>
      </c>
      <c r="F16" s="76">
        <v>17.399999999999999</v>
      </c>
      <c r="G16" s="76">
        <v>2.3000000000000087</v>
      </c>
      <c r="H16" s="76"/>
      <c r="I16" s="76"/>
    </row>
    <row r="17" spans="1:9">
      <c r="A17" s="74" t="s">
        <v>216</v>
      </c>
      <c r="B17" s="76">
        <v>1.3</v>
      </c>
      <c r="C17" s="76">
        <v>5.6</v>
      </c>
      <c r="D17" s="76">
        <v>24.5</v>
      </c>
      <c r="E17" s="76">
        <v>51.1</v>
      </c>
      <c r="F17" s="76">
        <v>12.8</v>
      </c>
      <c r="G17" s="76">
        <v>4.6999999999999975</v>
      </c>
      <c r="H17" s="76"/>
      <c r="I17" s="76"/>
    </row>
    <row r="18" spans="1:9">
      <c r="A18" s="74" t="s">
        <v>215</v>
      </c>
      <c r="B18" s="76">
        <v>3.9</v>
      </c>
      <c r="C18" s="76">
        <v>13.4</v>
      </c>
      <c r="D18" s="76">
        <v>29</v>
      </c>
      <c r="E18" s="76">
        <v>38.4</v>
      </c>
      <c r="F18" s="76">
        <v>6.9</v>
      </c>
      <c r="G18" s="76">
        <v>8.4000000000000021</v>
      </c>
      <c r="H18" s="76"/>
      <c r="I18" s="76"/>
    </row>
    <row r="19" spans="1:9">
      <c r="A19" s="74" t="s">
        <v>214</v>
      </c>
      <c r="B19" s="76">
        <v>1.9</v>
      </c>
      <c r="C19" s="76">
        <v>9.1999999999999993</v>
      </c>
      <c r="D19" s="76">
        <v>21.5</v>
      </c>
      <c r="E19" s="76">
        <v>43.9</v>
      </c>
      <c r="F19" s="76">
        <v>14</v>
      </c>
      <c r="G19" s="76">
        <v>9.4999999999999947</v>
      </c>
      <c r="H19" s="76"/>
      <c r="I19" s="76"/>
    </row>
    <row r="20" spans="1:9">
      <c r="A20" s="74" t="s">
        <v>213</v>
      </c>
      <c r="B20" s="76">
        <v>1.2</v>
      </c>
      <c r="C20" s="76">
        <v>9.1</v>
      </c>
      <c r="D20" s="76">
        <v>22.6</v>
      </c>
      <c r="E20" s="76">
        <v>43.8</v>
      </c>
      <c r="F20" s="76">
        <v>14</v>
      </c>
      <c r="G20" s="76">
        <v>9.3000000000000007</v>
      </c>
      <c r="H20" s="76"/>
      <c r="I20" s="76"/>
    </row>
    <row r="21" spans="1:9">
      <c r="A21" s="74" t="s">
        <v>212</v>
      </c>
      <c r="B21" s="76">
        <v>0.4</v>
      </c>
      <c r="C21" s="76">
        <v>10.3</v>
      </c>
      <c r="D21" s="76">
        <v>38.1</v>
      </c>
      <c r="E21" s="76">
        <v>35.4</v>
      </c>
      <c r="F21" s="76">
        <v>7.1</v>
      </c>
      <c r="G21" s="76">
        <v>8.6999999999999993</v>
      </c>
      <c r="H21" s="76"/>
      <c r="I21" s="76"/>
    </row>
    <row r="22" spans="1:9">
      <c r="A22" s="74" t="s">
        <v>211</v>
      </c>
      <c r="B22" s="76">
        <v>2.9</v>
      </c>
      <c r="C22" s="76">
        <v>17</v>
      </c>
      <c r="D22" s="76">
        <v>44.4</v>
      </c>
      <c r="E22" s="76">
        <v>24.8</v>
      </c>
      <c r="F22" s="76">
        <v>3.3</v>
      </c>
      <c r="G22" s="76">
        <v>7.6</v>
      </c>
      <c r="H22" s="76"/>
      <c r="I22" s="76"/>
    </row>
    <row r="23" spans="1:9">
      <c r="A23" s="74" t="s">
        <v>210</v>
      </c>
      <c r="B23" s="76">
        <v>5.0999999999999996</v>
      </c>
      <c r="C23" s="76">
        <v>15.3</v>
      </c>
      <c r="D23" s="76">
        <v>41.1</v>
      </c>
      <c r="E23" s="76">
        <v>27.2</v>
      </c>
      <c r="F23" s="76">
        <v>3.6</v>
      </c>
      <c r="G23" s="76">
        <v>7.7</v>
      </c>
      <c r="H23" s="76"/>
      <c r="I23" s="76"/>
    </row>
    <row r="24" spans="1:9">
      <c r="A24" s="74" t="s">
        <v>209</v>
      </c>
      <c r="B24" s="76">
        <v>3.6</v>
      </c>
      <c r="C24" s="76">
        <v>16.100000000000001</v>
      </c>
      <c r="D24" s="76">
        <v>50.8</v>
      </c>
      <c r="E24" s="76">
        <v>22.5</v>
      </c>
      <c r="F24" s="76">
        <v>3</v>
      </c>
      <c r="G24" s="76">
        <v>3.9</v>
      </c>
      <c r="H24" s="76"/>
      <c r="I24" s="76"/>
    </row>
    <row r="25" spans="1:9">
      <c r="A25" s="74" t="s">
        <v>208</v>
      </c>
      <c r="B25" s="76">
        <v>14.8</v>
      </c>
      <c r="C25" s="76">
        <v>14.8</v>
      </c>
      <c r="D25" s="76">
        <v>54.6</v>
      </c>
      <c r="E25" s="76">
        <v>9</v>
      </c>
      <c r="F25" s="76">
        <v>2.2000000000000002</v>
      </c>
      <c r="G25" s="76">
        <v>4.7</v>
      </c>
      <c r="H25" s="76"/>
      <c r="I25" s="76"/>
    </row>
    <row r="26" spans="1:9">
      <c r="A26" s="74" t="s">
        <v>153</v>
      </c>
      <c r="B26" s="76">
        <v>8.1</v>
      </c>
      <c r="C26" s="76">
        <v>20.8</v>
      </c>
      <c r="D26" s="76">
        <v>64.2</v>
      </c>
      <c r="E26" s="76">
        <v>4.0999999999999996</v>
      </c>
      <c r="F26" s="76">
        <v>0.2</v>
      </c>
      <c r="G26" s="76">
        <v>2.6</v>
      </c>
      <c r="H26" s="76"/>
      <c r="I26" s="76"/>
    </row>
    <row r="27" spans="1:9">
      <c r="A27" s="74" t="s">
        <v>151</v>
      </c>
      <c r="B27" s="76">
        <v>6.3</v>
      </c>
      <c r="C27" s="76">
        <v>18.600000000000001</v>
      </c>
      <c r="D27" s="76">
        <v>63.9</v>
      </c>
      <c r="E27" s="76">
        <v>9.4</v>
      </c>
      <c r="F27" s="76">
        <v>1.3</v>
      </c>
      <c r="G27" s="76">
        <v>0.5</v>
      </c>
      <c r="H27" s="76"/>
      <c r="I27" s="76"/>
    </row>
    <row r="28" spans="1:9">
      <c r="A28" s="74" t="s">
        <v>149</v>
      </c>
      <c r="B28" s="76">
        <v>2.4</v>
      </c>
      <c r="C28" s="76">
        <v>18.3</v>
      </c>
      <c r="D28" s="76">
        <v>61.8</v>
      </c>
      <c r="E28" s="76">
        <v>13.8</v>
      </c>
      <c r="F28" s="76">
        <v>1.6</v>
      </c>
      <c r="G28" s="76">
        <v>2.1</v>
      </c>
      <c r="H28" s="76"/>
      <c r="I28" s="76"/>
    </row>
    <row r="29" spans="1:9">
      <c r="A29" s="74" t="s">
        <v>148</v>
      </c>
      <c r="B29" s="76">
        <v>1.4</v>
      </c>
      <c r="C29" s="76">
        <v>13.2</v>
      </c>
      <c r="D29" s="76">
        <v>48.4</v>
      </c>
      <c r="E29" s="76">
        <v>26.5</v>
      </c>
      <c r="F29" s="76">
        <v>7.8</v>
      </c>
      <c r="G29" s="76">
        <v>2.7</v>
      </c>
      <c r="H29" s="76"/>
      <c r="I29" s="76"/>
    </row>
    <row r="30" spans="1:9">
      <c r="A30" s="74" t="s">
        <v>147</v>
      </c>
      <c r="B30" s="76">
        <v>2.4046434494195692</v>
      </c>
      <c r="C30" s="76">
        <v>17.412935323383085</v>
      </c>
      <c r="D30" s="76">
        <v>43.117744610281925</v>
      </c>
      <c r="E30" s="76">
        <v>28.35820895522388</v>
      </c>
      <c r="F30" s="76">
        <v>5.3067993366500827</v>
      </c>
      <c r="G30" s="76">
        <v>3.3167495854063018</v>
      </c>
      <c r="H30" s="76"/>
      <c r="I30" s="76"/>
    </row>
    <row r="31" spans="1:9">
      <c r="A31" s="74" t="s">
        <v>146</v>
      </c>
      <c r="B31" s="76">
        <v>58.201498751040802</v>
      </c>
      <c r="C31" s="76">
        <v>21.482098251457117</v>
      </c>
      <c r="D31" s="76">
        <v>10.158201498751041</v>
      </c>
      <c r="E31" s="76">
        <v>0</v>
      </c>
      <c r="F31" s="76">
        <v>0.58284762697751868</v>
      </c>
      <c r="G31" s="76">
        <v>9.5753538717735225</v>
      </c>
      <c r="H31" s="76"/>
      <c r="I31" s="76"/>
    </row>
    <row r="32" spans="1:9">
      <c r="A32" s="74" t="s">
        <v>145</v>
      </c>
      <c r="B32" s="76">
        <v>39.666666666666664</v>
      </c>
      <c r="C32" s="76">
        <v>28.499999999999996</v>
      </c>
      <c r="D32" s="76">
        <v>18.833333333333332</v>
      </c>
      <c r="E32" s="76">
        <v>0.83333333333333337</v>
      </c>
      <c r="F32" s="76">
        <v>8.3333333333333343E-2</v>
      </c>
      <c r="G32" s="76">
        <v>12.0833333333333</v>
      </c>
      <c r="H32" s="76"/>
      <c r="I32" s="76"/>
    </row>
    <row r="33" spans="1:9">
      <c r="A33" s="74" t="s">
        <v>144</v>
      </c>
      <c r="B33" s="76">
        <v>32.220367278797994</v>
      </c>
      <c r="C33" s="76">
        <v>26.961602671118552</v>
      </c>
      <c r="D33" s="76">
        <v>23.87312186978297</v>
      </c>
      <c r="E33" s="76">
        <v>1.5859766277128546</v>
      </c>
      <c r="F33" s="76">
        <v>8.347245409015025E-2</v>
      </c>
      <c r="G33" s="76">
        <v>15.275459098497496</v>
      </c>
      <c r="H33" s="76"/>
      <c r="I33" s="76"/>
    </row>
    <row r="34" spans="1:9">
      <c r="A34" s="74" t="s">
        <v>143</v>
      </c>
      <c r="B34" s="76">
        <v>19.600000000000001</v>
      </c>
      <c r="C34" s="76">
        <v>24.5</v>
      </c>
      <c r="D34" s="76">
        <v>36.9</v>
      </c>
      <c r="E34" s="76">
        <v>1.2</v>
      </c>
      <c r="F34" s="76">
        <v>0.1</v>
      </c>
      <c r="G34" s="76">
        <v>17.7</v>
      </c>
      <c r="H34" s="76"/>
      <c r="I34" s="76"/>
    </row>
    <row r="35" spans="1:9">
      <c r="A35" s="74" t="s">
        <v>142</v>
      </c>
      <c r="B35" s="76">
        <v>17.7</v>
      </c>
      <c r="C35" s="76">
        <v>27.4</v>
      </c>
      <c r="D35" s="76">
        <v>33.5</v>
      </c>
      <c r="E35" s="76">
        <v>3.5</v>
      </c>
      <c r="F35" s="76">
        <v>0.8</v>
      </c>
      <c r="G35" s="76">
        <v>17.100000000000001</v>
      </c>
      <c r="H35" s="76"/>
      <c r="I35" s="76"/>
    </row>
    <row r="36" spans="1:9">
      <c r="A36" s="74" t="s">
        <v>141</v>
      </c>
      <c r="B36" s="76">
        <v>14.7</v>
      </c>
      <c r="C36" s="76">
        <v>28.8</v>
      </c>
      <c r="D36" s="76">
        <v>36.5</v>
      </c>
      <c r="E36" s="76">
        <v>3.6</v>
      </c>
      <c r="F36" s="76">
        <v>1.1000000000000001</v>
      </c>
      <c r="G36" s="76">
        <v>15.3</v>
      </c>
      <c r="H36" s="76"/>
      <c r="I36" s="76"/>
    </row>
    <row r="37" spans="1:9">
      <c r="A37" s="74" t="s">
        <v>140</v>
      </c>
      <c r="B37" s="76">
        <v>13.064361191162345</v>
      </c>
      <c r="C37" s="76">
        <v>24.975984630163303</v>
      </c>
      <c r="D37" s="76">
        <v>44.380403458213266</v>
      </c>
      <c r="E37" s="76">
        <v>3.1700288184438041</v>
      </c>
      <c r="F37" s="76">
        <v>0.96061479346781953</v>
      </c>
      <c r="G37" s="76">
        <v>13.448607108549471</v>
      </c>
      <c r="H37" s="76"/>
      <c r="I37" s="76"/>
    </row>
    <row r="38" spans="1:9">
      <c r="A38" s="74" t="s">
        <v>139</v>
      </c>
      <c r="B38" s="76">
        <v>9.6747289407839876</v>
      </c>
      <c r="C38" s="76">
        <v>23.603002502085072</v>
      </c>
      <c r="D38" s="76">
        <v>46.622185154295245</v>
      </c>
      <c r="E38" s="76">
        <v>2.2518765638031693</v>
      </c>
      <c r="F38" s="76">
        <v>0.33361134278565469</v>
      </c>
      <c r="G38" s="76">
        <v>17.514595496246873</v>
      </c>
      <c r="H38" s="76"/>
      <c r="I38" s="76"/>
    </row>
    <row r="39" spans="1:9">
      <c r="A39" s="74" t="s">
        <v>138</v>
      </c>
      <c r="B39" s="76">
        <v>10.321489001692047</v>
      </c>
      <c r="C39" s="76">
        <v>22.081218274111674</v>
      </c>
      <c r="D39" s="76">
        <v>35.363790186125208</v>
      </c>
      <c r="E39" s="76">
        <v>7.1912013536379025</v>
      </c>
      <c r="F39" s="76">
        <v>0.76142131979695438</v>
      </c>
      <c r="G39" s="76">
        <v>24.280879864636209</v>
      </c>
      <c r="H39" s="76"/>
      <c r="I39" s="76"/>
    </row>
    <row r="40" spans="1:9">
      <c r="A40" s="74" t="s">
        <v>137</v>
      </c>
      <c r="B40" s="76">
        <v>8.8952654232424688</v>
      </c>
      <c r="C40" s="76">
        <v>21.52080344332855</v>
      </c>
      <c r="D40" s="76">
        <v>35.868005738880917</v>
      </c>
      <c r="E40" s="76">
        <v>7.6040172166427542</v>
      </c>
      <c r="F40" s="76">
        <v>0.57388809182209477</v>
      </c>
      <c r="G40" s="76">
        <v>25.538020086083215</v>
      </c>
      <c r="H40" s="76"/>
      <c r="I40" s="76"/>
    </row>
    <row r="41" spans="1:9">
      <c r="A41" s="74" t="s">
        <v>136</v>
      </c>
      <c r="B41" s="76">
        <v>3.2670454545454546</v>
      </c>
      <c r="C41" s="76">
        <v>14.772727272727273</v>
      </c>
      <c r="D41" s="76">
        <v>35.653409090909086</v>
      </c>
      <c r="E41" s="76">
        <v>11.647727272727272</v>
      </c>
      <c r="F41" s="76">
        <v>1.9886363636363635</v>
      </c>
      <c r="G41" s="76">
        <v>32.670454545454547</v>
      </c>
      <c r="H41" s="76"/>
      <c r="I41" s="76"/>
    </row>
    <row r="42" spans="1:9">
      <c r="A42" s="74" t="s">
        <v>135</v>
      </c>
      <c r="B42" s="76">
        <v>3.4770514603616132</v>
      </c>
      <c r="C42" s="76">
        <v>12.100139082058414</v>
      </c>
      <c r="D42" s="76">
        <v>33.796940194714878</v>
      </c>
      <c r="E42" s="76">
        <v>12.517385257301807</v>
      </c>
      <c r="F42" s="76">
        <v>3.05980528511822</v>
      </c>
      <c r="G42" s="76">
        <v>35.048678720445068</v>
      </c>
      <c r="H42" s="76"/>
      <c r="I42" s="76"/>
    </row>
    <row r="43" spans="1:9">
      <c r="A43" s="74" t="s">
        <v>134</v>
      </c>
      <c r="B43" s="76">
        <v>9.2811646951774343</v>
      </c>
      <c r="C43" s="76">
        <v>13.830755232029118</v>
      </c>
      <c r="D43" s="76">
        <v>13.102820746132849</v>
      </c>
      <c r="E43" s="76">
        <v>20.473157415832574</v>
      </c>
      <c r="F43" s="76">
        <v>3.9126478616924478</v>
      </c>
      <c r="G43" s="76">
        <v>39.399454049135578</v>
      </c>
      <c r="H43" s="76"/>
      <c r="I43" s="76"/>
    </row>
    <row r="44" spans="1:9">
      <c r="A44" s="74" t="s">
        <v>133</v>
      </c>
      <c r="B44" s="76">
        <v>3.7514654161781942</v>
      </c>
      <c r="C44" s="76">
        <v>20.281359906213364</v>
      </c>
      <c r="D44" s="76">
        <v>17.116060961313011</v>
      </c>
      <c r="E44" s="76">
        <v>23.563892145369287</v>
      </c>
      <c r="F44" s="76">
        <v>2.9308323563892147</v>
      </c>
      <c r="G44" s="76">
        <v>32.356389214536932</v>
      </c>
      <c r="H44" s="76"/>
      <c r="I44" s="76"/>
    </row>
    <row r="45" spans="1:9">
      <c r="A45" s="74" t="s">
        <v>132</v>
      </c>
      <c r="B45" s="76">
        <v>3.0423280423280423</v>
      </c>
      <c r="C45" s="76">
        <v>17.063492063492063</v>
      </c>
      <c r="D45" s="76">
        <v>8.0687830687830679</v>
      </c>
      <c r="E45" s="76">
        <v>27.24867724867725</v>
      </c>
      <c r="F45" s="76">
        <v>3.9682539682539684</v>
      </c>
      <c r="G45" s="76">
        <v>40.608465608465607</v>
      </c>
      <c r="H45" s="76"/>
      <c r="I45" s="76"/>
    </row>
    <row r="46" spans="1:9">
      <c r="A46" s="74" t="s">
        <v>16</v>
      </c>
      <c r="B46" s="76">
        <v>2.12</v>
      </c>
      <c r="C46" s="76">
        <v>12.74</v>
      </c>
      <c r="D46" s="76">
        <v>6.99</v>
      </c>
      <c r="E46" s="76">
        <v>33.19</v>
      </c>
      <c r="F46" s="76">
        <v>6.73</v>
      </c>
      <c r="G46" s="76">
        <v>38.229999999999997</v>
      </c>
      <c r="H46" s="76"/>
      <c r="I46" s="76"/>
    </row>
    <row r="47" spans="1:9">
      <c r="A47" s="74" t="s">
        <v>14</v>
      </c>
      <c r="B47" s="76">
        <v>3.90625</v>
      </c>
      <c r="C47" s="76">
        <v>15.9</v>
      </c>
      <c r="D47" s="76">
        <v>6.8080357142857135</v>
      </c>
      <c r="E47" s="76">
        <v>28.459821428571431</v>
      </c>
      <c r="F47" s="76">
        <v>3.7946428571428568</v>
      </c>
      <c r="G47" s="76">
        <v>41.071428571428569</v>
      </c>
      <c r="H47" s="76"/>
      <c r="I47" s="76"/>
    </row>
    <row r="48" spans="1:9">
      <c r="A48" s="74" t="s">
        <v>13</v>
      </c>
      <c r="B48" s="76">
        <v>3.45</v>
      </c>
      <c r="C48" s="76">
        <v>15.11</v>
      </c>
      <c r="D48" s="76">
        <v>11.87</v>
      </c>
      <c r="E48" s="76">
        <v>23.11</v>
      </c>
      <c r="F48" s="76">
        <v>6.04</v>
      </c>
      <c r="G48" s="76">
        <v>40.380000000000003</v>
      </c>
      <c r="H48" s="76"/>
      <c r="I48" s="76"/>
    </row>
    <row r="49" spans="1:9">
      <c r="A49" s="74" t="s">
        <v>12</v>
      </c>
      <c r="B49" s="76">
        <v>8.6</v>
      </c>
      <c r="C49" s="76">
        <v>10.375275938189846</v>
      </c>
      <c r="D49" s="76">
        <v>20.088300220750551</v>
      </c>
      <c r="E49" s="76">
        <v>28.035320088300221</v>
      </c>
      <c r="F49" s="76">
        <v>8</v>
      </c>
      <c r="G49" s="76">
        <v>24.9</v>
      </c>
      <c r="H49" s="76"/>
      <c r="I49" s="76"/>
    </row>
    <row r="50" spans="1:9">
      <c r="A50" s="74" t="s">
        <v>11</v>
      </c>
      <c r="B50" s="76">
        <v>10.104166666666666</v>
      </c>
      <c r="C50" s="76">
        <v>11.041666666666666</v>
      </c>
      <c r="D50" s="76">
        <v>19.375</v>
      </c>
      <c r="E50" s="76">
        <v>20.520833333333332</v>
      </c>
      <c r="F50" s="76">
        <v>7.395833333333333</v>
      </c>
      <c r="G50" s="76">
        <v>31.5625</v>
      </c>
      <c r="H50" s="76"/>
      <c r="I50" s="76"/>
    </row>
    <row r="51" spans="1:9">
      <c r="A51" s="74" t="s">
        <v>10</v>
      </c>
      <c r="B51" s="76">
        <v>9.5</v>
      </c>
      <c r="C51" s="76">
        <v>8.75</v>
      </c>
      <c r="D51" s="76">
        <v>12.5</v>
      </c>
      <c r="E51" s="76">
        <v>18.666666666666668</v>
      </c>
      <c r="F51" s="76">
        <v>8.8333333333333339</v>
      </c>
      <c r="G51" s="76">
        <v>41.75</v>
      </c>
      <c r="H51" s="76"/>
      <c r="I51" s="76"/>
    </row>
    <row r="52" spans="1:9">
      <c r="A52" s="74" t="s">
        <v>9</v>
      </c>
      <c r="B52" s="76">
        <v>9.3942054433713782</v>
      </c>
      <c r="C52" s="76">
        <v>10.272168568920105</v>
      </c>
      <c r="D52" s="76">
        <v>16.417910447761194</v>
      </c>
      <c r="E52" s="76">
        <v>14.661984196663742</v>
      </c>
      <c r="F52" s="76">
        <v>7.4626865671641784</v>
      </c>
      <c r="G52" s="76">
        <v>41.791044776119399</v>
      </c>
      <c r="H52" s="76"/>
      <c r="I52" s="76"/>
    </row>
    <row r="53" spans="1:9">
      <c r="A53" s="74" t="s">
        <v>8</v>
      </c>
      <c r="B53" s="76">
        <v>5.6020066889632103</v>
      </c>
      <c r="C53" s="76">
        <v>7.5250836120401345</v>
      </c>
      <c r="D53" s="76">
        <v>19.063545150501675</v>
      </c>
      <c r="E53" s="76">
        <v>14.715719063545151</v>
      </c>
      <c r="F53" s="76">
        <v>6.7725752508361197</v>
      </c>
      <c r="G53" s="76">
        <v>46.321070234113712</v>
      </c>
      <c r="H53" s="76"/>
      <c r="I53" s="76"/>
    </row>
    <row r="54" spans="1:9">
      <c r="A54" s="74" t="s">
        <v>7</v>
      </c>
      <c r="B54" s="76">
        <v>7.9822616407982299</v>
      </c>
      <c r="C54" s="76">
        <v>7.7605321507760534</v>
      </c>
      <c r="D54" s="76">
        <v>22.394678492239468</v>
      </c>
      <c r="E54" s="76">
        <v>17.627494456762747</v>
      </c>
      <c r="F54" s="76">
        <v>7.2062084257206216</v>
      </c>
      <c r="G54" s="76">
        <v>37.028824833702885</v>
      </c>
      <c r="H54" s="76"/>
      <c r="I54" s="76"/>
    </row>
    <row r="55" spans="1:9">
      <c r="A55" s="74" t="s">
        <v>6</v>
      </c>
      <c r="B55" s="76">
        <v>8.1598667776852629</v>
      </c>
      <c r="C55" s="76">
        <v>7.6602830974188167</v>
      </c>
      <c r="D55" s="76">
        <v>20.149875104079936</v>
      </c>
      <c r="E55" s="76">
        <v>12.406328059950042</v>
      </c>
      <c r="F55" s="76">
        <v>5.3288925895087429</v>
      </c>
      <c r="G55" s="76">
        <v>46.2947543713572</v>
      </c>
      <c r="H55" s="76"/>
      <c r="I55" s="76"/>
    </row>
    <row r="56" spans="1:9">
      <c r="A56" s="74" t="s">
        <v>5</v>
      </c>
      <c r="B56" s="76">
        <v>6.7219917012448134</v>
      </c>
      <c r="C56" s="76">
        <v>7.385892116182573</v>
      </c>
      <c r="D56" s="76">
        <v>16.431535269709542</v>
      </c>
      <c r="E56" s="76">
        <v>14.024896265560166</v>
      </c>
      <c r="F56" s="76">
        <v>6.3070539419087135</v>
      </c>
      <c r="G56" s="76">
        <v>49.128630705394187</v>
      </c>
      <c r="H56" s="76"/>
      <c r="I56" s="76"/>
    </row>
    <row r="57" spans="1:9">
      <c r="A57" s="74" t="s">
        <v>4</v>
      </c>
      <c r="B57" s="76">
        <v>6.82</v>
      </c>
      <c r="C57" s="76">
        <v>9.0682196339434196</v>
      </c>
      <c r="D57" s="76">
        <v>23.6272878535773</v>
      </c>
      <c r="E57" s="76">
        <v>15.9733777038269</v>
      </c>
      <c r="F57" s="76">
        <v>5.7404326123128104</v>
      </c>
      <c r="G57" s="76">
        <v>38.768718801996599</v>
      </c>
      <c r="H57" s="76"/>
      <c r="I57" s="76"/>
    </row>
    <row r="58" spans="1:9">
      <c r="A58" s="74" t="s">
        <v>3</v>
      </c>
      <c r="B58" s="76">
        <v>4.9166666666666661</v>
      </c>
      <c r="C58" s="76">
        <v>7.2499999999999991</v>
      </c>
      <c r="D58" s="76">
        <v>28.083333333333332</v>
      </c>
      <c r="E58" s="76">
        <v>15.75</v>
      </c>
      <c r="F58" s="76">
        <v>7.416666666666667</v>
      </c>
      <c r="G58" s="76">
        <v>36.583333333333336</v>
      </c>
      <c r="H58" s="76"/>
      <c r="I58" s="76"/>
    </row>
    <row r="59" spans="1:9">
      <c r="A59" s="74" t="s">
        <v>2</v>
      </c>
      <c r="B59" s="76">
        <v>4.9044056525353286</v>
      </c>
      <c r="C59" s="76">
        <v>7.3150457190357443</v>
      </c>
      <c r="D59" s="76">
        <v>29.177057356608476</v>
      </c>
      <c r="E59" s="76">
        <v>13.383208645054031</v>
      </c>
      <c r="F59" s="76">
        <v>5.2369077306733178</v>
      </c>
      <c r="G59" s="76">
        <v>39.983374896093096</v>
      </c>
      <c r="H59" s="76"/>
      <c r="I59" s="76"/>
    </row>
    <row r="60" spans="1:9">
      <c r="A60" s="74" t="s">
        <v>1</v>
      </c>
      <c r="B60" s="76">
        <v>6.7443796835970033</v>
      </c>
      <c r="C60" s="76">
        <v>6.4945878434637798</v>
      </c>
      <c r="D60" s="76">
        <v>29.059117402164862</v>
      </c>
      <c r="E60" s="76">
        <v>9.8251457119067442</v>
      </c>
      <c r="F60" s="76">
        <v>3.9134054954204829</v>
      </c>
      <c r="G60" s="76">
        <v>43.963363863447128</v>
      </c>
      <c r="H60" s="76"/>
      <c r="I60" s="76"/>
    </row>
    <row r="61" spans="1:9">
      <c r="A61" s="74" t="s">
        <v>0</v>
      </c>
      <c r="B61" s="76">
        <v>6.098579782790309</v>
      </c>
      <c r="C61" s="76">
        <v>8.0200501253132828</v>
      </c>
      <c r="D61" s="76">
        <v>28.571428571428569</v>
      </c>
      <c r="E61" s="76">
        <v>9.2731829573934839</v>
      </c>
      <c r="F61" s="76">
        <v>5.2631578947368416</v>
      </c>
      <c r="G61" s="76">
        <v>42.773600668337508</v>
      </c>
      <c r="H61" s="76"/>
      <c r="I61" s="76"/>
    </row>
    <row r="62" spans="1:9">
      <c r="A62" s="74" t="s">
        <v>207</v>
      </c>
      <c r="B62" s="75">
        <v>7.79</v>
      </c>
      <c r="C62" s="75">
        <v>7.2</v>
      </c>
      <c r="D62" s="75">
        <v>24.64</v>
      </c>
      <c r="E62" s="75">
        <v>8.89</v>
      </c>
      <c r="F62" s="75">
        <v>4.74</v>
      </c>
      <c r="G62" s="75">
        <v>46.74</v>
      </c>
      <c r="H62" s="75"/>
      <c r="I62" s="75"/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88B70-A2D2-40F8-B38D-EDDBE24459A1}">
  <sheetPr codeName="Sheet36">
    <tabColor theme="4"/>
  </sheetPr>
  <dimension ref="A1:AC73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140625" defaultRowHeight="15.75"/>
  <cols>
    <col min="1" max="1" width="9.140625" style="41"/>
    <col min="2" max="2" width="23.28515625" style="1" bestFit="1" customWidth="1"/>
    <col min="3" max="16384" width="9.140625" style="1"/>
  </cols>
  <sheetData>
    <row r="1" spans="1:29">
      <c r="A1" s="41" t="s">
        <v>55</v>
      </c>
      <c r="B1" s="1" t="s">
        <v>948</v>
      </c>
      <c r="C1" s="1" t="s">
        <v>949</v>
      </c>
      <c r="D1" s="1" t="s">
        <v>950</v>
      </c>
      <c r="E1" s="1" t="s">
        <v>951</v>
      </c>
      <c r="F1" s="1" t="s">
        <v>952</v>
      </c>
      <c r="G1" s="1" t="s">
        <v>953</v>
      </c>
      <c r="H1" s="1" t="s">
        <v>954</v>
      </c>
      <c r="L1" s="4" t="s">
        <v>1030</v>
      </c>
    </row>
    <row r="2" spans="1:29">
      <c r="A2" s="143">
        <v>44197</v>
      </c>
      <c r="B2" s="2">
        <v>54.77</v>
      </c>
      <c r="C2" s="2"/>
      <c r="D2" s="2"/>
      <c r="E2" s="2"/>
      <c r="F2" s="2"/>
      <c r="G2" s="2">
        <v>70.999362977999994</v>
      </c>
      <c r="H2" s="2"/>
      <c r="I2" s="2"/>
      <c r="J2" s="2"/>
      <c r="L2" s="16" t="s">
        <v>955</v>
      </c>
      <c r="V2" s="119"/>
      <c r="W2" s="2"/>
      <c r="X2" s="2"/>
      <c r="Y2" s="2"/>
      <c r="Z2" s="2"/>
      <c r="AA2" s="2"/>
      <c r="AB2" s="2"/>
      <c r="AC2" s="2"/>
    </row>
    <row r="3" spans="1:29">
      <c r="A3" s="143">
        <v>44228</v>
      </c>
      <c r="B3" s="2">
        <v>62.28</v>
      </c>
      <c r="C3" s="2"/>
      <c r="D3" s="2"/>
      <c r="E3" s="2"/>
      <c r="F3" s="2"/>
      <c r="G3" s="2">
        <v>69.143711288000006</v>
      </c>
      <c r="H3" s="2"/>
      <c r="I3" s="2"/>
      <c r="J3" s="2"/>
      <c r="L3" s="16" t="s">
        <v>956</v>
      </c>
      <c r="V3" s="119"/>
      <c r="W3" s="2"/>
      <c r="X3" s="2"/>
      <c r="Y3" s="2"/>
      <c r="Z3" s="2"/>
      <c r="AA3" s="2"/>
      <c r="AB3" s="2"/>
      <c r="AC3" s="2"/>
    </row>
    <row r="4" spans="1:29">
      <c r="A4" s="143">
        <v>44256</v>
      </c>
      <c r="B4" s="2">
        <v>65.41</v>
      </c>
      <c r="C4" s="2"/>
      <c r="D4" s="2"/>
      <c r="E4" s="2"/>
      <c r="F4" s="2"/>
      <c r="G4" s="2">
        <v>71.042454801999995</v>
      </c>
      <c r="H4" s="2"/>
      <c r="I4" s="2"/>
      <c r="J4" s="2"/>
      <c r="V4" s="119"/>
      <c r="W4" s="2"/>
      <c r="X4" s="2"/>
      <c r="Y4" s="2"/>
      <c r="Z4" s="2"/>
      <c r="AA4" s="2"/>
      <c r="AB4" s="2"/>
      <c r="AC4" s="2"/>
    </row>
    <row r="5" spans="1:29">
      <c r="A5" s="143">
        <v>44287</v>
      </c>
      <c r="B5" s="2">
        <v>64.81</v>
      </c>
      <c r="C5" s="2"/>
      <c r="D5" s="2"/>
      <c r="E5" s="2"/>
      <c r="F5" s="2"/>
      <c r="G5" s="2">
        <v>70.611390649000001</v>
      </c>
      <c r="H5" s="2"/>
      <c r="I5" s="2"/>
      <c r="J5" s="2"/>
      <c r="V5" s="119"/>
      <c r="W5" s="2"/>
      <c r="X5" s="2"/>
      <c r="Y5" s="2"/>
      <c r="Z5" s="2"/>
      <c r="AA5" s="2"/>
      <c r="AB5" s="2"/>
      <c r="AC5" s="2"/>
    </row>
    <row r="6" spans="1:29">
      <c r="A6" s="143">
        <v>44317</v>
      </c>
      <c r="B6" s="2">
        <v>68.53</v>
      </c>
      <c r="C6" s="2"/>
      <c r="D6" s="2"/>
      <c r="E6" s="2"/>
      <c r="F6" s="2"/>
      <c r="G6" s="2">
        <v>71.120875302000002</v>
      </c>
      <c r="H6" s="2"/>
      <c r="I6" s="2"/>
      <c r="J6" s="2"/>
      <c r="V6" s="119"/>
      <c r="W6" s="2"/>
      <c r="X6" s="2"/>
      <c r="Y6" s="2"/>
      <c r="Z6" s="2"/>
      <c r="AA6" s="2"/>
      <c r="AB6" s="2"/>
      <c r="AC6" s="2"/>
    </row>
    <row r="7" spans="1:29">
      <c r="A7" s="143">
        <v>44348</v>
      </c>
      <c r="B7" s="2">
        <v>73.16</v>
      </c>
      <c r="C7" s="2"/>
      <c r="D7" s="2"/>
      <c r="E7" s="2"/>
      <c r="F7" s="2"/>
      <c r="G7" s="2">
        <v>71.701942646999996</v>
      </c>
      <c r="H7" s="2"/>
      <c r="I7" s="2"/>
      <c r="J7" s="2"/>
      <c r="V7" s="119"/>
      <c r="W7" s="2"/>
      <c r="X7" s="2"/>
      <c r="Y7" s="2"/>
      <c r="Z7" s="2"/>
      <c r="AA7" s="2"/>
      <c r="AB7" s="2"/>
      <c r="AC7" s="2"/>
    </row>
    <row r="8" spans="1:29">
      <c r="A8" s="143">
        <v>44378</v>
      </c>
      <c r="B8" s="2">
        <v>75.17</v>
      </c>
      <c r="C8" s="2"/>
      <c r="D8" s="2"/>
      <c r="E8" s="2"/>
      <c r="F8" s="2"/>
      <c r="G8" s="2">
        <v>72.946262841000006</v>
      </c>
      <c r="H8" s="2"/>
      <c r="I8" s="2"/>
      <c r="J8" s="2"/>
      <c r="V8" s="119"/>
      <c r="W8" s="2"/>
      <c r="X8" s="2"/>
      <c r="Y8" s="2"/>
      <c r="Z8" s="2"/>
      <c r="AA8" s="2"/>
      <c r="AB8" s="2"/>
      <c r="AC8" s="2"/>
    </row>
    <row r="9" spans="1:29">
      <c r="A9" s="143">
        <v>44409</v>
      </c>
      <c r="B9" s="2">
        <v>70.75</v>
      </c>
      <c r="C9" s="2"/>
      <c r="D9" s="2"/>
      <c r="E9" s="2"/>
      <c r="F9" s="2"/>
      <c r="G9" s="2">
        <v>72.646307793999995</v>
      </c>
      <c r="H9" s="2"/>
      <c r="I9" s="2"/>
      <c r="J9" s="2"/>
      <c r="V9" s="119"/>
      <c r="W9" s="2"/>
      <c r="X9" s="2"/>
      <c r="Y9" s="2"/>
      <c r="Z9" s="2"/>
      <c r="AA9" s="2"/>
      <c r="AB9" s="2"/>
      <c r="AC9" s="2"/>
    </row>
    <row r="10" spans="1:29">
      <c r="A10" s="143">
        <v>44440</v>
      </c>
      <c r="B10" s="2">
        <v>74.489999999999995</v>
      </c>
      <c r="C10" s="2"/>
      <c r="D10" s="2"/>
      <c r="E10" s="2"/>
      <c r="F10" s="2"/>
      <c r="G10" s="2">
        <v>72.903841287999995</v>
      </c>
      <c r="H10" s="2"/>
      <c r="I10" s="2"/>
      <c r="J10" s="2"/>
      <c r="V10" s="119"/>
      <c r="W10" s="2"/>
      <c r="X10" s="2"/>
      <c r="Y10" s="2"/>
      <c r="Z10" s="2"/>
      <c r="AA10" s="2"/>
      <c r="AB10" s="2"/>
      <c r="AC10" s="2"/>
    </row>
    <row r="11" spans="1:29">
      <c r="A11" s="143">
        <v>44470</v>
      </c>
      <c r="B11" s="2">
        <v>83.54</v>
      </c>
      <c r="C11" s="2"/>
      <c r="D11" s="2"/>
      <c r="E11" s="2"/>
      <c r="F11" s="2"/>
      <c r="G11" s="2">
        <v>74.169779172999995</v>
      </c>
      <c r="H11" s="2"/>
      <c r="I11" s="2"/>
      <c r="J11" s="2"/>
      <c r="V11" s="119"/>
      <c r="W11" s="2"/>
      <c r="X11" s="2"/>
      <c r="Y11" s="2"/>
      <c r="Z11" s="2"/>
      <c r="AA11" s="2"/>
      <c r="AB11" s="2"/>
      <c r="AC11" s="2"/>
    </row>
    <row r="12" spans="1:29">
      <c r="A12" s="143">
        <v>44501</v>
      </c>
      <c r="B12" s="2">
        <v>81.05</v>
      </c>
      <c r="C12" s="2"/>
      <c r="D12" s="2"/>
      <c r="E12" s="2"/>
      <c r="F12" s="2"/>
      <c r="G12" s="2">
        <v>74.934943649999994</v>
      </c>
      <c r="H12" s="2"/>
      <c r="I12" s="2"/>
      <c r="J12" s="2"/>
      <c r="V12" s="119"/>
      <c r="W12" s="2"/>
      <c r="X12" s="2"/>
      <c r="Y12" s="2"/>
      <c r="Z12" s="2"/>
      <c r="AA12" s="2"/>
      <c r="AB12" s="2"/>
      <c r="AC12" s="2"/>
    </row>
    <row r="13" spans="1:29">
      <c r="A13" s="143">
        <v>44531</v>
      </c>
      <c r="B13" s="2">
        <v>74.17</v>
      </c>
      <c r="C13" s="2"/>
      <c r="D13" s="2"/>
      <c r="E13" s="2"/>
      <c r="F13" s="2"/>
      <c r="G13" s="2">
        <v>74.514522192000001</v>
      </c>
      <c r="H13" s="2"/>
      <c r="I13" s="2"/>
      <c r="J13" s="2"/>
      <c r="V13" s="119"/>
      <c r="W13" s="2"/>
      <c r="X13" s="2"/>
      <c r="Y13" s="2"/>
      <c r="Z13" s="2"/>
      <c r="AA13" s="2"/>
      <c r="AB13" s="2"/>
      <c r="AC13" s="2"/>
    </row>
    <row r="14" spans="1:29">
      <c r="A14" s="143">
        <v>44562</v>
      </c>
      <c r="B14" s="2">
        <v>86.51</v>
      </c>
      <c r="C14" s="2"/>
      <c r="D14" s="2"/>
      <c r="E14" s="2"/>
      <c r="F14" s="2"/>
      <c r="G14" s="2">
        <v>74.604158698999996</v>
      </c>
      <c r="H14" s="2"/>
      <c r="I14" s="2"/>
      <c r="J14" s="2"/>
      <c r="V14" s="119"/>
      <c r="W14" s="2"/>
      <c r="X14" s="2"/>
      <c r="Y14" s="2"/>
      <c r="Z14" s="2"/>
      <c r="AA14" s="2"/>
      <c r="AB14" s="2"/>
      <c r="AC14" s="2"/>
    </row>
    <row r="15" spans="1:29">
      <c r="A15" s="143">
        <v>44593</v>
      </c>
      <c r="B15" s="2">
        <v>97.13</v>
      </c>
      <c r="C15" s="2"/>
      <c r="D15" s="2"/>
      <c r="E15" s="2"/>
      <c r="F15" s="2"/>
      <c r="G15" s="2">
        <v>75.846891506000006</v>
      </c>
      <c r="H15" s="2"/>
      <c r="I15" s="2"/>
      <c r="J15" s="2"/>
      <c r="V15" s="119"/>
      <c r="W15" s="2"/>
      <c r="X15" s="2"/>
      <c r="Y15" s="2"/>
      <c r="Z15" s="2"/>
      <c r="AA15" s="2"/>
      <c r="AB15" s="2"/>
      <c r="AC15" s="2"/>
    </row>
    <row r="16" spans="1:29">
      <c r="A16" s="143">
        <v>44621</v>
      </c>
      <c r="B16" s="2">
        <v>117.25</v>
      </c>
      <c r="C16" s="2"/>
      <c r="D16" s="2"/>
      <c r="E16" s="2"/>
      <c r="F16" s="2"/>
      <c r="G16" s="2">
        <v>75.751307853</v>
      </c>
      <c r="H16" s="2"/>
      <c r="I16" s="2"/>
      <c r="J16" s="2"/>
      <c r="V16" s="119"/>
      <c r="W16" s="2"/>
      <c r="X16" s="2"/>
      <c r="Y16" s="2"/>
      <c r="Z16" s="2"/>
      <c r="AA16" s="2"/>
      <c r="AB16" s="2"/>
      <c r="AC16" s="2"/>
    </row>
    <row r="17" spans="1:29">
      <c r="A17" s="143">
        <v>44652</v>
      </c>
      <c r="B17" s="2">
        <v>104.58</v>
      </c>
      <c r="C17" s="2"/>
      <c r="D17" s="2"/>
      <c r="E17" s="2"/>
      <c r="F17" s="2"/>
      <c r="G17" s="2">
        <v>75.090164361999996</v>
      </c>
      <c r="H17" s="2"/>
      <c r="I17" s="2"/>
      <c r="J17" s="2"/>
      <c r="V17" s="119"/>
      <c r="W17" s="2"/>
      <c r="X17" s="2"/>
      <c r="Y17" s="2"/>
      <c r="Z17" s="2"/>
      <c r="AA17" s="2"/>
      <c r="AB17" s="2"/>
      <c r="AC17" s="2"/>
    </row>
    <row r="18" spans="1:29">
      <c r="A18" s="143">
        <v>44682</v>
      </c>
      <c r="B18" s="2">
        <v>113.34</v>
      </c>
      <c r="C18" s="2"/>
      <c r="D18" s="2"/>
      <c r="E18" s="2"/>
      <c r="F18" s="2"/>
      <c r="G18" s="2">
        <v>74.471552674999998</v>
      </c>
      <c r="H18" s="2"/>
      <c r="I18" s="2"/>
      <c r="J18" s="2"/>
      <c r="V18" s="119"/>
      <c r="W18" s="2"/>
      <c r="X18" s="2"/>
      <c r="Y18" s="2"/>
      <c r="Z18" s="2"/>
      <c r="AA18" s="2"/>
      <c r="AB18" s="2"/>
      <c r="AC18" s="2"/>
    </row>
    <row r="19" spans="1:29">
      <c r="A19" s="143">
        <v>44713</v>
      </c>
      <c r="B19" s="2">
        <v>122.71</v>
      </c>
      <c r="C19" s="2"/>
      <c r="D19" s="2"/>
      <c r="E19" s="2"/>
      <c r="F19" s="2"/>
      <c r="G19" s="2">
        <v>74.765997295999995</v>
      </c>
      <c r="H19" s="2"/>
      <c r="I19" s="2"/>
      <c r="J19" s="2"/>
      <c r="V19" s="119"/>
      <c r="W19" s="2"/>
      <c r="X19" s="2"/>
      <c r="Y19" s="2"/>
      <c r="Z19" s="2"/>
      <c r="AA19" s="2"/>
      <c r="AB19" s="2"/>
      <c r="AC19" s="2"/>
    </row>
    <row r="20" spans="1:29">
      <c r="A20" s="143">
        <v>44743</v>
      </c>
      <c r="B20" s="2">
        <v>111.93</v>
      </c>
      <c r="C20" s="2"/>
      <c r="D20" s="2"/>
      <c r="E20" s="2"/>
      <c r="F20" s="2"/>
      <c r="G20" s="2">
        <v>75.714630002999996</v>
      </c>
      <c r="H20" s="2"/>
      <c r="I20" s="2"/>
      <c r="J20" s="2"/>
      <c r="V20" s="119"/>
      <c r="W20" s="2"/>
      <c r="X20" s="2"/>
      <c r="Y20" s="2"/>
      <c r="Z20" s="2"/>
      <c r="AA20" s="2"/>
      <c r="AB20" s="2"/>
      <c r="AC20" s="2"/>
    </row>
    <row r="21" spans="1:29">
      <c r="A21" s="143">
        <v>44774</v>
      </c>
      <c r="B21" s="2">
        <v>100.45</v>
      </c>
      <c r="C21" s="2"/>
      <c r="D21" s="2"/>
      <c r="E21" s="2"/>
      <c r="F21" s="2"/>
      <c r="G21" s="2">
        <v>76.757349501999997</v>
      </c>
      <c r="H21" s="2"/>
      <c r="I21" s="2"/>
      <c r="J21" s="2"/>
      <c r="V21" s="119"/>
      <c r="W21" s="2"/>
      <c r="X21" s="2"/>
      <c r="Y21" s="2"/>
      <c r="Z21" s="2"/>
      <c r="AA21" s="2"/>
      <c r="AB21" s="2"/>
      <c r="AC21" s="2"/>
    </row>
    <row r="22" spans="1:29">
      <c r="A22" s="143">
        <v>44805</v>
      </c>
      <c r="B22" s="2">
        <v>89.76</v>
      </c>
      <c r="C22" s="2"/>
      <c r="D22" s="2"/>
      <c r="E22" s="2"/>
      <c r="F22" s="2"/>
      <c r="G22" s="2">
        <v>77.288801934999995</v>
      </c>
      <c r="H22" s="2"/>
      <c r="I22" s="2"/>
      <c r="J22" s="2"/>
      <c r="V22" s="119"/>
      <c r="W22" s="2"/>
      <c r="X22" s="2"/>
      <c r="Y22" s="2"/>
      <c r="Z22" s="2"/>
      <c r="AA22" s="2"/>
      <c r="AB22" s="2"/>
      <c r="AC22" s="2"/>
    </row>
    <row r="23" spans="1:29">
      <c r="A23" s="143">
        <v>44835</v>
      </c>
      <c r="B23" s="2">
        <v>93.33</v>
      </c>
      <c r="C23" s="2"/>
      <c r="D23" s="2"/>
      <c r="E23" s="2"/>
      <c r="F23" s="2"/>
      <c r="G23" s="2">
        <v>77.242087061999996</v>
      </c>
      <c r="H23" s="2"/>
      <c r="I23" s="2"/>
      <c r="J23" s="2"/>
      <c r="V23" s="119"/>
      <c r="W23" s="2"/>
      <c r="X23" s="2"/>
      <c r="Y23" s="2"/>
      <c r="Z23" s="2"/>
      <c r="AA23" s="2"/>
      <c r="AB23" s="2"/>
      <c r="AC23" s="2"/>
    </row>
    <row r="24" spans="1:29">
      <c r="A24" s="143">
        <v>44866</v>
      </c>
      <c r="B24" s="2">
        <v>91.42</v>
      </c>
      <c r="C24" s="2"/>
      <c r="D24" s="2"/>
      <c r="E24" s="2"/>
      <c r="F24" s="2"/>
      <c r="G24" s="2">
        <v>77.361835893999995</v>
      </c>
      <c r="H24" s="2"/>
      <c r="I24" s="2"/>
      <c r="J24" s="2"/>
      <c r="V24" s="119"/>
      <c r="W24" s="2"/>
      <c r="X24" s="2"/>
      <c r="Y24" s="2"/>
      <c r="Z24" s="2"/>
      <c r="AA24" s="2"/>
      <c r="AB24" s="2"/>
      <c r="AC24" s="2"/>
    </row>
    <row r="25" spans="1:29">
      <c r="A25" s="143">
        <v>44896</v>
      </c>
      <c r="B25" s="2">
        <v>80.92</v>
      </c>
      <c r="C25" s="2"/>
      <c r="D25" s="2"/>
      <c r="E25" s="2"/>
      <c r="F25" s="2"/>
      <c r="G25" s="2">
        <v>76.779679826999995</v>
      </c>
      <c r="H25" s="2"/>
      <c r="I25" s="2"/>
      <c r="J25" s="2"/>
      <c r="V25" s="119"/>
      <c r="W25" s="2"/>
      <c r="X25" s="2"/>
      <c r="Y25" s="2"/>
      <c r="Z25" s="2"/>
      <c r="AA25" s="2"/>
      <c r="AB25" s="2"/>
      <c r="AC25" s="2"/>
    </row>
    <row r="26" spans="1:29">
      <c r="A26" s="143">
        <v>44927</v>
      </c>
      <c r="B26" s="2">
        <v>82.5</v>
      </c>
      <c r="C26" s="2"/>
      <c r="D26" s="2"/>
      <c r="E26" s="2"/>
      <c r="F26" s="2"/>
      <c r="G26" s="2">
        <v>76.819525017999993</v>
      </c>
      <c r="H26" s="2"/>
      <c r="I26" s="2"/>
      <c r="J26" s="2"/>
      <c r="V26" s="119"/>
      <c r="W26" s="2"/>
      <c r="X26" s="2"/>
      <c r="Y26" s="2"/>
      <c r="Z26" s="2"/>
      <c r="AA26" s="2"/>
      <c r="AB26" s="2"/>
      <c r="AC26" s="2"/>
    </row>
    <row r="27" spans="1:29">
      <c r="A27" s="143">
        <v>44958</v>
      </c>
      <c r="B27" s="2">
        <v>82.59</v>
      </c>
      <c r="C27" s="2"/>
      <c r="D27" s="2"/>
      <c r="E27" s="2"/>
      <c r="F27" s="2"/>
      <c r="G27" s="2">
        <v>77.420400388999994</v>
      </c>
      <c r="H27" s="2"/>
      <c r="I27" s="2"/>
      <c r="J27" s="2"/>
      <c r="V27" s="119"/>
      <c r="W27" s="2"/>
      <c r="X27" s="2"/>
      <c r="Y27" s="2"/>
      <c r="Z27" s="2"/>
      <c r="AA27" s="2"/>
      <c r="AB27" s="2"/>
      <c r="AC27" s="2"/>
    </row>
    <row r="28" spans="1:29">
      <c r="A28" s="143">
        <v>44986</v>
      </c>
      <c r="B28" s="2">
        <v>78.430000000000007</v>
      </c>
      <c r="C28" s="2"/>
      <c r="D28" s="2"/>
      <c r="E28" s="2"/>
      <c r="F28" s="2"/>
      <c r="G28" s="2">
        <v>77.425712035000004</v>
      </c>
      <c r="H28" s="2"/>
      <c r="I28" s="2"/>
      <c r="J28" s="2"/>
      <c r="V28" s="119"/>
      <c r="W28" s="2"/>
      <c r="X28" s="2"/>
      <c r="Y28" s="2"/>
      <c r="Z28" s="2"/>
      <c r="AA28" s="2"/>
      <c r="AB28" s="2"/>
      <c r="AC28" s="2"/>
    </row>
    <row r="29" spans="1:29">
      <c r="A29" s="143">
        <v>45017</v>
      </c>
      <c r="B29" s="2">
        <v>84.64</v>
      </c>
      <c r="C29" s="2"/>
      <c r="D29" s="2"/>
      <c r="E29" s="2"/>
      <c r="F29" s="2"/>
      <c r="G29" s="2">
        <v>76.781533214999996</v>
      </c>
      <c r="H29" s="2"/>
      <c r="I29" s="2"/>
      <c r="J29" s="2"/>
      <c r="V29" s="119"/>
      <c r="W29" s="2"/>
      <c r="X29" s="2"/>
      <c r="Y29" s="2"/>
      <c r="Z29" s="2"/>
      <c r="AA29" s="2"/>
      <c r="AB29" s="2"/>
      <c r="AC29" s="2"/>
    </row>
    <row r="30" spans="1:29">
      <c r="A30" s="143">
        <v>45047</v>
      </c>
      <c r="B30" s="2">
        <v>75.47</v>
      </c>
      <c r="C30" s="2"/>
      <c r="D30" s="2"/>
      <c r="E30" s="2"/>
      <c r="F30" s="2"/>
      <c r="G30" s="2">
        <v>76.181143024999997</v>
      </c>
      <c r="H30" s="2"/>
      <c r="I30" s="2"/>
      <c r="J30" s="2"/>
      <c r="V30" s="119"/>
      <c r="W30" s="2"/>
      <c r="X30" s="2"/>
      <c r="Y30" s="2"/>
      <c r="Z30" s="2"/>
      <c r="AA30" s="2"/>
      <c r="AB30" s="2"/>
      <c r="AC30" s="2"/>
    </row>
    <row r="31" spans="1:29">
      <c r="A31" s="143">
        <v>45078</v>
      </c>
      <c r="B31" s="2">
        <v>74.84</v>
      </c>
      <c r="C31" s="2"/>
      <c r="D31" s="2"/>
      <c r="E31" s="2"/>
      <c r="F31" s="2"/>
      <c r="G31" s="2">
        <v>76.652682476999999</v>
      </c>
      <c r="H31" s="2"/>
      <c r="I31" s="2"/>
      <c r="J31" s="2"/>
      <c r="V31" s="119"/>
      <c r="W31" s="2"/>
      <c r="X31" s="2"/>
      <c r="Y31" s="2"/>
      <c r="Z31" s="2"/>
      <c r="AA31" s="2"/>
      <c r="AB31" s="2"/>
      <c r="AC31" s="2"/>
    </row>
    <row r="32" spans="1:29">
      <c r="A32" s="143">
        <v>45108</v>
      </c>
      <c r="B32" s="2">
        <v>80.11</v>
      </c>
      <c r="C32" s="2"/>
      <c r="D32" s="2"/>
      <c r="E32" s="2"/>
      <c r="F32" s="2"/>
      <c r="G32" s="2">
        <v>76.031262849000001</v>
      </c>
      <c r="H32" s="2"/>
      <c r="I32" s="2"/>
      <c r="J32" s="2"/>
      <c r="V32" s="119"/>
      <c r="W32" s="2"/>
      <c r="X32" s="2"/>
      <c r="Y32" s="2"/>
      <c r="Z32" s="2"/>
      <c r="AA32" s="2"/>
      <c r="AB32" s="2"/>
      <c r="AC32" s="2"/>
    </row>
    <row r="33" spans="1:29">
      <c r="A33" s="143">
        <v>45139</v>
      </c>
      <c r="B33" s="2">
        <v>86.15</v>
      </c>
      <c r="C33" s="2"/>
      <c r="D33" s="2"/>
      <c r="E33" s="2"/>
      <c r="F33" s="2"/>
      <c r="G33" s="2">
        <v>75.565976989999996</v>
      </c>
      <c r="H33" s="2"/>
      <c r="I33" s="2"/>
      <c r="J33" s="2"/>
      <c r="V33" s="119"/>
      <c r="W33" s="2"/>
      <c r="X33" s="2"/>
      <c r="Y33" s="2"/>
      <c r="Z33" s="2"/>
      <c r="AA33" s="2"/>
      <c r="AB33" s="2"/>
      <c r="AC33" s="2"/>
    </row>
    <row r="34" spans="1:29">
      <c r="A34" s="143">
        <v>45170</v>
      </c>
      <c r="B34" s="2">
        <v>93.72</v>
      </c>
      <c r="C34" s="2"/>
      <c r="D34" s="2"/>
      <c r="E34" s="2"/>
      <c r="F34" s="2"/>
      <c r="G34" s="2">
        <v>76.531095764</v>
      </c>
      <c r="H34" s="2"/>
      <c r="I34" s="2"/>
      <c r="J34" s="2"/>
      <c r="V34" s="119"/>
      <c r="W34" s="2"/>
      <c r="X34" s="2"/>
      <c r="Y34" s="2"/>
      <c r="Z34" s="2"/>
      <c r="AA34" s="2"/>
      <c r="AB34" s="2"/>
      <c r="AC34" s="2"/>
    </row>
    <row r="35" spans="1:29">
      <c r="A35" s="143">
        <v>45200</v>
      </c>
      <c r="B35" s="2">
        <v>90.6</v>
      </c>
      <c r="C35" s="2"/>
      <c r="D35" s="2"/>
      <c r="E35" s="2"/>
      <c r="F35" s="2"/>
      <c r="G35" s="2">
        <v>76.731738978999999</v>
      </c>
      <c r="H35" s="2"/>
      <c r="I35" s="2"/>
      <c r="J35" s="2"/>
      <c r="V35" s="119"/>
      <c r="W35" s="2"/>
      <c r="X35" s="2"/>
      <c r="Y35" s="2"/>
      <c r="Z35" s="2"/>
      <c r="AA35" s="2"/>
      <c r="AB35" s="2"/>
      <c r="AC35" s="2"/>
    </row>
    <row r="36" spans="1:29">
      <c r="A36" s="143">
        <v>45231</v>
      </c>
      <c r="B36" s="2">
        <v>82.94</v>
      </c>
      <c r="C36" s="2"/>
      <c r="D36" s="2"/>
      <c r="E36" s="2"/>
      <c r="F36" s="2"/>
      <c r="G36" s="2">
        <v>77.498721110000005</v>
      </c>
      <c r="H36" s="2"/>
      <c r="I36" s="2"/>
      <c r="J36" s="2"/>
      <c r="V36" s="119"/>
      <c r="W36" s="2"/>
      <c r="X36" s="2"/>
      <c r="Y36" s="2"/>
      <c r="Z36" s="2"/>
      <c r="AA36" s="2"/>
      <c r="AB36" s="2"/>
      <c r="AC36" s="2"/>
    </row>
    <row r="37" spans="1:29">
      <c r="A37" s="143">
        <v>45261</v>
      </c>
      <c r="B37" s="2">
        <v>77.63</v>
      </c>
      <c r="C37" s="2"/>
      <c r="D37" s="2"/>
      <c r="E37" s="2"/>
      <c r="F37" s="2"/>
      <c r="G37" s="2">
        <v>77.753052263000001</v>
      </c>
      <c r="H37" s="2"/>
      <c r="I37" s="2"/>
      <c r="J37" s="2"/>
      <c r="V37" s="119"/>
      <c r="W37" s="2"/>
      <c r="X37" s="2"/>
      <c r="Y37" s="2"/>
      <c r="Z37" s="2"/>
      <c r="AA37" s="2"/>
      <c r="AB37" s="2"/>
      <c r="AC37" s="2"/>
    </row>
    <row r="38" spans="1:29">
      <c r="A38" s="143">
        <v>45292</v>
      </c>
      <c r="B38" s="2">
        <v>80.12</v>
      </c>
      <c r="C38" s="2"/>
      <c r="D38" s="2"/>
      <c r="E38" s="2"/>
      <c r="F38" s="2"/>
      <c r="G38" s="2">
        <v>76.357499978999996</v>
      </c>
      <c r="H38" s="2"/>
      <c r="I38" s="2"/>
      <c r="J38" s="2"/>
      <c r="V38" s="119"/>
      <c r="W38" s="2"/>
      <c r="X38" s="2"/>
      <c r="Y38" s="2"/>
      <c r="Z38" s="2"/>
      <c r="AA38" s="2"/>
      <c r="AB38" s="2"/>
      <c r="AC38" s="2"/>
    </row>
    <row r="39" spans="1:29">
      <c r="A39" s="143">
        <v>45323</v>
      </c>
      <c r="B39" s="2">
        <v>83.48</v>
      </c>
      <c r="C39" s="2"/>
      <c r="D39" s="2"/>
      <c r="E39" s="2"/>
      <c r="F39" s="2"/>
      <c r="G39" s="2">
        <v>77.048276041999998</v>
      </c>
      <c r="H39" s="2"/>
      <c r="I39" s="2"/>
      <c r="J39" s="2"/>
      <c r="V39" s="119"/>
      <c r="W39" s="2"/>
      <c r="X39" s="2"/>
      <c r="Y39" s="2"/>
      <c r="Z39" s="2"/>
      <c r="AA39" s="2"/>
      <c r="AB39" s="2"/>
      <c r="AC39" s="2"/>
    </row>
    <row r="40" spans="1:29">
      <c r="A40" s="143">
        <v>45352</v>
      </c>
      <c r="B40" s="2">
        <v>85.41</v>
      </c>
      <c r="C40" s="2"/>
      <c r="D40" s="2"/>
      <c r="E40" s="2"/>
      <c r="F40" s="2"/>
      <c r="G40" s="2">
        <v>77.495130125000003</v>
      </c>
      <c r="H40" s="2"/>
      <c r="I40" s="2"/>
      <c r="J40" s="2"/>
      <c r="V40" s="119"/>
      <c r="W40" s="2"/>
      <c r="X40" s="2"/>
      <c r="Y40" s="2"/>
      <c r="Z40" s="2"/>
      <c r="AA40" s="2"/>
      <c r="AB40" s="2"/>
      <c r="AC40" s="2"/>
    </row>
    <row r="41" spans="1:29">
      <c r="A41" s="143">
        <v>45383</v>
      </c>
      <c r="B41" s="2">
        <v>89.94</v>
      </c>
      <c r="C41" s="2"/>
      <c r="D41" s="2"/>
      <c r="E41" s="2"/>
      <c r="F41" s="2"/>
      <c r="G41" s="2">
        <v>77.018228948000001</v>
      </c>
      <c r="H41" s="2"/>
      <c r="I41" s="2"/>
      <c r="J41" s="2"/>
      <c r="V41" s="119"/>
      <c r="W41" s="2"/>
      <c r="X41" s="2"/>
      <c r="Y41" s="2"/>
      <c r="Z41" s="2"/>
      <c r="AA41" s="2"/>
      <c r="AB41" s="2"/>
      <c r="AC41" s="2"/>
    </row>
    <row r="42" spans="1:29">
      <c r="A42" s="143">
        <v>45413</v>
      </c>
      <c r="B42" s="2">
        <v>81.75</v>
      </c>
      <c r="C42" s="2"/>
      <c r="D42" s="2"/>
      <c r="E42" s="2"/>
      <c r="F42" s="2"/>
      <c r="G42" s="2">
        <v>76.350967713000003</v>
      </c>
      <c r="H42" s="2"/>
      <c r="I42" s="2"/>
      <c r="J42" s="2"/>
      <c r="V42" s="119"/>
      <c r="W42" s="2"/>
      <c r="X42" s="2"/>
      <c r="Y42" s="2"/>
      <c r="Z42" s="2"/>
      <c r="AA42" s="2"/>
      <c r="AB42" s="2"/>
      <c r="AC42" s="2"/>
    </row>
    <row r="43" spans="1:29">
      <c r="A43" s="143">
        <v>45444</v>
      </c>
      <c r="B43" s="2">
        <v>82.25</v>
      </c>
      <c r="C43" s="2"/>
      <c r="D43" s="2"/>
      <c r="E43" s="2"/>
      <c r="F43" s="2"/>
      <c r="G43" s="2">
        <v>76.066508190999997</v>
      </c>
      <c r="H43" s="2"/>
      <c r="I43" s="2"/>
      <c r="J43" s="2"/>
      <c r="V43" s="119"/>
      <c r="W43" s="2"/>
      <c r="X43" s="2"/>
      <c r="Y43" s="2"/>
      <c r="Z43" s="2"/>
      <c r="AA43" s="2"/>
      <c r="AB43" s="2"/>
      <c r="AC43" s="2"/>
    </row>
    <row r="44" spans="1:29">
      <c r="A44" s="143">
        <v>45474</v>
      </c>
      <c r="B44" s="2">
        <v>85.15</v>
      </c>
      <c r="C44" s="2"/>
      <c r="D44" s="2"/>
      <c r="E44" s="2"/>
      <c r="F44" s="2"/>
      <c r="G44" s="2">
        <v>76.346916954999998</v>
      </c>
      <c r="H44" s="2"/>
      <c r="I44" s="2"/>
      <c r="J44" s="2"/>
      <c r="V44" s="119"/>
      <c r="W44" s="2"/>
      <c r="X44" s="2"/>
      <c r="Y44" s="2"/>
      <c r="Z44" s="2"/>
      <c r="AA44" s="2"/>
      <c r="AB44" s="2"/>
      <c r="AC44" s="2"/>
    </row>
    <row r="45" spans="1:29">
      <c r="A45" s="143">
        <v>45505</v>
      </c>
      <c r="B45" s="2">
        <v>80.36</v>
      </c>
      <c r="C45" s="2"/>
      <c r="D45" s="2"/>
      <c r="E45" s="2"/>
      <c r="F45" s="2"/>
      <c r="G45" s="2">
        <v>76.576230512999999</v>
      </c>
      <c r="H45" s="2"/>
      <c r="I45" s="2"/>
      <c r="J45" s="2"/>
      <c r="V45" s="119"/>
      <c r="W45" s="2"/>
      <c r="X45" s="2"/>
      <c r="Y45" s="2"/>
      <c r="Z45" s="2"/>
      <c r="AA45" s="2"/>
      <c r="AB45" s="2"/>
      <c r="AC45" s="2"/>
    </row>
    <row r="46" spans="1:29">
      <c r="A46" s="143">
        <v>45536</v>
      </c>
      <c r="B46" s="2">
        <v>74.02</v>
      </c>
      <c r="C46" s="2"/>
      <c r="D46" s="2"/>
      <c r="E46" s="2"/>
      <c r="F46" s="2"/>
      <c r="G46" s="2">
        <v>75.478522553999994</v>
      </c>
      <c r="H46" s="2"/>
      <c r="I46" s="2"/>
      <c r="J46" s="2"/>
      <c r="V46" s="119"/>
      <c r="W46" s="2"/>
      <c r="X46" s="2"/>
      <c r="Y46" s="2"/>
      <c r="Z46" s="2"/>
      <c r="AA46" s="2"/>
      <c r="AB46" s="2"/>
      <c r="AC46" s="2"/>
    </row>
    <row r="47" spans="1:29">
      <c r="A47" s="143">
        <v>45566</v>
      </c>
      <c r="B47" s="2">
        <v>75.63</v>
      </c>
      <c r="C47" s="2"/>
      <c r="D47" s="2"/>
      <c r="E47" s="2"/>
      <c r="F47" s="2"/>
      <c r="G47" s="2">
        <v>76.461357539000005</v>
      </c>
      <c r="H47" s="2"/>
      <c r="I47" s="2"/>
      <c r="J47" s="2"/>
      <c r="V47" s="119"/>
      <c r="W47" s="2"/>
      <c r="X47" s="2"/>
      <c r="Y47" s="2"/>
      <c r="Z47" s="2"/>
      <c r="AA47" s="2"/>
      <c r="AB47" s="2"/>
      <c r="AC47" s="2"/>
    </row>
    <row r="48" spans="1:29">
      <c r="A48" s="143">
        <v>45597</v>
      </c>
      <c r="B48" s="2">
        <v>74.349999999999994</v>
      </c>
      <c r="C48" s="2"/>
      <c r="D48" s="2"/>
      <c r="E48" s="2"/>
      <c r="F48" s="2"/>
      <c r="G48" s="2">
        <v>76.632718154000003</v>
      </c>
      <c r="H48" s="2"/>
      <c r="I48" s="2"/>
      <c r="J48" s="2"/>
      <c r="V48" s="119"/>
      <c r="W48" s="2"/>
      <c r="X48" s="2"/>
      <c r="Y48" s="2"/>
      <c r="Z48" s="2"/>
      <c r="AA48" s="2"/>
      <c r="AB48" s="2"/>
      <c r="AC48" s="2"/>
    </row>
    <row r="49" spans="1:29">
      <c r="A49" s="143">
        <v>45627</v>
      </c>
      <c r="B49" s="2">
        <v>73.86</v>
      </c>
      <c r="C49" s="2"/>
      <c r="D49" s="2"/>
      <c r="E49" s="2"/>
      <c r="F49" s="2"/>
      <c r="G49" s="2">
        <v>77.023548582999993</v>
      </c>
      <c r="H49" s="2"/>
      <c r="I49" s="2"/>
      <c r="J49" s="2"/>
      <c r="V49" s="119"/>
      <c r="W49" s="2"/>
      <c r="X49" s="2"/>
      <c r="Y49" s="2"/>
      <c r="Z49" s="2"/>
      <c r="AA49" s="2"/>
      <c r="AB49" s="2"/>
      <c r="AC49" s="2"/>
    </row>
    <row r="50" spans="1:29">
      <c r="A50" s="143">
        <v>45658</v>
      </c>
      <c r="B50" s="2">
        <v>79.27</v>
      </c>
      <c r="C50" s="2"/>
      <c r="D50" s="2"/>
      <c r="E50" s="2"/>
      <c r="F50" s="2"/>
      <c r="G50" s="2">
        <v>76.691330281000006</v>
      </c>
      <c r="H50" s="2"/>
      <c r="I50" s="2"/>
      <c r="J50" s="2"/>
      <c r="V50" s="119"/>
      <c r="W50" s="2"/>
      <c r="X50" s="2"/>
      <c r="Y50" s="2"/>
      <c r="Z50" s="2"/>
      <c r="AA50" s="2"/>
      <c r="AB50" s="2"/>
      <c r="AC50" s="2"/>
    </row>
    <row r="51" spans="1:29">
      <c r="A51" s="143">
        <v>45689</v>
      </c>
      <c r="B51" s="2">
        <v>75.44</v>
      </c>
      <c r="C51" s="2"/>
      <c r="D51" s="2"/>
      <c r="E51" s="2"/>
      <c r="F51" s="2"/>
      <c r="G51" s="2">
        <v>76.906750000000002</v>
      </c>
      <c r="H51" s="2"/>
      <c r="I51" s="2"/>
      <c r="J51" s="2"/>
      <c r="V51" s="119"/>
      <c r="W51" s="2"/>
      <c r="X51" s="2"/>
      <c r="Y51" s="2"/>
      <c r="Z51" s="2"/>
      <c r="AA51" s="2"/>
      <c r="AB51" s="2"/>
      <c r="AC51" s="2"/>
    </row>
    <row r="52" spans="1:29">
      <c r="A52" s="143">
        <v>45717</v>
      </c>
      <c r="B52" s="2">
        <v>72.73</v>
      </c>
      <c r="C52" s="2"/>
      <c r="D52" s="2"/>
      <c r="E52" s="2"/>
      <c r="F52" s="2"/>
      <c r="G52" s="2">
        <v>78.013056000000006</v>
      </c>
      <c r="H52" s="2"/>
      <c r="I52" s="2"/>
      <c r="J52" s="2"/>
      <c r="V52" s="119"/>
      <c r="W52" s="2"/>
      <c r="X52" s="2"/>
      <c r="Y52" s="2"/>
      <c r="Z52" s="2"/>
      <c r="AA52" s="2"/>
      <c r="AB52" s="2"/>
      <c r="AC52" s="2"/>
    </row>
    <row r="53" spans="1:29">
      <c r="A53" s="143">
        <v>45748</v>
      </c>
      <c r="B53" s="2">
        <v>68.13</v>
      </c>
      <c r="C53" s="2"/>
      <c r="D53" s="2"/>
      <c r="E53" s="2"/>
      <c r="F53" s="2"/>
      <c r="G53" s="2">
        <v>77.542511000000005</v>
      </c>
      <c r="H53" s="2"/>
      <c r="I53" s="2"/>
      <c r="J53" s="2"/>
      <c r="V53" s="119"/>
      <c r="W53" s="2"/>
      <c r="X53" s="2"/>
      <c r="Y53" s="2"/>
      <c r="Z53" s="2"/>
      <c r="AA53" s="2"/>
      <c r="AB53" s="2"/>
      <c r="AC53" s="2"/>
    </row>
    <row r="54" spans="1:29">
      <c r="A54" s="143">
        <v>45778</v>
      </c>
      <c r="B54" s="2">
        <v>64.45</v>
      </c>
      <c r="C54" s="2"/>
      <c r="D54" s="2"/>
      <c r="E54" s="2"/>
      <c r="F54" s="2"/>
      <c r="G54" s="2">
        <v>77.635964999999999</v>
      </c>
      <c r="H54" s="2"/>
      <c r="I54" s="2"/>
      <c r="J54" s="2"/>
      <c r="V54" s="119"/>
      <c r="W54" s="2"/>
      <c r="X54" s="2"/>
      <c r="Y54" s="2"/>
      <c r="Z54" s="2"/>
      <c r="AA54" s="2"/>
      <c r="AB54" s="2"/>
      <c r="AC54" s="2"/>
    </row>
    <row r="55" spans="1:29">
      <c r="A55" s="143">
        <v>45809</v>
      </c>
      <c r="B55" s="2">
        <v>71.44</v>
      </c>
      <c r="C55" s="2"/>
      <c r="D55" s="2"/>
      <c r="E55" s="2"/>
      <c r="F55" s="2"/>
      <c r="G55" s="2">
        <v>78.753383999999997</v>
      </c>
      <c r="H55" s="2"/>
      <c r="I55" s="2"/>
      <c r="J55" s="2"/>
      <c r="V55" s="119"/>
      <c r="W55" s="2"/>
      <c r="X55" s="2"/>
      <c r="Y55" s="2"/>
      <c r="Z55" s="2"/>
      <c r="AA55" s="2"/>
      <c r="AB55" s="2"/>
      <c r="AC55" s="2"/>
    </row>
    <row r="56" spans="1:29">
      <c r="A56" s="143">
        <v>45839</v>
      </c>
      <c r="B56" s="2">
        <v>71.040000000000006</v>
      </c>
      <c r="C56" s="2"/>
      <c r="D56" s="2"/>
      <c r="E56" s="2"/>
      <c r="F56" s="2"/>
      <c r="G56" s="2">
        <v>79.265781000000004</v>
      </c>
      <c r="H56" s="2"/>
      <c r="I56" s="2"/>
      <c r="J56" s="2"/>
      <c r="V56" s="119"/>
      <c r="W56" s="2"/>
      <c r="X56" s="2"/>
      <c r="Y56" s="2"/>
      <c r="Z56" s="2"/>
      <c r="AA56" s="2"/>
      <c r="AB56" s="2"/>
      <c r="AC56" s="2"/>
    </row>
    <row r="57" spans="1:29">
      <c r="A57" s="143">
        <v>45870</v>
      </c>
      <c r="B57" s="2">
        <v>67.87</v>
      </c>
      <c r="C57" s="2"/>
      <c r="D57" s="2"/>
      <c r="E57" s="2"/>
      <c r="F57" s="2"/>
      <c r="G57" s="2">
        <v>79.762521000000007</v>
      </c>
      <c r="H57" s="2"/>
      <c r="I57" s="2"/>
      <c r="J57" s="2"/>
      <c r="V57" s="119"/>
      <c r="W57" s="2"/>
      <c r="X57" s="2"/>
      <c r="Y57" s="2"/>
      <c r="Z57" s="2"/>
      <c r="AA57" s="2"/>
      <c r="AB57" s="2"/>
      <c r="AC57" s="2"/>
    </row>
    <row r="58" spans="1:29">
      <c r="A58" s="143">
        <v>45901</v>
      </c>
      <c r="B58" s="2">
        <v>67.989999999999995</v>
      </c>
      <c r="C58" s="2"/>
      <c r="D58" s="2"/>
      <c r="E58" s="2"/>
      <c r="F58" s="2"/>
      <c r="G58" s="2">
        <v>80.948278999999999</v>
      </c>
      <c r="H58" s="2"/>
      <c r="I58" s="2"/>
      <c r="J58" s="2"/>
      <c r="V58" s="119"/>
      <c r="W58" s="2"/>
      <c r="X58" s="2"/>
      <c r="Y58" s="2"/>
      <c r="Z58" s="2"/>
      <c r="AA58" s="2"/>
      <c r="AB58" s="2"/>
      <c r="AC58" s="2"/>
    </row>
    <row r="59" spans="1:29">
      <c r="A59" s="143">
        <v>45931</v>
      </c>
      <c r="B59" s="2">
        <v>64.540000000000006</v>
      </c>
      <c r="C59" s="2"/>
      <c r="D59" s="2"/>
      <c r="E59" s="2"/>
      <c r="F59" s="2"/>
      <c r="G59" s="2">
        <v>80.707031000000001</v>
      </c>
      <c r="H59" s="2"/>
      <c r="I59" s="2"/>
      <c r="J59" s="2"/>
      <c r="V59" s="119"/>
      <c r="W59" s="2"/>
      <c r="X59" s="2"/>
      <c r="Y59" s="2"/>
      <c r="Z59" s="2"/>
      <c r="AA59" s="2"/>
      <c r="AB59" s="2"/>
      <c r="AC59" s="2"/>
    </row>
    <row r="60" spans="1:29">
      <c r="A60" s="143">
        <v>45962</v>
      </c>
      <c r="B60" s="2">
        <v>63.8</v>
      </c>
      <c r="C60" s="2"/>
      <c r="D60" s="2"/>
      <c r="E60" s="2"/>
      <c r="F60" s="2"/>
      <c r="G60" s="2">
        <v>80.37232324</v>
      </c>
      <c r="H60" s="2"/>
      <c r="I60" s="2"/>
      <c r="J60" s="2"/>
      <c r="V60" s="119"/>
      <c r="W60" s="2"/>
      <c r="X60" s="2"/>
      <c r="Y60" s="2"/>
      <c r="Z60" s="2"/>
      <c r="AA60" s="2"/>
      <c r="AB60" s="2"/>
      <c r="AC60" s="2"/>
    </row>
    <row r="61" spans="1:29">
      <c r="A61" s="143">
        <v>45992</v>
      </c>
      <c r="B61" s="2">
        <v>62.54</v>
      </c>
      <c r="C61" s="2"/>
      <c r="D61" s="2"/>
      <c r="E61" s="2"/>
      <c r="F61" s="2"/>
      <c r="G61" s="2">
        <v>80.535494060000005</v>
      </c>
      <c r="H61" s="2"/>
      <c r="I61" s="2"/>
      <c r="J61" s="2"/>
      <c r="V61" s="119"/>
      <c r="W61" s="2"/>
      <c r="X61" s="2"/>
      <c r="Y61" s="2"/>
      <c r="Z61" s="2"/>
      <c r="AA61" s="2"/>
      <c r="AB61" s="2"/>
      <c r="AC61" s="2"/>
    </row>
    <row r="62" spans="1:29">
      <c r="A62" s="143">
        <v>46023</v>
      </c>
      <c r="B62" s="2">
        <v>66.599999999999994</v>
      </c>
      <c r="C62" s="2"/>
      <c r="D62" s="2">
        <v>66.599999999999994</v>
      </c>
      <c r="E62" s="2"/>
      <c r="F62" s="2"/>
      <c r="G62" s="2">
        <v>79.592978799999997</v>
      </c>
      <c r="H62" s="2"/>
      <c r="I62" s="2"/>
      <c r="J62" s="2"/>
      <c r="V62" s="119"/>
      <c r="W62" s="2"/>
      <c r="X62" s="2"/>
      <c r="Y62" s="2"/>
      <c r="Z62" s="2"/>
      <c r="AA62" s="2"/>
      <c r="AB62" s="2"/>
      <c r="AC62" s="2"/>
    </row>
    <row r="63" spans="1:29">
      <c r="A63" s="143">
        <v>46054</v>
      </c>
      <c r="B63" s="2">
        <v>70.89</v>
      </c>
      <c r="C63" s="2">
        <v>70.89</v>
      </c>
      <c r="D63" s="2">
        <v>65</v>
      </c>
      <c r="E63" s="2">
        <v>70.89</v>
      </c>
      <c r="F63" s="2">
        <v>78.900000000000006</v>
      </c>
      <c r="G63" s="2">
        <v>80.596244781999999</v>
      </c>
      <c r="H63" s="2"/>
      <c r="I63" s="2"/>
      <c r="J63" s="2"/>
      <c r="L63" s="2"/>
      <c r="M63" s="2"/>
      <c r="V63" s="119"/>
      <c r="W63" s="2"/>
      <c r="X63" s="2"/>
      <c r="Y63" s="2"/>
      <c r="Z63" s="2"/>
      <c r="AA63" s="2"/>
      <c r="AB63" s="2"/>
      <c r="AC63" s="2"/>
    </row>
    <row r="64" spans="1:29">
      <c r="A64" s="143">
        <v>46082</v>
      </c>
      <c r="B64" s="2"/>
      <c r="C64" s="2">
        <v>99</v>
      </c>
      <c r="D64" s="2">
        <v>62</v>
      </c>
      <c r="E64" s="2">
        <v>111.5</v>
      </c>
      <c r="F64" s="2">
        <v>115.6</v>
      </c>
      <c r="G64" s="2"/>
      <c r="H64" s="2">
        <v>74.503045967999995</v>
      </c>
      <c r="I64" s="2"/>
      <c r="J64" s="2"/>
      <c r="L64" s="2"/>
      <c r="M64" s="2"/>
      <c r="V64" s="119"/>
      <c r="W64" s="2"/>
      <c r="X64" s="2"/>
      <c r="Y64" s="2"/>
      <c r="Z64" s="2"/>
      <c r="AA64" s="2"/>
      <c r="AB64" s="2"/>
      <c r="AC64" s="2"/>
    </row>
    <row r="65" spans="1:29">
      <c r="A65" s="143">
        <v>46113</v>
      </c>
      <c r="B65" s="2"/>
      <c r="C65" s="2">
        <v>97</v>
      </c>
      <c r="D65" s="2">
        <v>59</v>
      </c>
      <c r="E65" s="2">
        <v>118.2</v>
      </c>
      <c r="F65" s="2">
        <v>134.4</v>
      </c>
      <c r="G65" s="2"/>
      <c r="H65" s="2">
        <v>76.775518691000002</v>
      </c>
      <c r="I65" s="2"/>
      <c r="J65" s="2"/>
      <c r="L65" s="2"/>
      <c r="M65" s="2"/>
      <c r="V65" s="119"/>
      <c r="W65" s="2"/>
      <c r="X65" s="2"/>
      <c r="Y65" s="2"/>
      <c r="Z65" s="2"/>
      <c r="AA65" s="2"/>
      <c r="AB65" s="2"/>
      <c r="AC65" s="2"/>
    </row>
    <row r="66" spans="1:29">
      <c r="A66" s="143">
        <v>46143</v>
      </c>
      <c r="B66" s="2"/>
      <c r="C66" s="2">
        <v>91</v>
      </c>
      <c r="D66" s="2">
        <v>57</v>
      </c>
      <c r="E66" s="2">
        <v>119.5</v>
      </c>
      <c r="F66" s="2">
        <v>143.80000000000001</v>
      </c>
      <c r="G66" s="2"/>
      <c r="H66" s="2">
        <v>77.607172431999999</v>
      </c>
      <c r="I66" s="2"/>
      <c r="J66" s="2"/>
      <c r="L66" s="2"/>
      <c r="M66" s="2"/>
      <c r="V66" s="119"/>
      <c r="W66" s="2"/>
      <c r="X66" s="2"/>
      <c r="Y66" s="2"/>
      <c r="Z66" s="2"/>
      <c r="AA66" s="2"/>
      <c r="AB66" s="2"/>
      <c r="AC66" s="2"/>
    </row>
    <row r="67" spans="1:29">
      <c r="A67" s="143">
        <v>46174</v>
      </c>
      <c r="B67" s="2"/>
      <c r="C67" s="2">
        <v>84</v>
      </c>
      <c r="D67" s="2">
        <v>56</v>
      </c>
      <c r="E67" s="2">
        <v>119.8</v>
      </c>
      <c r="F67" s="2">
        <v>148.5</v>
      </c>
      <c r="G67" s="2"/>
      <c r="H67" s="2">
        <v>78.741268098999996</v>
      </c>
      <c r="I67" s="2"/>
      <c r="J67" s="2"/>
      <c r="L67" s="2"/>
      <c r="M67" s="2"/>
      <c r="V67" s="119"/>
      <c r="W67" s="2"/>
      <c r="X67" s="2"/>
      <c r="Y67" s="2"/>
      <c r="Z67" s="2"/>
      <c r="AA67" s="2"/>
      <c r="AB67" s="2"/>
      <c r="AC67" s="2"/>
    </row>
    <row r="68" spans="1:29">
      <c r="A68" s="143">
        <v>46204</v>
      </c>
      <c r="B68" s="2"/>
      <c r="C68" s="2">
        <v>79</v>
      </c>
      <c r="D68" s="2">
        <v>56</v>
      </c>
      <c r="E68" s="2">
        <v>115.9</v>
      </c>
      <c r="F68" s="2">
        <v>150.80000000000001</v>
      </c>
      <c r="G68" s="2"/>
      <c r="H68" s="2">
        <v>79.602594726000007</v>
      </c>
      <c r="I68" s="2"/>
      <c r="J68" s="2"/>
      <c r="L68" s="2"/>
      <c r="M68" s="2"/>
      <c r="V68" s="119"/>
      <c r="W68" s="2"/>
      <c r="X68" s="2"/>
      <c r="Y68" s="2"/>
      <c r="Z68" s="2"/>
      <c r="AA68" s="2"/>
      <c r="AB68" s="2"/>
      <c r="AC68" s="2"/>
    </row>
    <row r="69" spans="1:29">
      <c r="A69" s="143">
        <v>46235</v>
      </c>
      <c r="B69" s="2"/>
      <c r="C69" s="2">
        <v>75</v>
      </c>
      <c r="D69" s="2">
        <v>55</v>
      </c>
      <c r="E69" s="2">
        <v>105.1</v>
      </c>
      <c r="F69" s="2">
        <v>152</v>
      </c>
      <c r="G69" s="2"/>
      <c r="H69" s="2">
        <v>79.858656308999997</v>
      </c>
      <c r="I69" s="2"/>
      <c r="J69" s="2"/>
      <c r="L69" s="2"/>
      <c r="M69" s="2"/>
      <c r="V69" s="119"/>
      <c r="W69" s="2"/>
      <c r="X69" s="2"/>
      <c r="Y69" s="2"/>
      <c r="Z69" s="2"/>
      <c r="AA69" s="2"/>
      <c r="AB69" s="2"/>
      <c r="AC69" s="2"/>
    </row>
    <row r="70" spans="1:29">
      <c r="A70" s="143">
        <v>46266</v>
      </c>
      <c r="B70" s="2"/>
      <c r="C70" s="2">
        <v>72</v>
      </c>
      <c r="D70" s="2">
        <v>55</v>
      </c>
      <c r="E70" s="2">
        <v>97.6</v>
      </c>
      <c r="F70" s="2">
        <v>151.19999999999999</v>
      </c>
      <c r="G70" s="2"/>
      <c r="H70" s="2">
        <v>79.787926780999996</v>
      </c>
      <c r="I70" s="2"/>
      <c r="J70" s="2"/>
      <c r="L70" s="2"/>
      <c r="M70" s="2"/>
      <c r="V70" s="119"/>
      <c r="W70" s="2"/>
      <c r="X70" s="2"/>
      <c r="Y70" s="2"/>
      <c r="Z70" s="2"/>
      <c r="AA70" s="2"/>
      <c r="AB70" s="2"/>
      <c r="AC70" s="2"/>
    </row>
    <row r="71" spans="1:29">
      <c r="A71" s="143">
        <v>46296</v>
      </c>
      <c r="B71" s="2"/>
      <c r="C71" s="2">
        <v>70</v>
      </c>
      <c r="D71" s="2">
        <v>54</v>
      </c>
      <c r="E71" s="2">
        <v>92.3</v>
      </c>
      <c r="F71" s="2">
        <v>149.80000000000001</v>
      </c>
      <c r="G71" s="2"/>
      <c r="H71" s="2">
        <v>80.162264039999997</v>
      </c>
      <c r="I71" s="2"/>
      <c r="J71" s="2"/>
      <c r="L71" s="2"/>
      <c r="M71" s="2"/>
      <c r="V71" s="119"/>
      <c r="W71" s="2"/>
      <c r="X71" s="2"/>
      <c r="Y71" s="2"/>
      <c r="Z71" s="2"/>
      <c r="AA71" s="2"/>
      <c r="AB71" s="2"/>
      <c r="AC71" s="2"/>
    </row>
    <row r="72" spans="1:29">
      <c r="A72" s="143">
        <v>46327</v>
      </c>
      <c r="B72" s="2"/>
      <c r="C72" s="2">
        <v>70</v>
      </c>
      <c r="D72" s="2">
        <v>54</v>
      </c>
      <c r="E72" s="2">
        <v>88.6</v>
      </c>
      <c r="F72" s="2">
        <v>148.6</v>
      </c>
      <c r="G72" s="2"/>
      <c r="H72" s="2">
        <v>80.528243251000006</v>
      </c>
      <c r="I72" s="2"/>
      <c r="J72" s="2"/>
      <c r="L72" s="2"/>
      <c r="M72" s="2"/>
      <c r="V72" s="119"/>
      <c r="W72" s="2"/>
      <c r="X72" s="2"/>
      <c r="Y72" s="2"/>
      <c r="Z72" s="2"/>
      <c r="AA72" s="2"/>
      <c r="AB72" s="2"/>
      <c r="AC72" s="2"/>
    </row>
    <row r="73" spans="1:29">
      <c r="A73" s="143">
        <v>46357</v>
      </c>
      <c r="B73" s="2"/>
      <c r="C73" s="2">
        <v>70</v>
      </c>
      <c r="D73" s="2">
        <v>54</v>
      </c>
      <c r="E73" s="2">
        <v>86</v>
      </c>
      <c r="F73" s="2">
        <v>147.30000000000001</v>
      </c>
      <c r="G73" s="2"/>
      <c r="H73" s="2">
        <v>80.601154457999996</v>
      </c>
      <c r="I73" s="2"/>
      <c r="J73" s="2"/>
      <c r="L73" s="2"/>
      <c r="M73" s="2"/>
      <c r="V73" s="119"/>
      <c r="W73" s="2"/>
      <c r="X73" s="2"/>
      <c r="Y73" s="2"/>
      <c r="Z73" s="2"/>
      <c r="AA73" s="2"/>
      <c r="AB73" s="2"/>
      <c r="AC73" s="2"/>
    </row>
  </sheetData>
  <pageMargins left="0.7" right="0.7" top="0.75" bottom="0.75" header="0.3" footer="0.3"/>
  <drawing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42D43-427A-4BE0-B050-2D3F289A948C}">
  <sheetPr>
    <tabColor theme="4"/>
  </sheetPr>
  <dimension ref="A1:X10"/>
  <sheetViews>
    <sheetView zoomScale="80" zoomScaleNormal="80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140625" defaultRowHeight="15.75"/>
  <cols>
    <col min="1" max="1" width="18" style="1" customWidth="1"/>
    <col min="2" max="2" width="10.140625" style="1" customWidth="1"/>
    <col min="3" max="3" width="11.28515625" style="1" customWidth="1"/>
    <col min="4" max="4" width="10.140625" style="1" customWidth="1"/>
    <col min="5" max="5" width="11.28515625" style="1" customWidth="1"/>
    <col min="6" max="6" width="10.140625" style="1" customWidth="1"/>
    <col min="7" max="8" width="11.28515625" style="1" customWidth="1"/>
    <col min="9" max="9" width="12.5703125" style="1" customWidth="1"/>
    <col min="10" max="10" width="10.140625" style="1" customWidth="1"/>
    <col min="11" max="18" width="9.140625" style="1"/>
    <col min="19" max="19" width="22.28515625" style="1" customWidth="1"/>
    <col min="20" max="20" width="21.28515625" style="1" customWidth="1"/>
    <col min="21" max="23" width="8.85546875" style="1" customWidth="1"/>
    <col min="24" max="16384" width="9.140625" style="1"/>
  </cols>
  <sheetData>
    <row r="1" spans="1:24">
      <c r="A1" s="26"/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 t="s">
        <v>1025</v>
      </c>
      <c r="T1" s="1" t="s">
        <v>1024</v>
      </c>
      <c r="X1" s="4" t="s">
        <v>1026</v>
      </c>
    </row>
    <row r="2" spans="1:24">
      <c r="A2" s="41">
        <v>46056</v>
      </c>
      <c r="T2" s="78">
        <v>6.5</v>
      </c>
      <c r="U2" s="78"/>
      <c r="V2" s="78"/>
      <c r="X2" s="97" t="s">
        <v>114</v>
      </c>
    </row>
    <row r="3" spans="1:24">
      <c r="A3" s="41">
        <v>46098</v>
      </c>
      <c r="B3" s="78">
        <v>6.5</v>
      </c>
      <c r="C3" s="78">
        <v>6.5</v>
      </c>
      <c r="D3" s="78">
        <v>6.5</v>
      </c>
      <c r="E3" s="78">
        <v>6.5</v>
      </c>
      <c r="F3" s="78">
        <v>6.5</v>
      </c>
      <c r="G3" s="78">
        <v>6.5</v>
      </c>
      <c r="H3" s="78">
        <v>6.5</v>
      </c>
      <c r="I3" s="78">
        <v>6.5</v>
      </c>
      <c r="J3" s="78">
        <v>6.5</v>
      </c>
      <c r="K3" s="78">
        <v>6.5</v>
      </c>
      <c r="L3" s="78">
        <v>6.5</v>
      </c>
      <c r="M3" s="78">
        <v>6.5</v>
      </c>
      <c r="N3" s="78">
        <v>6.5</v>
      </c>
      <c r="O3" s="78">
        <v>6.5</v>
      </c>
      <c r="P3" s="78">
        <v>6.5</v>
      </c>
      <c r="Q3" s="78">
        <v>6.5</v>
      </c>
      <c r="R3" s="78">
        <v>6.5</v>
      </c>
      <c r="S3" s="78">
        <v>6.5</v>
      </c>
      <c r="T3" s="78">
        <v>6.5</v>
      </c>
      <c r="U3" s="78"/>
      <c r="V3" s="78"/>
    </row>
    <row r="4" spans="1:24">
      <c r="A4" s="41">
        <v>46147</v>
      </c>
      <c r="B4" s="78">
        <v>6.5</v>
      </c>
      <c r="C4" s="78">
        <v>6.5</v>
      </c>
      <c r="D4" s="78">
        <v>6.25</v>
      </c>
      <c r="E4" s="78">
        <v>6.5</v>
      </c>
      <c r="F4" s="78">
        <v>6.75</v>
      </c>
      <c r="G4" s="78">
        <v>6.5</v>
      </c>
      <c r="H4" s="78">
        <v>6.5</v>
      </c>
      <c r="I4" s="78">
        <v>6.5</v>
      </c>
      <c r="J4" s="78">
        <v>6.5</v>
      </c>
      <c r="K4" s="78">
        <v>6.5</v>
      </c>
      <c r="L4" s="78">
        <v>6.25</v>
      </c>
      <c r="M4" s="78">
        <v>6.5</v>
      </c>
      <c r="N4" s="78">
        <v>6.5</v>
      </c>
      <c r="O4" s="78">
        <v>6.5</v>
      </c>
      <c r="P4" s="78">
        <v>6.5</v>
      </c>
      <c r="Q4" s="78">
        <v>6.5</v>
      </c>
      <c r="R4" s="78">
        <v>6.5</v>
      </c>
      <c r="S4" s="78">
        <v>6.5</v>
      </c>
      <c r="T4" s="78">
        <v>6.5</v>
      </c>
      <c r="U4" s="78"/>
      <c r="V4" s="78"/>
    </row>
    <row r="5" spans="1:24">
      <c r="A5" s="41">
        <v>46189</v>
      </c>
      <c r="B5" s="78">
        <v>6.5</v>
      </c>
      <c r="C5" s="78">
        <v>6.25</v>
      </c>
      <c r="D5" s="78">
        <v>6.25</v>
      </c>
      <c r="E5" s="78">
        <v>6.5</v>
      </c>
      <c r="F5" s="78">
        <v>6.75</v>
      </c>
      <c r="G5" s="78">
        <v>6.5</v>
      </c>
      <c r="H5" s="78">
        <v>6.25</v>
      </c>
      <c r="I5" s="78">
        <v>6.25</v>
      </c>
      <c r="J5" s="78">
        <v>6.5</v>
      </c>
      <c r="K5" s="78">
        <v>6.5</v>
      </c>
      <c r="L5" s="78">
        <v>6.25</v>
      </c>
      <c r="M5" s="78">
        <v>6.5</v>
      </c>
      <c r="N5" s="78">
        <v>6.5</v>
      </c>
      <c r="O5" s="78">
        <v>6.5</v>
      </c>
      <c r="P5" s="78">
        <v>6.5</v>
      </c>
      <c r="Q5" s="78">
        <v>6.5</v>
      </c>
      <c r="R5" s="78">
        <v>6.5</v>
      </c>
      <c r="S5" s="78">
        <v>6.5</v>
      </c>
      <c r="T5" s="78">
        <v>6.25</v>
      </c>
      <c r="U5" s="78"/>
      <c r="V5" s="78"/>
    </row>
    <row r="6" spans="1:24">
      <c r="A6" s="41">
        <v>46238</v>
      </c>
      <c r="B6" s="78">
        <v>6.5</v>
      </c>
      <c r="C6" s="78">
        <v>6.25</v>
      </c>
      <c r="D6" s="78">
        <v>6.25</v>
      </c>
      <c r="E6" s="78">
        <v>6.5</v>
      </c>
      <c r="F6" s="78">
        <v>7</v>
      </c>
      <c r="G6" s="78">
        <v>6.5</v>
      </c>
      <c r="H6" s="78">
        <v>6.25</v>
      </c>
      <c r="I6" s="78">
        <v>6.25</v>
      </c>
      <c r="J6" s="78">
        <v>6.5</v>
      </c>
      <c r="K6" s="78">
        <v>6.5</v>
      </c>
      <c r="L6" s="78">
        <v>6.25</v>
      </c>
      <c r="M6" s="78">
        <v>6.5</v>
      </c>
      <c r="N6" s="78">
        <v>6.5</v>
      </c>
      <c r="O6" s="78">
        <v>6.25</v>
      </c>
      <c r="P6" s="78">
        <v>6.5</v>
      </c>
      <c r="Q6" s="78">
        <v>6.5</v>
      </c>
      <c r="R6" s="78">
        <v>6.5</v>
      </c>
      <c r="S6" s="78">
        <v>6.5</v>
      </c>
      <c r="T6" s="78">
        <v>6.25</v>
      </c>
      <c r="U6" s="78"/>
      <c r="V6" s="78"/>
    </row>
    <row r="7" spans="1:24">
      <c r="A7" s="41">
        <v>46280</v>
      </c>
      <c r="B7" s="78">
        <v>6.5</v>
      </c>
      <c r="C7" s="78">
        <v>6.25</v>
      </c>
      <c r="D7" s="78">
        <v>6.25</v>
      </c>
      <c r="E7" s="78">
        <v>6.5</v>
      </c>
      <c r="F7" s="78">
        <v>7</v>
      </c>
      <c r="G7" s="78">
        <v>6.25</v>
      </c>
      <c r="H7" s="78">
        <v>6.25</v>
      </c>
      <c r="I7" s="78">
        <v>6.25</v>
      </c>
      <c r="J7" s="78">
        <v>6.5</v>
      </c>
      <c r="K7" s="78">
        <v>6.5</v>
      </c>
      <c r="L7" s="78">
        <v>6.25</v>
      </c>
      <c r="M7" s="78">
        <v>6.5</v>
      </c>
      <c r="N7" s="78">
        <v>6.5</v>
      </c>
      <c r="O7" s="78">
        <v>6.25</v>
      </c>
      <c r="P7" s="78">
        <v>6.5</v>
      </c>
      <c r="Q7" s="78">
        <v>6.5</v>
      </c>
      <c r="R7" s="78">
        <v>6.5</v>
      </c>
      <c r="S7" s="78">
        <v>6.5</v>
      </c>
      <c r="T7" s="78">
        <v>6.25</v>
      </c>
      <c r="U7" s="78"/>
      <c r="V7" s="78"/>
    </row>
    <row r="8" spans="1:24">
      <c r="A8" s="41">
        <v>46329</v>
      </c>
      <c r="B8" s="78">
        <v>6.5</v>
      </c>
      <c r="C8" s="78">
        <v>6.25</v>
      </c>
      <c r="D8" s="78">
        <v>6.25</v>
      </c>
      <c r="E8" s="78">
        <v>6.5</v>
      </c>
      <c r="F8" s="78">
        <v>7</v>
      </c>
      <c r="G8" s="78">
        <v>6.25</v>
      </c>
      <c r="H8" s="78">
        <v>6</v>
      </c>
      <c r="I8" s="78">
        <v>6.25</v>
      </c>
      <c r="J8" s="78">
        <v>6.5</v>
      </c>
      <c r="K8" s="78">
        <v>6.5</v>
      </c>
      <c r="L8" s="78">
        <v>6.25</v>
      </c>
      <c r="M8" s="78">
        <v>6.5</v>
      </c>
      <c r="N8" s="78">
        <v>6.5</v>
      </c>
      <c r="O8" s="78">
        <v>6.25</v>
      </c>
      <c r="P8" s="78">
        <v>6.5</v>
      </c>
      <c r="Q8" s="78">
        <v>6.5</v>
      </c>
      <c r="R8" s="78">
        <v>6.25</v>
      </c>
      <c r="S8" s="78">
        <v>6.5</v>
      </c>
      <c r="T8" s="78">
        <v>6.25</v>
      </c>
      <c r="U8" s="78"/>
      <c r="V8" s="78"/>
    </row>
    <row r="9" spans="1:24">
      <c r="A9" s="41">
        <v>46371</v>
      </c>
      <c r="B9" s="78">
        <v>6.5</v>
      </c>
      <c r="C9" s="78">
        <v>6.2</v>
      </c>
      <c r="D9" s="78">
        <v>6</v>
      </c>
      <c r="E9" s="78">
        <v>6.5</v>
      </c>
      <c r="F9" s="78">
        <v>6.75</v>
      </c>
      <c r="G9" s="78">
        <v>6.25</v>
      </c>
      <c r="H9" s="78">
        <v>6</v>
      </c>
      <c r="I9" s="78">
        <v>6.25</v>
      </c>
      <c r="J9" s="78">
        <v>6.25</v>
      </c>
      <c r="K9" s="78">
        <v>6.5</v>
      </c>
      <c r="L9" s="78">
        <v>6.25</v>
      </c>
      <c r="M9" s="78">
        <v>6.5</v>
      </c>
      <c r="N9" s="78">
        <v>6.25</v>
      </c>
      <c r="O9" s="78">
        <v>6.25</v>
      </c>
      <c r="P9" s="78">
        <v>6.5</v>
      </c>
      <c r="Q9" s="78">
        <v>6.5</v>
      </c>
      <c r="R9" s="78">
        <v>6.25</v>
      </c>
      <c r="S9" s="78">
        <v>6.25</v>
      </c>
      <c r="T9" s="78">
        <v>6.25</v>
      </c>
      <c r="U9" s="78"/>
      <c r="V9" s="78"/>
    </row>
    <row r="10" spans="1:24">
      <c r="A10" s="41">
        <v>46420</v>
      </c>
      <c r="B10" s="78">
        <v>6.5</v>
      </c>
      <c r="C10" s="78">
        <v>6.2</v>
      </c>
      <c r="D10" s="78">
        <v>6</v>
      </c>
      <c r="E10" s="78">
        <v>6.5</v>
      </c>
      <c r="F10" s="78">
        <v>6.75</v>
      </c>
      <c r="G10" s="78">
        <v>6.25</v>
      </c>
      <c r="H10" s="78">
        <v>6</v>
      </c>
      <c r="I10" s="78">
        <v>6.25</v>
      </c>
      <c r="J10" s="78">
        <v>6.25</v>
      </c>
      <c r="K10" s="78">
        <v>6.5</v>
      </c>
      <c r="L10" s="78">
        <v>6.25</v>
      </c>
      <c r="M10" s="78">
        <v>6.5</v>
      </c>
      <c r="N10" s="78">
        <v>6.25</v>
      </c>
      <c r="O10" s="78">
        <v>6.25</v>
      </c>
      <c r="P10" s="78">
        <v>6.5</v>
      </c>
      <c r="Q10" s="78">
        <v>6.5</v>
      </c>
      <c r="R10" s="78">
        <v>6.25</v>
      </c>
      <c r="S10" s="78">
        <v>6.25</v>
      </c>
      <c r="T10" s="78"/>
      <c r="U10" s="78"/>
      <c r="V10" s="78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68D44-0ACA-4134-8856-39690854CB58}">
  <sheetPr codeName="Sheet38">
    <tabColor theme="4"/>
  </sheetPr>
  <dimension ref="A1:U27"/>
  <sheetViews>
    <sheetView zoomScale="80" zoomScaleNormal="80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140625" defaultRowHeight="15.75"/>
  <cols>
    <col min="1" max="1" width="32.85546875" style="1" bestFit="1" customWidth="1"/>
    <col min="2" max="20" width="9.140625" style="1"/>
    <col min="21" max="21" width="9.5703125" style="1" bestFit="1" customWidth="1"/>
    <col min="22" max="16384" width="9.140625" style="1"/>
  </cols>
  <sheetData>
    <row r="1" spans="1:18">
      <c r="B1" s="123">
        <v>2.7397260273972603E-3</v>
      </c>
      <c r="C1" s="123">
        <v>8.3333333333333329E-2</v>
      </c>
      <c r="D1" s="123">
        <v>0.25</v>
      </c>
      <c r="E1" s="123">
        <v>0.5</v>
      </c>
      <c r="F1" s="123">
        <v>0.75</v>
      </c>
      <c r="G1" s="123">
        <v>1</v>
      </c>
      <c r="H1" s="123">
        <v>2</v>
      </c>
      <c r="I1" s="123">
        <v>3</v>
      </c>
      <c r="J1" s="123">
        <v>4</v>
      </c>
      <c r="K1" s="123">
        <v>5</v>
      </c>
      <c r="L1" s="123">
        <v>7</v>
      </c>
      <c r="M1" s="123">
        <v>10</v>
      </c>
      <c r="N1" s="121"/>
      <c r="O1" s="121"/>
      <c r="P1" s="121"/>
      <c r="Q1" s="4" t="s">
        <v>253</v>
      </c>
      <c r="R1" s="122"/>
    </row>
    <row r="2" spans="1:18">
      <c r="A2" s="1" t="s">
        <v>1018</v>
      </c>
      <c r="B2" s="78">
        <v>6.8766999999999996</v>
      </c>
      <c r="C2" s="78">
        <v>6.9313000000000002</v>
      </c>
      <c r="D2" s="78">
        <v>7.0441000000000003</v>
      </c>
      <c r="E2" s="78">
        <v>7.2024999999999997</v>
      </c>
      <c r="F2" s="78">
        <v>7.3491</v>
      </c>
      <c r="G2" s="78">
        <v>7.4737</v>
      </c>
      <c r="H2" s="78">
        <v>7.8696999999999999</v>
      </c>
      <c r="I2" s="78">
        <v>8.1488999999999994</v>
      </c>
      <c r="J2" s="78">
        <v>8.3034999999999997</v>
      </c>
      <c r="K2" s="78">
        <v>8.4095999999999993</v>
      </c>
      <c r="L2" s="78">
        <v>8.6218000000000004</v>
      </c>
      <c r="M2" s="78">
        <v>8.8021999999999991</v>
      </c>
      <c r="N2" s="123"/>
      <c r="O2" s="123"/>
      <c r="P2" s="123"/>
      <c r="Q2" s="124" t="s">
        <v>252</v>
      </c>
      <c r="R2" s="122"/>
    </row>
    <row r="3" spans="1:18">
      <c r="A3" s="1" t="s">
        <v>1019</v>
      </c>
      <c r="B3" s="78">
        <v>7.0284000000000004</v>
      </c>
      <c r="C3" s="78">
        <v>7.0453000000000001</v>
      </c>
      <c r="D3" s="78">
        <v>7.0800999999999998</v>
      </c>
      <c r="E3" s="78">
        <v>7.1321000000000003</v>
      </c>
      <c r="F3" s="78">
        <v>7.1974</v>
      </c>
      <c r="G3" s="78">
        <v>7.2462999999999997</v>
      </c>
      <c r="H3" s="78">
        <v>7.4429999999999996</v>
      </c>
      <c r="I3" s="78">
        <v>7.5925000000000002</v>
      </c>
      <c r="J3" s="78">
        <v>7.7257999999999996</v>
      </c>
      <c r="K3" s="78">
        <v>7.8396999999999997</v>
      </c>
      <c r="L3" s="78">
        <v>8.0549999999999997</v>
      </c>
      <c r="M3" s="78">
        <v>8.3072999999999997</v>
      </c>
      <c r="N3" s="62"/>
      <c r="O3" s="62"/>
      <c r="P3" s="62"/>
      <c r="R3" s="122"/>
    </row>
    <row r="4" spans="1:18">
      <c r="A4" s="1" t="s">
        <v>1020</v>
      </c>
      <c r="B4" s="78">
        <v>6.9606000000000003</v>
      </c>
      <c r="C4" s="78">
        <v>6.9760999999999997</v>
      </c>
      <c r="D4" s="78">
        <v>7.008</v>
      </c>
      <c r="E4" s="78">
        <v>7.0556000000000001</v>
      </c>
      <c r="F4" s="78">
        <v>7.1317000000000004</v>
      </c>
      <c r="G4" s="78">
        <v>7.1696</v>
      </c>
      <c r="H4" s="78">
        <v>7.35</v>
      </c>
      <c r="I4" s="78">
        <v>7.4912999999999998</v>
      </c>
      <c r="J4" s="78">
        <v>7.6222000000000003</v>
      </c>
      <c r="K4" s="78">
        <v>7.7378999999999998</v>
      </c>
      <c r="L4" s="78">
        <v>7.9598000000000004</v>
      </c>
      <c r="M4" s="78">
        <v>8.2291000000000007</v>
      </c>
      <c r="N4" s="62"/>
      <c r="O4" s="62"/>
      <c r="P4" s="62"/>
      <c r="Q4" s="62"/>
      <c r="R4" s="122"/>
    </row>
    <row r="5" spans="1:18">
      <c r="A5" s="1" t="s">
        <v>1021</v>
      </c>
      <c r="B5" s="78">
        <v>6.7751999999999999</v>
      </c>
      <c r="C5" s="78">
        <v>6.7828999999999997</v>
      </c>
      <c r="D5" s="78">
        <v>6.7988999999999997</v>
      </c>
      <c r="E5" s="78">
        <v>6.8228999999999997</v>
      </c>
      <c r="F5" s="78">
        <v>6.8619000000000003</v>
      </c>
      <c r="G5" s="78">
        <v>6.8883999999999999</v>
      </c>
      <c r="H5" s="78">
        <v>6.9943999999999997</v>
      </c>
      <c r="I5" s="78">
        <v>7.0708000000000002</v>
      </c>
      <c r="J5" s="78">
        <v>7.1516999999999999</v>
      </c>
      <c r="K5" s="78">
        <v>7.2355</v>
      </c>
      <c r="L5" s="78">
        <v>7.4032999999999998</v>
      </c>
      <c r="M5" s="78">
        <v>7.6372</v>
      </c>
      <c r="N5" s="62"/>
      <c r="O5" s="62"/>
      <c r="P5" s="62"/>
      <c r="Q5" s="62"/>
      <c r="R5" s="122"/>
    </row>
    <row r="6" spans="1:18">
      <c r="A6" s="1" t="s">
        <v>1022</v>
      </c>
      <c r="B6" s="78">
        <v>6.7866</v>
      </c>
      <c r="C6" s="78">
        <v>6.7949000000000002</v>
      </c>
      <c r="D6" s="78">
        <v>6.8121</v>
      </c>
      <c r="E6" s="78">
        <v>6.8380000000000001</v>
      </c>
      <c r="F6" s="78">
        <v>6.9271000000000003</v>
      </c>
      <c r="G6" s="78">
        <v>6.9673999999999996</v>
      </c>
      <c r="H6" s="78">
        <v>7.0266000000000002</v>
      </c>
      <c r="I6" s="78">
        <v>7.0998000000000001</v>
      </c>
      <c r="J6" s="78">
        <v>7.1855000000000002</v>
      </c>
      <c r="K6" s="78">
        <v>7.2724000000000002</v>
      </c>
      <c r="L6" s="78">
        <v>7.4459999999999997</v>
      </c>
      <c r="M6" s="78">
        <v>7.6840000000000002</v>
      </c>
      <c r="N6" s="123"/>
      <c r="O6" s="123"/>
      <c r="P6" s="123"/>
      <c r="Q6" s="123"/>
      <c r="R6" s="122"/>
    </row>
    <row r="7" spans="1:18">
      <c r="N7" s="123"/>
      <c r="O7" s="123"/>
      <c r="P7" s="123"/>
      <c r="Q7" s="123"/>
      <c r="R7" s="122"/>
    </row>
    <row r="8" spans="1:18">
      <c r="N8" s="123"/>
      <c r="O8" s="123"/>
      <c r="P8" s="123"/>
      <c r="Q8" s="123"/>
      <c r="R8" s="122"/>
    </row>
    <row r="9" spans="1:18">
      <c r="N9" s="62"/>
      <c r="O9" s="62"/>
      <c r="P9" s="62"/>
      <c r="Q9" s="62"/>
      <c r="R9" s="122"/>
    </row>
    <row r="10" spans="1:18">
      <c r="N10" s="62"/>
      <c r="O10" s="62"/>
      <c r="P10" s="62"/>
      <c r="Q10" s="62"/>
      <c r="R10" s="122"/>
    </row>
    <row r="26" spans="21:21">
      <c r="U26" s="26"/>
    </row>
    <row r="27" spans="21:21">
      <c r="U27" s="26"/>
    </row>
  </sheetData>
  <phoneticPr fontId="47" type="noConversion"/>
  <pageMargins left="0.7" right="0.7" top="0.75" bottom="0.75" header="0.3" footer="0.3"/>
  <pageSetup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50FB7-8FF6-4377-8CA6-B58C969896A1}">
  <sheetPr codeName="Sheet39">
    <tabColor theme="4"/>
  </sheetPr>
  <dimension ref="A1:I37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8.5703125" style="2"/>
    <col min="2" max="16384" width="8.5703125" style="1"/>
  </cols>
  <sheetData>
    <row r="1" spans="1:9">
      <c r="B1" s="78" t="s">
        <v>256</v>
      </c>
      <c r="C1" s="78" t="s">
        <v>255</v>
      </c>
      <c r="D1" s="78"/>
      <c r="E1" s="78"/>
      <c r="F1" s="78"/>
      <c r="G1" s="78"/>
      <c r="I1" s="4" t="s">
        <v>254</v>
      </c>
    </row>
    <row r="2" spans="1:9">
      <c r="A2" s="2" t="s">
        <v>153</v>
      </c>
      <c r="B2" s="2">
        <v>5.87</v>
      </c>
      <c r="C2" s="2">
        <v>6.4496128300000004</v>
      </c>
      <c r="D2" s="2">
        <v>5.4496128300000004</v>
      </c>
      <c r="E2" s="2">
        <v>2</v>
      </c>
      <c r="F2" s="2"/>
      <c r="G2" s="2"/>
      <c r="I2" s="3" t="s">
        <v>114</v>
      </c>
    </row>
    <row r="3" spans="1:9">
      <c r="A3" s="2" t="s">
        <v>151</v>
      </c>
      <c r="B3" s="2">
        <v>5.46</v>
      </c>
      <c r="C3" s="2">
        <v>6.6250850999999997</v>
      </c>
      <c r="D3" s="2">
        <v>5.6250850999999997</v>
      </c>
      <c r="E3" s="2">
        <v>2</v>
      </c>
      <c r="F3" s="2"/>
      <c r="G3" s="2"/>
    </row>
    <row r="4" spans="1:9">
      <c r="A4" s="2" t="s">
        <v>149</v>
      </c>
      <c r="B4" s="2">
        <v>5.01</v>
      </c>
      <c r="C4" s="2">
        <v>6.6507883899999998</v>
      </c>
      <c r="D4" s="2">
        <v>5.6507883899999998</v>
      </c>
      <c r="E4" s="2">
        <v>2</v>
      </c>
      <c r="F4" s="2"/>
      <c r="G4" s="2"/>
    </row>
    <row r="5" spans="1:9">
      <c r="A5" s="2" t="s">
        <v>148</v>
      </c>
      <c r="B5" s="2">
        <v>5.68</v>
      </c>
      <c r="C5" s="2">
        <v>6.2379739799999996</v>
      </c>
      <c r="D5" s="2">
        <v>5.2379739799999996</v>
      </c>
      <c r="E5" s="2">
        <v>2</v>
      </c>
      <c r="F5" s="2"/>
      <c r="G5" s="2"/>
    </row>
    <row r="6" spans="1:9">
      <c r="A6" s="2" t="s">
        <v>147</v>
      </c>
      <c r="B6" s="2">
        <v>6</v>
      </c>
      <c r="C6" s="2">
        <v>6.9370424399999999</v>
      </c>
      <c r="D6" s="2">
        <v>5.9370424399999999</v>
      </c>
      <c r="E6" s="2">
        <v>2</v>
      </c>
      <c r="F6" s="2"/>
      <c r="G6" s="2"/>
    </row>
    <row r="7" spans="1:9">
      <c r="A7" s="2" t="s">
        <v>146</v>
      </c>
      <c r="B7" s="2">
        <v>5.78</v>
      </c>
      <c r="C7" s="2">
        <v>6.9149547599999996</v>
      </c>
      <c r="D7" s="2">
        <v>5.9149547599999996</v>
      </c>
      <c r="E7" s="2">
        <v>2</v>
      </c>
      <c r="F7" s="2"/>
      <c r="G7" s="2"/>
    </row>
    <row r="8" spans="1:9">
      <c r="A8" s="2" t="s">
        <v>145</v>
      </c>
      <c r="B8" s="2">
        <v>6.03</v>
      </c>
      <c r="C8" s="2">
        <v>5.6590451699999997</v>
      </c>
      <c r="D8" s="2">
        <v>4.6590451699999997</v>
      </c>
      <c r="E8" s="2">
        <v>2</v>
      </c>
      <c r="F8" s="2"/>
      <c r="G8" s="2"/>
    </row>
    <row r="9" spans="1:9">
      <c r="A9" s="2" t="s">
        <v>144</v>
      </c>
      <c r="B9" s="2">
        <v>6.15</v>
      </c>
      <c r="C9" s="2">
        <v>5.2938030200000004</v>
      </c>
      <c r="D9" s="2">
        <v>4.2938030200000004</v>
      </c>
      <c r="E9" s="2">
        <v>2</v>
      </c>
      <c r="F9" s="2"/>
      <c r="G9" s="2"/>
    </row>
    <row r="10" spans="1:9">
      <c r="A10" s="2" t="s">
        <v>143</v>
      </c>
      <c r="B10" s="2">
        <v>5.71</v>
      </c>
      <c r="C10" s="2">
        <v>4.7818384099999998</v>
      </c>
      <c r="D10" s="2">
        <v>3.7818384099999998</v>
      </c>
      <c r="E10" s="2">
        <v>2</v>
      </c>
      <c r="F10" s="2"/>
      <c r="G10" s="2"/>
    </row>
    <row r="11" spans="1:9">
      <c r="A11" s="2" t="s">
        <v>142</v>
      </c>
      <c r="B11" s="2">
        <v>5.76</v>
      </c>
      <c r="C11" s="2">
        <v>5.9964769200000001</v>
      </c>
      <c r="D11" s="2">
        <v>4.9964769200000001</v>
      </c>
      <c r="E11" s="2">
        <v>2</v>
      </c>
      <c r="F11" s="2"/>
      <c r="G11" s="2"/>
    </row>
    <row r="12" spans="1:9">
      <c r="A12" s="2" t="s">
        <v>141</v>
      </c>
      <c r="B12" s="2">
        <v>5.68</v>
      </c>
      <c r="C12" s="2">
        <v>6.9787719800000003</v>
      </c>
      <c r="D12" s="2">
        <v>5.9787719800000003</v>
      </c>
      <c r="E12" s="2">
        <v>2</v>
      </c>
      <c r="F12" s="2"/>
      <c r="G12" s="2"/>
    </row>
    <row r="13" spans="1:9">
      <c r="A13" s="2" t="s">
        <v>140</v>
      </c>
      <c r="B13" s="2">
        <v>5.42</v>
      </c>
      <c r="C13" s="2">
        <v>6.8433411099999999</v>
      </c>
      <c r="D13" s="2">
        <v>5.8433411099999999</v>
      </c>
      <c r="E13" s="2">
        <v>2</v>
      </c>
      <c r="F13" s="2"/>
      <c r="G13" s="2"/>
    </row>
    <row r="14" spans="1:9">
      <c r="A14" s="2" t="s">
        <v>139</v>
      </c>
      <c r="B14" s="2">
        <v>5.22</v>
      </c>
      <c r="C14" s="2">
        <v>6.0246038899999999</v>
      </c>
      <c r="D14" s="2">
        <v>5.0246038899999999</v>
      </c>
      <c r="E14" s="2">
        <v>2</v>
      </c>
      <c r="F14" s="2"/>
      <c r="G14" s="2"/>
    </row>
    <row r="15" spans="1:9">
      <c r="A15" s="2" t="s">
        <v>138</v>
      </c>
      <c r="B15" s="2">
        <v>4.68</v>
      </c>
      <c r="C15" s="2">
        <v>5.4867783799999996</v>
      </c>
      <c r="D15" s="2">
        <v>4.4867783799999996</v>
      </c>
      <c r="E15" s="2">
        <v>2</v>
      </c>
      <c r="F15" s="2"/>
      <c r="G15" s="2"/>
    </row>
    <row r="16" spans="1:9">
      <c r="A16" s="2" t="s">
        <v>137</v>
      </c>
      <c r="B16" s="2">
        <v>4.2</v>
      </c>
      <c r="C16" s="2">
        <v>5.9736233900000002</v>
      </c>
      <c r="D16" s="2">
        <v>4.9736233900000002</v>
      </c>
      <c r="E16" s="2">
        <v>2</v>
      </c>
      <c r="F16" s="2"/>
      <c r="G16" s="2"/>
    </row>
    <row r="17" spans="1:7">
      <c r="A17" s="2" t="s">
        <v>136</v>
      </c>
      <c r="B17" s="2">
        <v>4.51</v>
      </c>
      <c r="C17" s="2">
        <v>5.6537691199999998</v>
      </c>
      <c r="D17" s="2">
        <v>4.6537691199999998</v>
      </c>
      <c r="E17" s="2">
        <v>2</v>
      </c>
      <c r="F17" s="2"/>
      <c r="G17" s="2"/>
    </row>
    <row r="18" spans="1:7">
      <c r="A18" s="2" t="s">
        <v>135</v>
      </c>
      <c r="B18" s="2">
        <v>5.54</v>
      </c>
      <c r="C18" s="2">
        <v>5.2783339700000003</v>
      </c>
      <c r="D18" s="2">
        <v>4.2783339700000003</v>
      </c>
      <c r="E18" s="2">
        <v>2</v>
      </c>
      <c r="F18" s="2"/>
      <c r="G18" s="2"/>
    </row>
    <row r="19" spans="1:7">
      <c r="A19" s="2" t="s">
        <v>134</v>
      </c>
      <c r="B19" s="2">
        <v>6.29</v>
      </c>
      <c r="C19" s="2">
        <v>5.9135059700000001</v>
      </c>
      <c r="D19" s="2">
        <v>4.9135059700000001</v>
      </c>
      <c r="E19" s="2">
        <v>2</v>
      </c>
      <c r="F19" s="2"/>
      <c r="G19" s="2"/>
    </row>
    <row r="20" spans="1:7">
      <c r="A20" s="2" t="s">
        <v>133</v>
      </c>
      <c r="B20" s="2">
        <v>7.2</v>
      </c>
      <c r="C20" s="2">
        <v>5.9892109700000002</v>
      </c>
      <c r="D20" s="2">
        <v>4.9892109700000002</v>
      </c>
      <c r="E20" s="2">
        <v>2</v>
      </c>
      <c r="F20" s="2"/>
      <c r="G20" s="2"/>
    </row>
    <row r="21" spans="1:7">
      <c r="A21" s="2" t="s">
        <v>132</v>
      </c>
      <c r="B21" s="2">
        <v>7.68</v>
      </c>
      <c r="C21" s="2">
        <v>5.8340426000000001</v>
      </c>
      <c r="D21" s="2">
        <v>4.8340426000000001</v>
      </c>
      <c r="E21" s="2">
        <v>2</v>
      </c>
      <c r="F21" s="2"/>
      <c r="G21" s="2"/>
    </row>
    <row r="22" spans="1:7">
      <c r="A22" s="2" t="s">
        <v>16</v>
      </c>
      <c r="B22" s="2">
        <v>8.1300000000000008</v>
      </c>
      <c r="C22" s="2">
        <v>8.4664864600000005</v>
      </c>
      <c r="D22" s="2">
        <v>7.4664864600000005</v>
      </c>
      <c r="E22" s="2">
        <v>2</v>
      </c>
      <c r="F22" s="2"/>
      <c r="G22" s="2"/>
    </row>
    <row r="23" spans="1:7">
      <c r="A23" s="2" t="s">
        <v>14</v>
      </c>
      <c r="B23" s="2">
        <v>9.43</v>
      </c>
      <c r="C23" s="2">
        <v>8.6810105600000007</v>
      </c>
      <c r="D23" s="2">
        <v>7.6810105600000007</v>
      </c>
      <c r="E23" s="2">
        <v>2</v>
      </c>
      <c r="F23" s="2"/>
      <c r="G23" s="2"/>
    </row>
    <row r="24" spans="1:7">
      <c r="A24" s="2" t="s">
        <v>13</v>
      </c>
      <c r="B24" s="2">
        <v>9.7100000000000009</v>
      </c>
      <c r="C24" s="2">
        <v>8.9466579700000004</v>
      </c>
      <c r="D24" s="2">
        <v>7.9466579700000004</v>
      </c>
      <c r="E24" s="2">
        <v>2</v>
      </c>
      <c r="F24" s="2"/>
      <c r="G24" s="2"/>
    </row>
    <row r="25" spans="1:7">
      <c r="A25" s="2" t="s">
        <v>12</v>
      </c>
      <c r="B25" s="2">
        <v>10.46</v>
      </c>
      <c r="C25" s="2">
        <v>9.5076473999999997</v>
      </c>
      <c r="D25" s="2">
        <v>8.5076473999999997</v>
      </c>
      <c r="E25" s="2">
        <v>2</v>
      </c>
      <c r="F25" s="2"/>
      <c r="G25" s="2"/>
    </row>
    <row r="26" spans="1:7">
      <c r="A26" s="2" t="s">
        <v>11</v>
      </c>
      <c r="B26" s="2">
        <v>11.2</v>
      </c>
      <c r="C26" s="2">
        <v>9.2331918799999997</v>
      </c>
      <c r="D26" s="2">
        <v>8.2331918799999997</v>
      </c>
      <c r="E26" s="2">
        <v>2</v>
      </c>
      <c r="F26" s="2"/>
      <c r="G26" s="2"/>
    </row>
    <row r="27" spans="1:7">
      <c r="A27" s="2" t="s">
        <v>10</v>
      </c>
      <c r="B27" s="2">
        <v>10.8</v>
      </c>
      <c r="C27" s="2">
        <v>8.5156754299999999</v>
      </c>
      <c r="D27" s="2">
        <v>7.5156754299999999</v>
      </c>
      <c r="E27" s="2">
        <v>2</v>
      </c>
      <c r="F27" s="2"/>
      <c r="G27" s="2"/>
    </row>
    <row r="28" spans="1:7">
      <c r="A28" s="2" t="s">
        <v>9</v>
      </c>
      <c r="B28" s="2">
        <v>10.3</v>
      </c>
      <c r="C28" s="2">
        <v>8.0803586900000006</v>
      </c>
      <c r="D28" s="2">
        <v>7.0803586900000006</v>
      </c>
      <c r="E28" s="2">
        <v>2</v>
      </c>
      <c r="F28" s="2"/>
      <c r="G28" s="2"/>
    </row>
    <row r="29" spans="1:7">
      <c r="A29" s="2" t="s">
        <v>8</v>
      </c>
      <c r="B29" s="2">
        <v>9.4</v>
      </c>
      <c r="C29" s="2">
        <v>8.5177323299999994</v>
      </c>
      <c r="D29" s="2">
        <v>7.5177323299999994</v>
      </c>
      <c r="E29" s="2">
        <v>2</v>
      </c>
      <c r="F29" s="2"/>
      <c r="G29" s="2"/>
    </row>
    <row r="30" spans="1:7">
      <c r="A30" s="2" t="s">
        <v>7</v>
      </c>
      <c r="B30" s="2">
        <v>8.9</v>
      </c>
      <c r="C30" s="2">
        <v>8.6397839199999993</v>
      </c>
      <c r="D30" s="2">
        <v>7.6397839199999993</v>
      </c>
      <c r="E30" s="2">
        <v>2</v>
      </c>
      <c r="F30" s="2"/>
      <c r="G30" s="2"/>
    </row>
    <row r="31" spans="1:7">
      <c r="A31" s="2" t="s">
        <v>6</v>
      </c>
      <c r="B31" s="2">
        <v>8.3000000000000007</v>
      </c>
      <c r="C31" s="2">
        <v>7.9144040200000001</v>
      </c>
      <c r="D31" s="2">
        <v>6.9144040200000001</v>
      </c>
      <c r="E31" s="2">
        <v>2</v>
      </c>
      <c r="F31" s="2"/>
      <c r="G31" s="2"/>
    </row>
    <row r="32" spans="1:7">
      <c r="A32" s="2" t="s">
        <v>5</v>
      </c>
      <c r="B32" s="2">
        <v>7.8</v>
      </c>
      <c r="C32" s="2">
        <v>7.4322992799999996</v>
      </c>
      <c r="D32" s="2">
        <v>6.4322992799999996</v>
      </c>
      <c r="E32" s="2">
        <v>2</v>
      </c>
      <c r="F32" s="2"/>
      <c r="G32" s="2"/>
    </row>
    <row r="33" spans="1:7">
      <c r="A33" s="2" t="s">
        <v>4</v>
      </c>
      <c r="B33" s="2">
        <v>7.27</v>
      </c>
      <c r="C33" s="2">
        <v>7.1305897600000003</v>
      </c>
      <c r="D33" s="2">
        <v>6.1305897600000003</v>
      </c>
      <c r="E33" s="2">
        <v>2</v>
      </c>
      <c r="F33" s="2"/>
      <c r="G33" s="2"/>
    </row>
    <row r="34" spans="1:7">
      <c r="A34" s="2" t="s">
        <v>3</v>
      </c>
      <c r="B34" s="2">
        <v>6.8444000000000003</v>
      </c>
      <c r="C34" s="2">
        <v>6.5299986900000002</v>
      </c>
      <c r="D34" s="2">
        <v>5.5299986900000002</v>
      </c>
      <c r="E34" s="2">
        <v>2</v>
      </c>
      <c r="F34" s="2"/>
      <c r="G34" s="2"/>
    </row>
    <row r="35" spans="1:7">
      <c r="A35" s="2" t="s">
        <v>2</v>
      </c>
      <c r="B35" s="2">
        <v>6.75</v>
      </c>
      <c r="C35" s="2">
        <v>6.4611608199999999</v>
      </c>
      <c r="D35" s="2">
        <v>5.3611608200000003</v>
      </c>
      <c r="E35" s="2">
        <v>2</v>
      </c>
      <c r="F35" s="2"/>
      <c r="G35" s="2"/>
    </row>
    <row r="36" spans="1:7">
      <c r="A36" s="2" t="s">
        <v>1</v>
      </c>
      <c r="B36" s="2">
        <v>6.75</v>
      </c>
      <c r="C36" s="2">
        <v>6.4939774200000002</v>
      </c>
      <c r="D36" s="2">
        <v>5.3939774199999997</v>
      </c>
      <c r="E36" s="2">
        <v>2</v>
      </c>
      <c r="F36" s="2"/>
      <c r="G36" s="2"/>
    </row>
    <row r="37" spans="1:7">
      <c r="A37" s="2" t="s">
        <v>0</v>
      </c>
      <c r="B37" s="2">
        <v>6.75</v>
      </c>
      <c r="C37" s="2">
        <v>6.4957961299999996</v>
      </c>
      <c r="D37" s="2">
        <v>5.4957961299999996</v>
      </c>
      <c r="E37" s="2">
        <v>2</v>
      </c>
      <c r="F37" s="2"/>
      <c r="G37" s="2"/>
    </row>
  </sheetData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4241F-9495-43A6-9167-688406297450}">
  <sheetPr codeName="Sheet40">
    <tabColor theme="4"/>
  </sheetPr>
  <dimension ref="A1:M74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14.5703125" style="41" customWidth="1"/>
    <col min="2" max="2" width="18" style="1" bestFit="1" customWidth="1"/>
    <col min="3" max="3" width="26" style="1" bestFit="1" customWidth="1"/>
    <col min="4" max="4" width="25.7109375" style="1" bestFit="1" customWidth="1"/>
    <col min="5" max="7" width="10.140625" style="1" customWidth="1"/>
    <col min="8" max="12" width="11.5703125" style="1" bestFit="1" customWidth="1"/>
    <col min="13" max="15" width="12.5703125" style="1" bestFit="1" customWidth="1"/>
    <col min="16" max="24" width="11.5703125" style="1" bestFit="1" customWidth="1"/>
    <col min="25" max="27" width="12.5703125" style="1" bestFit="1" customWidth="1"/>
    <col min="28" max="36" width="11.5703125" style="1" bestFit="1" customWidth="1"/>
    <col min="37" max="39" width="12.5703125" style="1" bestFit="1" customWidth="1"/>
    <col min="40" max="48" width="11.5703125" style="1" bestFit="1" customWidth="1"/>
    <col min="49" max="51" width="12.5703125" style="1" bestFit="1" customWidth="1"/>
    <col min="52" max="57" width="11.5703125" style="1" bestFit="1" customWidth="1"/>
    <col min="58" max="58" width="10.42578125" style="1" customWidth="1"/>
    <col min="59" max="60" width="11.5703125" style="1" bestFit="1" customWidth="1"/>
    <col min="61" max="61" width="12.5703125" style="1" bestFit="1" customWidth="1"/>
    <col min="62" max="63" width="12.42578125" style="1" bestFit="1" customWidth="1"/>
    <col min="64" max="64" width="11.42578125" style="1" bestFit="1" customWidth="1"/>
    <col min="65" max="16384" width="8.5703125" style="1"/>
  </cols>
  <sheetData>
    <row r="1" spans="1:13" s="79" customFormat="1">
      <c r="A1" s="140"/>
      <c r="B1" s="1" t="s">
        <v>260</v>
      </c>
      <c r="C1" s="1" t="s">
        <v>259</v>
      </c>
      <c r="D1" s="1" t="s">
        <v>258</v>
      </c>
      <c r="E1" s="1"/>
      <c r="F1" s="1"/>
      <c r="H1" s="4" t="s">
        <v>257</v>
      </c>
    </row>
    <row r="2" spans="1:13" s="79" customFormat="1">
      <c r="A2" s="140">
        <v>43861</v>
      </c>
      <c r="B2" s="62">
        <v>5.3310120448033302</v>
      </c>
      <c r="C2" s="62">
        <v>30.087206705808057</v>
      </c>
      <c r="D2" s="62">
        <v>41.068074513194915</v>
      </c>
      <c r="E2" s="62"/>
      <c r="F2" s="62"/>
      <c r="H2" s="3" t="s">
        <v>104</v>
      </c>
    </row>
    <row r="3" spans="1:13" s="79" customFormat="1">
      <c r="A3" s="140">
        <f t="shared" ref="A3:A34" si="0">EOMONTH(A2,1)</f>
        <v>43890</v>
      </c>
      <c r="B3" s="62">
        <v>5.2559136635153862</v>
      </c>
      <c r="C3" s="62">
        <v>28.616216104920028</v>
      </c>
      <c r="D3" s="62">
        <v>42.712161564112336</v>
      </c>
      <c r="E3" s="62"/>
      <c r="F3" s="62"/>
    </row>
    <row r="4" spans="1:13" s="79" customFormat="1">
      <c r="A4" s="140">
        <f t="shared" si="0"/>
        <v>43921</v>
      </c>
      <c r="B4" s="62">
        <v>12.17065211955817</v>
      </c>
      <c r="C4" s="62">
        <v>27.883147342992316</v>
      </c>
      <c r="D4" s="62">
        <v>46.144396851655415</v>
      </c>
      <c r="E4" s="62"/>
      <c r="F4" s="62"/>
    </row>
    <row r="5" spans="1:13" s="79" customFormat="1">
      <c r="A5" s="140">
        <f t="shared" si="0"/>
        <v>43951</v>
      </c>
      <c r="B5" s="62">
        <v>8.971310488194348</v>
      </c>
      <c r="C5" s="62">
        <v>21.869651529992296</v>
      </c>
      <c r="D5" s="62">
        <v>40.833807504147131</v>
      </c>
      <c r="E5" s="62"/>
      <c r="F5" s="62"/>
    </row>
    <row r="6" spans="1:13" s="79" customFormat="1">
      <c r="A6" s="140">
        <f t="shared" si="0"/>
        <v>43982</v>
      </c>
      <c r="B6" s="62">
        <v>11.060948772834365</v>
      </c>
      <c r="C6" s="62">
        <v>20.75125387501015</v>
      </c>
      <c r="D6" s="62">
        <v>38.107496238879861</v>
      </c>
      <c r="E6" s="62"/>
      <c r="F6" s="62"/>
      <c r="K6" s="1"/>
      <c r="L6" s="1"/>
      <c r="M6" s="1"/>
    </row>
    <row r="7" spans="1:13" s="79" customFormat="1">
      <c r="A7" s="140">
        <f t="shared" si="0"/>
        <v>44012</v>
      </c>
      <c r="B7" s="62">
        <v>13.014040284695724</v>
      </c>
      <c r="C7" s="62">
        <v>20.13067484934767</v>
      </c>
      <c r="D7" s="62">
        <v>37.004593830715919</v>
      </c>
      <c r="E7" s="62"/>
      <c r="F7" s="62"/>
    </row>
    <row r="8" spans="1:13" s="79" customFormat="1">
      <c r="A8" s="140">
        <f t="shared" si="0"/>
        <v>44043</v>
      </c>
      <c r="B8" s="62">
        <v>17.616896369677093</v>
      </c>
      <c r="C8" s="62">
        <v>17.974408135637702</v>
      </c>
      <c r="D8" s="62">
        <v>36.987752118498491</v>
      </c>
      <c r="E8" s="62"/>
      <c r="F8" s="62"/>
    </row>
    <row r="9" spans="1:13" s="79" customFormat="1">
      <c r="A9" s="140">
        <f t="shared" si="0"/>
        <v>44074</v>
      </c>
      <c r="B9" s="62">
        <v>17.354282486024971</v>
      </c>
      <c r="C9" s="62">
        <v>15.432837795223222</v>
      </c>
      <c r="D9" s="62">
        <v>37.107945984316189</v>
      </c>
      <c r="E9" s="62"/>
      <c r="F9" s="62"/>
    </row>
    <row r="10" spans="1:13" s="79" customFormat="1">
      <c r="A10" s="140">
        <f t="shared" si="0"/>
        <v>44104</v>
      </c>
      <c r="B10" s="62">
        <v>17.415631187909824</v>
      </c>
      <c r="C10" s="62">
        <v>13.581659630316494</v>
      </c>
      <c r="D10" s="62">
        <v>37.183522568870757</v>
      </c>
      <c r="E10" s="62"/>
      <c r="F10" s="62"/>
    </row>
    <row r="11" spans="1:13" s="79" customFormat="1">
      <c r="A11" s="140">
        <f t="shared" si="0"/>
        <v>44135</v>
      </c>
      <c r="B11" s="62">
        <v>20.255887842900023</v>
      </c>
      <c r="C11" s="62">
        <v>8.3424455582047159</v>
      </c>
      <c r="D11" s="62">
        <v>36.357811235992017</v>
      </c>
      <c r="E11" s="62"/>
      <c r="F11" s="62"/>
    </row>
    <row r="12" spans="1:13" s="79" customFormat="1">
      <c r="A12" s="140">
        <f t="shared" si="0"/>
        <v>44165</v>
      </c>
      <c r="B12" s="62">
        <v>21.440792154827747</v>
      </c>
      <c r="C12" s="62">
        <v>6.3680474679915591</v>
      </c>
      <c r="D12" s="62">
        <v>34.058010775656442</v>
      </c>
      <c r="E12" s="62"/>
      <c r="F12" s="62"/>
    </row>
    <row r="13" spans="1:13" s="79" customFormat="1">
      <c r="A13" s="140">
        <f t="shared" si="0"/>
        <v>44196</v>
      </c>
      <c r="B13" s="62">
        <v>21.851769344901427</v>
      </c>
      <c r="C13" s="62">
        <v>1.4328968107074616</v>
      </c>
      <c r="D13" s="62">
        <v>34.132162939705495</v>
      </c>
      <c r="E13" s="62"/>
      <c r="F13" s="62"/>
    </row>
    <row r="14" spans="1:13" s="79" customFormat="1">
      <c r="A14" s="140">
        <f t="shared" si="0"/>
        <v>44227</v>
      </c>
      <c r="B14" s="62">
        <v>21.355658412441088</v>
      </c>
      <c r="C14" s="62">
        <v>-0.46886325949314767</v>
      </c>
      <c r="D14" s="62">
        <v>34.368110500221093</v>
      </c>
      <c r="E14" s="62"/>
      <c r="F14" s="62"/>
    </row>
    <row r="15" spans="1:13" s="79" customFormat="1">
      <c r="A15" s="140">
        <f t="shared" si="0"/>
        <v>44255</v>
      </c>
      <c r="B15" s="62">
        <v>19.063709162178014</v>
      </c>
      <c r="C15" s="62">
        <v>-1.3111954005639603</v>
      </c>
      <c r="D15" s="62">
        <v>33.758051666564228</v>
      </c>
      <c r="E15" s="62"/>
      <c r="F15" s="62"/>
    </row>
    <row r="16" spans="1:13" s="79" customFormat="1">
      <c r="A16" s="140">
        <f t="shared" si="0"/>
        <v>44286</v>
      </c>
      <c r="B16" s="62">
        <v>15.536348733462674</v>
      </c>
      <c r="C16" s="62">
        <v>-3.8214239954938591</v>
      </c>
      <c r="D16" s="62">
        <v>30.948590884722393</v>
      </c>
      <c r="E16" s="62"/>
      <c r="F16" s="62"/>
    </row>
    <row r="17" spans="1:6" s="79" customFormat="1">
      <c r="A17" s="140">
        <f t="shared" si="0"/>
        <v>44316</v>
      </c>
      <c r="B17" s="62">
        <v>19.683229321973997</v>
      </c>
      <c r="C17" s="62">
        <v>-4.7476522420961942</v>
      </c>
      <c r="D17" s="62">
        <v>35.813966406234442</v>
      </c>
      <c r="E17" s="62"/>
      <c r="F17" s="62"/>
    </row>
    <row r="18" spans="1:6" s="79" customFormat="1">
      <c r="A18" s="140">
        <f t="shared" si="0"/>
        <v>44347</v>
      </c>
      <c r="B18" s="62">
        <v>14.081380897404514</v>
      </c>
      <c r="C18" s="62">
        <v>-5.323066471592</v>
      </c>
      <c r="D18" s="62">
        <v>37.156750899095329</v>
      </c>
      <c r="E18" s="62"/>
      <c r="F18" s="62"/>
    </row>
    <row r="19" spans="1:6" s="79" customFormat="1">
      <c r="A19" s="140">
        <f t="shared" si="0"/>
        <v>44377</v>
      </c>
      <c r="B19" s="62">
        <v>7.517501884808226</v>
      </c>
      <c r="C19" s="62">
        <v>-8.8205430935134217</v>
      </c>
      <c r="D19" s="62">
        <v>36.289300296701811</v>
      </c>
      <c r="E19" s="62"/>
      <c r="F19" s="62"/>
    </row>
    <row r="20" spans="1:6">
      <c r="A20" s="140">
        <f t="shared" si="0"/>
        <v>44408</v>
      </c>
      <c r="B20" s="62">
        <v>2.2111901661828028</v>
      </c>
      <c r="C20" s="62">
        <v>-11.009680214558998</v>
      </c>
      <c r="D20" s="62">
        <v>34.145432880958367</v>
      </c>
      <c r="E20" s="62"/>
      <c r="F20" s="62"/>
    </row>
    <row r="21" spans="1:6">
      <c r="A21" s="140">
        <f t="shared" si="0"/>
        <v>44439</v>
      </c>
      <c r="B21" s="62">
        <v>1.6306579842743361</v>
      </c>
      <c r="C21" s="62">
        <v>-12.233128112550119</v>
      </c>
      <c r="D21" s="62">
        <v>34.622867418526624</v>
      </c>
      <c r="E21" s="62"/>
      <c r="F21" s="62"/>
    </row>
    <row r="22" spans="1:6">
      <c r="A22" s="140">
        <f t="shared" si="0"/>
        <v>44469</v>
      </c>
      <c r="B22" s="62">
        <v>-0.8039727736743032</v>
      </c>
      <c r="C22" s="62">
        <v>-13.294910208995915</v>
      </c>
      <c r="D22" s="62">
        <v>33.113707729002414</v>
      </c>
      <c r="E22" s="62"/>
      <c r="F22" s="62"/>
    </row>
    <row r="23" spans="1:6">
      <c r="A23" s="140">
        <f t="shared" si="0"/>
        <v>44500</v>
      </c>
      <c r="B23" s="62">
        <v>-3.9824274487099842</v>
      </c>
      <c r="C23" s="62">
        <v>-13.071793077503145</v>
      </c>
      <c r="D23" s="62">
        <v>33.51871260726935</v>
      </c>
      <c r="E23" s="62"/>
      <c r="F23" s="62"/>
    </row>
    <row r="24" spans="1:6">
      <c r="A24" s="140">
        <f t="shared" si="0"/>
        <v>44530</v>
      </c>
      <c r="B24" s="62">
        <v>-4.0597719438375037</v>
      </c>
      <c r="C24" s="62">
        <v>-12.36947734473155</v>
      </c>
      <c r="D24" s="62">
        <v>36.459035176544575</v>
      </c>
      <c r="E24" s="62"/>
      <c r="F24" s="62"/>
    </row>
    <row r="25" spans="1:6">
      <c r="A25" s="140">
        <f t="shared" si="0"/>
        <v>44561</v>
      </c>
      <c r="B25" s="62">
        <v>-7.4016226074335094</v>
      </c>
      <c r="C25" s="62">
        <v>-11.216388024654762</v>
      </c>
      <c r="D25" s="62">
        <v>36.04558059198186</v>
      </c>
      <c r="E25" s="62"/>
      <c r="F25" s="62"/>
    </row>
    <row r="26" spans="1:6">
      <c r="A26" s="140">
        <f t="shared" si="0"/>
        <v>44592</v>
      </c>
      <c r="B26" s="62">
        <v>-4.7012041000236309</v>
      </c>
      <c r="C26" s="62">
        <v>-10.869728798413718</v>
      </c>
      <c r="D26" s="62">
        <v>36.051684922321243</v>
      </c>
      <c r="E26" s="62"/>
      <c r="F26" s="62"/>
    </row>
    <row r="27" spans="1:6">
      <c r="A27" s="140">
        <f t="shared" si="0"/>
        <v>44620</v>
      </c>
      <c r="B27" s="62">
        <v>-2.949025531837151</v>
      </c>
      <c r="C27" s="62">
        <v>-10.88463565857289</v>
      </c>
      <c r="D27" s="62">
        <v>34.400413116603318</v>
      </c>
      <c r="E27" s="62"/>
      <c r="F27" s="62"/>
    </row>
    <row r="28" spans="1:6">
      <c r="A28" s="140">
        <f t="shared" si="0"/>
        <v>44651</v>
      </c>
      <c r="B28" s="62">
        <v>-3.0364035622321239</v>
      </c>
      <c r="C28" s="62">
        <v>-8.8641592428050302</v>
      </c>
      <c r="D28" s="62">
        <v>34.964527608348106</v>
      </c>
      <c r="E28" s="62"/>
      <c r="F28" s="62"/>
    </row>
    <row r="29" spans="1:6">
      <c r="A29" s="140">
        <f t="shared" si="0"/>
        <v>44681</v>
      </c>
      <c r="B29" s="62">
        <v>-6.6141129551565285</v>
      </c>
      <c r="C29" s="62">
        <v>-8.1148804801061942</v>
      </c>
      <c r="D29" s="62">
        <v>32.111005612710784</v>
      </c>
      <c r="E29" s="62"/>
      <c r="F29" s="62"/>
    </row>
    <row r="30" spans="1:6">
      <c r="A30" s="140">
        <f t="shared" si="0"/>
        <v>44712</v>
      </c>
      <c r="B30" s="62">
        <v>-3.6812815652098294</v>
      </c>
      <c r="C30" s="62">
        <v>-6.8362389666899332</v>
      </c>
      <c r="D30" s="62">
        <v>31.819933839195528</v>
      </c>
      <c r="E30" s="62"/>
      <c r="F30" s="62"/>
    </row>
    <row r="31" spans="1:6">
      <c r="A31" s="140">
        <f t="shared" si="0"/>
        <v>44742</v>
      </c>
      <c r="B31" s="62">
        <v>-5.0777753382411106</v>
      </c>
      <c r="C31" s="62">
        <v>-4.945543693255118</v>
      </c>
      <c r="D31" s="62">
        <v>30.909219155690778</v>
      </c>
      <c r="E31" s="62"/>
      <c r="F31" s="62"/>
    </row>
    <row r="32" spans="1:6">
      <c r="A32" s="140">
        <f t="shared" si="0"/>
        <v>44773</v>
      </c>
      <c r="B32" s="62">
        <v>-3.9740244925456381</v>
      </c>
      <c r="C32" s="62">
        <v>-2.5178202955421227</v>
      </c>
      <c r="D32" s="62">
        <v>32.035571357249978</v>
      </c>
      <c r="E32" s="62"/>
      <c r="F32" s="62"/>
    </row>
    <row r="33" spans="1:6">
      <c r="A33" s="140">
        <f t="shared" si="0"/>
        <v>44804</v>
      </c>
      <c r="B33" s="62">
        <v>-5.5303616000417719</v>
      </c>
      <c r="C33" s="62">
        <v>-0.66538160092612486</v>
      </c>
      <c r="D33" s="62">
        <v>31.996374657837436</v>
      </c>
      <c r="E33" s="62"/>
      <c r="F33" s="62"/>
    </row>
    <row r="34" spans="1:6">
      <c r="A34" s="140">
        <f t="shared" si="0"/>
        <v>44834</v>
      </c>
      <c r="B34" s="62">
        <v>-4.5667164294823266</v>
      </c>
      <c r="C34" s="62">
        <v>0.5286171255129517</v>
      </c>
      <c r="D34" s="62">
        <v>32.889180699432927</v>
      </c>
      <c r="E34" s="62"/>
      <c r="F34" s="62"/>
    </row>
    <row r="35" spans="1:6">
      <c r="A35" s="140">
        <f t="shared" ref="A35:A66" si="1">EOMONTH(A34,1)</f>
        <v>44865</v>
      </c>
      <c r="B35" s="62">
        <v>-4.7501332713034401</v>
      </c>
      <c r="C35" s="62">
        <v>1.1280634570976815</v>
      </c>
      <c r="D35" s="62">
        <v>32.329067950942402</v>
      </c>
      <c r="E35" s="62"/>
      <c r="F35" s="62"/>
    </row>
    <row r="36" spans="1:6">
      <c r="A36" s="140">
        <f t="shared" si="1"/>
        <v>44895</v>
      </c>
      <c r="B36" s="62">
        <v>-5.6327005091524569</v>
      </c>
      <c r="C36" s="62">
        <v>7.6091738334931733</v>
      </c>
      <c r="D36" s="62">
        <v>31.618967905718023</v>
      </c>
      <c r="E36" s="62"/>
      <c r="F36" s="62"/>
    </row>
    <row r="37" spans="1:6">
      <c r="A37" s="140">
        <f t="shared" si="1"/>
        <v>44926</v>
      </c>
      <c r="B37" s="62">
        <v>-2.7589281877140337</v>
      </c>
      <c r="C37" s="62">
        <v>8.5621068086435344</v>
      </c>
      <c r="D37" s="62">
        <v>29.744574709789447</v>
      </c>
      <c r="E37" s="62"/>
      <c r="F37" s="62"/>
    </row>
    <row r="38" spans="1:6">
      <c r="A38" s="140">
        <f t="shared" si="1"/>
        <v>44957</v>
      </c>
      <c r="B38" s="62">
        <v>-3.4557445934443649</v>
      </c>
      <c r="C38" s="62">
        <v>9.806066357376082</v>
      </c>
      <c r="D38" s="62">
        <v>29.466437569734779</v>
      </c>
      <c r="E38" s="62"/>
      <c r="F38" s="62"/>
    </row>
    <row r="39" spans="1:6">
      <c r="A39" s="140">
        <f t="shared" si="1"/>
        <v>44985</v>
      </c>
      <c r="B39" s="62">
        <v>-5.3541067775946516</v>
      </c>
      <c r="C39" s="62">
        <v>10.472377483014441</v>
      </c>
      <c r="D39" s="62">
        <v>28.997004135418848</v>
      </c>
      <c r="E39" s="62"/>
      <c r="F39" s="62"/>
    </row>
    <row r="40" spans="1:6">
      <c r="A40" s="140">
        <f t="shared" si="1"/>
        <v>45016</v>
      </c>
      <c r="B40" s="62">
        <v>-3.7190282085715296</v>
      </c>
      <c r="C40" s="62">
        <v>11.287090833867978</v>
      </c>
      <c r="D40" s="62">
        <v>28.614058029678347</v>
      </c>
      <c r="E40" s="62"/>
      <c r="F40" s="62"/>
    </row>
    <row r="41" spans="1:6">
      <c r="A41" s="140">
        <f t="shared" si="1"/>
        <v>45046</v>
      </c>
      <c r="B41" s="62">
        <v>-0.95761989284137883</v>
      </c>
      <c r="C41" s="62">
        <v>13.385554418951642</v>
      </c>
      <c r="D41" s="62">
        <v>30.261892477620222</v>
      </c>
      <c r="E41" s="62"/>
      <c r="F41" s="62"/>
    </row>
    <row r="42" spans="1:6">
      <c r="A42" s="140">
        <f t="shared" si="1"/>
        <v>45077</v>
      </c>
      <c r="B42" s="62">
        <v>-7.7689732924639543E-2</v>
      </c>
      <c r="C42" s="62">
        <v>14.265533849110085</v>
      </c>
      <c r="D42" s="62">
        <v>30.692777225937192</v>
      </c>
      <c r="E42" s="62"/>
      <c r="F42" s="62"/>
    </row>
    <row r="43" spans="1:6">
      <c r="A43" s="140">
        <f t="shared" si="1"/>
        <v>45107</v>
      </c>
      <c r="B43" s="62">
        <v>7.9891034072053344</v>
      </c>
      <c r="C43" s="62">
        <v>16.238541223518538</v>
      </c>
      <c r="D43" s="62">
        <v>32.841240701376279</v>
      </c>
      <c r="E43" s="62"/>
      <c r="F43" s="62"/>
    </row>
    <row r="44" spans="1:6">
      <c r="A44" s="140">
        <f t="shared" si="1"/>
        <v>45138</v>
      </c>
      <c r="B44" s="62">
        <v>10.93259061293621</v>
      </c>
      <c r="C44" s="62">
        <v>21.661514846966099</v>
      </c>
      <c r="D44" s="62">
        <v>29.618992595098632</v>
      </c>
      <c r="E44" s="62"/>
      <c r="F44" s="62"/>
    </row>
    <row r="45" spans="1:6">
      <c r="A45" s="140">
        <f t="shared" si="1"/>
        <v>45169</v>
      </c>
      <c r="B45" s="62">
        <v>12.141215205520538</v>
      </c>
      <c r="C45" s="62">
        <v>22.987791496401726</v>
      </c>
      <c r="D45" s="62">
        <v>28.809647172137545</v>
      </c>
      <c r="E45" s="62"/>
      <c r="F45" s="62"/>
    </row>
    <row r="46" spans="1:6">
      <c r="A46" s="140">
        <f t="shared" si="1"/>
        <v>45199</v>
      </c>
      <c r="B46" s="62">
        <v>14.934331348232902</v>
      </c>
      <c r="C46" s="62">
        <v>24.074124246793446</v>
      </c>
      <c r="D46" s="62">
        <v>27.776869925097913</v>
      </c>
      <c r="E46" s="62"/>
      <c r="F46" s="62"/>
    </row>
    <row r="47" spans="1:6">
      <c r="A47" s="140">
        <f t="shared" si="1"/>
        <v>45230</v>
      </c>
      <c r="B47" s="62">
        <v>20.013456747703856</v>
      </c>
      <c r="C47" s="62">
        <v>26.694033518657307</v>
      </c>
      <c r="D47" s="62">
        <v>28.295756092316054</v>
      </c>
      <c r="E47" s="62"/>
      <c r="F47" s="62"/>
    </row>
    <row r="48" spans="1:6">
      <c r="A48" s="140">
        <f t="shared" si="1"/>
        <v>45260</v>
      </c>
      <c r="B48" s="62">
        <v>21.590073577652433</v>
      </c>
      <c r="C48" s="62">
        <v>21.249946747191828</v>
      </c>
      <c r="D48" s="62">
        <v>26.794478886436096</v>
      </c>
      <c r="E48" s="62"/>
      <c r="F48" s="62"/>
    </row>
    <row r="49" spans="1:6">
      <c r="A49" s="140">
        <f t="shared" si="1"/>
        <v>45291</v>
      </c>
      <c r="B49" s="62">
        <v>22.452022945061941</v>
      </c>
      <c r="C49" s="62">
        <v>21.577246758027144</v>
      </c>
      <c r="D49" s="62">
        <v>26.072749024796465</v>
      </c>
      <c r="E49" s="62"/>
      <c r="F49" s="62"/>
    </row>
    <row r="50" spans="1:6">
      <c r="A50" s="140">
        <f t="shared" si="1"/>
        <v>45322</v>
      </c>
      <c r="B50" s="62">
        <v>20.782710608714467</v>
      </c>
      <c r="C50" s="62">
        <v>23.015016348356966</v>
      </c>
      <c r="D50" s="62">
        <v>25.544502391553564</v>
      </c>
      <c r="E50" s="62"/>
      <c r="F50" s="62"/>
    </row>
    <row r="51" spans="1:6">
      <c r="A51" s="140">
        <f t="shared" si="1"/>
        <v>45351</v>
      </c>
      <c r="B51" s="62">
        <v>21.295944767018085</v>
      </c>
      <c r="C51" s="62">
        <v>24.672621126075242</v>
      </c>
      <c r="D51" s="62">
        <v>25.284689704876584</v>
      </c>
      <c r="E51" s="62"/>
      <c r="F51" s="62"/>
    </row>
    <row r="52" spans="1:6">
      <c r="A52" s="140">
        <f t="shared" si="1"/>
        <v>45382</v>
      </c>
      <c r="B52" s="62">
        <v>18.914056569753441</v>
      </c>
      <c r="C52" s="62">
        <v>24.991104991828323</v>
      </c>
      <c r="D52" s="62">
        <v>23.563164790772333</v>
      </c>
      <c r="E52" s="62"/>
      <c r="F52" s="62"/>
    </row>
    <row r="53" spans="1:6">
      <c r="A53" s="140">
        <f t="shared" si="1"/>
        <v>45412</v>
      </c>
      <c r="B53" s="62">
        <v>19.840310113836651</v>
      </c>
      <c r="C53" s="62">
        <v>24.19059270216728</v>
      </c>
      <c r="D53" s="62">
        <v>23.334055433811614</v>
      </c>
      <c r="E53" s="62"/>
      <c r="F53" s="62"/>
    </row>
    <row r="54" spans="1:6">
      <c r="A54" s="140">
        <f t="shared" si="1"/>
        <v>45443</v>
      </c>
      <c r="B54" s="62">
        <v>21.448984424345412</v>
      </c>
      <c r="C54" s="62">
        <v>24.888213910014827</v>
      </c>
      <c r="D54" s="62">
        <v>22.569494258680621</v>
      </c>
      <c r="E54" s="62"/>
      <c r="F54" s="62"/>
    </row>
    <row r="55" spans="1:6">
      <c r="A55" s="140">
        <f t="shared" si="1"/>
        <v>45473</v>
      </c>
      <c r="B55" s="62">
        <v>21.206467744966943</v>
      </c>
      <c r="C55" s="62">
        <v>25.534001710575296</v>
      </c>
      <c r="D55" s="62">
        <v>22.559865247379747</v>
      </c>
      <c r="E55" s="62"/>
      <c r="F55" s="62"/>
    </row>
    <row r="56" spans="1:6">
      <c r="A56" s="140">
        <f t="shared" si="1"/>
        <v>45504</v>
      </c>
      <c r="B56" s="62">
        <v>19.027560387400058</v>
      </c>
      <c r="C56" s="62">
        <v>21.593704214975332</v>
      </c>
      <c r="D56" s="62">
        <v>25.634391836987731</v>
      </c>
      <c r="E56" s="62"/>
      <c r="F56" s="62"/>
    </row>
    <row r="57" spans="1:6">
      <c r="A57" s="140">
        <f t="shared" si="1"/>
        <v>45535</v>
      </c>
      <c r="B57" s="62">
        <v>22.158031915568642</v>
      </c>
      <c r="C57" s="62">
        <v>22.112391067438296</v>
      </c>
      <c r="D57" s="62">
        <v>26.141876927394406</v>
      </c>
      <c r="E57" s="62"/>
      <c r="F57" s="62"/>
    </row>
    <row r="58" spans="1:6">
      <c r="A58" s="140">
        <f t="shared" si="1"/>
        <v>45565</v>
      </c>
      <c r="B58" s="62">
        <v>21.632216345242213</v>
      </c>
      <c r="C58" s="62">
        <v>23.795085812231463</v>
      </c>
      <c r="D58" s="62">
        <v>27.498129191386766</v>
      </c>
      <c r="E58" s="62"/>
      <c r="F58" s="62"/>
    </row>
    <row r="59" spans="1:6">
      <c r="A59" s="140">
        <f t="shared" si="1"/>
        <v>45596</v>
      </c>
      <c r="B59" s="62">
        <v>19.732584009613859</v>
      </c>
      <c r="C59" s="62">
        <v>24.269292308659772</v>
      </c>
      <c r="D59" s="62">
        <v>28.497135197433067</v>
      </c>
      <c r="E59" s="62"/>
      <c r="F59" s="62"/>
    </row>
    <row r="60" spans="1:6">
      <c r="A60" s="140">
        <f t="shared" si="1"/>
        <v>45626</v>
      </c>
      <c r="B60" s="62">
        <v>20.332714328794978</v>
      </c>
      <c r="C60" s="62">
        <v>25.80834867721191</v>
      </c>
      <c r="D60" s="62">
        <v>30.598348384489725</v>
      </c>
      <c r="E60" s="62"/>
      <c r="F60" s="62"/>
    </row>
    <row r="61" spans="1:6">
      <c r="A61" s="140">
        <f t="shared" si="1"/>
        <v>45657</v>
      </c>
      <c r="B61" s="62">
        <v>21.686517760367053</v>
      </c>
      <c r="C61" s="62">
        <v>28.103098196616969</v>
      </c>
      <c r="D61" s="62">
        <v>37.393965541602938</v>
      </c>
      <c r="E61" s="62"/>
      <c r="F61" s="62"/>
    </row>
    <row r="62" spans="1:6">
      <c r="A62" s="140">
        <f t="shared" si="1"/>
        <v>45688</v>
      </c>
      <c r="B62" s="62">
        <v>23.003765719877322</v>
      </c>
      <c r="C62" s="62">
        <v>27.9243727351069</v>
      </c>
      <c r="D62" s="62">
        <v>36.217948893463898</v>
      </c>
      <c r="E62" s="62"/>
      <c r="F62" s="62"/>
    </row>
    <row r="63" spans="1:6">
      <c r="A63" s="140">
        <f t="shared" si="1"/>
        <v>45716</v>
      </c>
      <c r="B63" s="62">
        <v>21.39859126614698</v>
      </c>
      <c r="C63" s="62">
        <v>28.059093811935014</v>
      </c>
      <c r="D63" s="62">
        <v>35.702542820808191</v>
      </c>
      <c r="E63" s="62"/>
      <c r="F63" s="62"/>
    </row>
    <row r="64" spans="1:6">
      <c r="A64" s="140">
        <f t="shared" si="1"/>
        <v>45747</v>
      </c>
      <c r="B64" s="62">
        <v>23.929097248872694</v>
      </c>
      <c r="C64" s="62">
        <v>27.625599739297883</v>
      </c>
      <c r="D64" s="62">
        <v>35.037793907298436</v>
      </c>
      <c r="E64" s="62"/>
      <c r="F64" s="62"/>
    </row>
    <row r="65" spans="1:6">
      <c r="A65" s="140">
        <f t="shared" si="1"/>
        <v>45777</v>
      </c>
      <c r="B65" s="62">
        <v>26.933143034429335</v>
      </c>
      <c r="C65" s="62">
        <v>29.825992420493009</v>
      </c>
      <c r="D65" s="62">
        <v>33.845578804861532</v>
      </c>
      <c r="E65" s="62"/>
      <c r="F65" s="62"/>
    </row>
    <row r="66" spans="1:6">
      <c r="A66" s="140">
        <f t="shared" si="1"/>
        <v>45808</v>
      </c>
      <c r="B66" s="62">
        <v>23.813171226764027</v>
      </c>
      <c r="C66" s="62">
        <v>30.017724669119474</v>
      </c>
      <c r="D66" s="62">
        <v>32.096126088871813</v>
      </c>
      <c r="E66" s="62"/>
      <c r="F66" s="62"/>
    </row>
    <row r="67" spans="1:6">
      <c r="A67" s="140">
        <f t="shared" ref="A67:A74" si="2">EOMONTH(A66,1)</f>
        <v>45838</v>
      </c>
      <c r="B67" s="62">
        <v>25.432447834388668</v>
      </c>
      <c r="C67" s="62">
        <v>30.555544290092058</v>
      </c>
      <c r="D67" s="62">
        <v>30.740278332246277</v>
      </c>
      <c r="E67" s="62"/>
      <c r="F67" s="62"/>
    </row>
    <row r="68" spans="1:6">
      <c r="A68" s="140">
        <f t="shared" si="2"/>
        <v>45869</v>
      </c>
      <c r="B68" s="62">
        <v>25.103730418725135</v>
      </c>
      <c r="C68" s="62">
        <v>31.156966819860969</v>
      </c>
      <c r="D68" s="62">
        <v>28.696060491612712</v>
      </c>
      <c r="E68" s="62"/>
      <c r="F68" s="62"/>
    </row>
    <row r="69" spans="1:6">
      <c r="A69" s="140">
        <f t="shared" si="2"/>
        <v>45900</v>
      </c>
      <c r="B69" s="62">
        <v>25.023049995288133</v>
      </c>
      <c r="C69" s="62">
        <v>31.055104056231301</v>
      </c>
      <c r="D69" s="62">
        <v>26.328570514928089</v>
      </c>
      <c r="E69" s="62"/>
      <c r="F69" s="62"/>
    </row>
    <row r="70" spans="1:6">
      <c r="A70" s="140">
        <f t="shared" si="2"/>
        <v>45930</v>
      </c>
      <c r="B70" s="62">
        <v>24.911907629992029</v>
      </c>
      <c r="C70" s="62">
        <v>31.083946692285053</v>
      </c>
      <c r="D70" s="62">
        <v>24.460528291902619</v>
      </c>
      <c r="E70" s="62"/>
      <c r="F70" s="62"/>
    </row>
    <row r="71" spans="1:6">
      <c r="A71" s="140">
        <f t="shared" si="2"/>
        <v>45961</v>
      </c>
      <c r="B71" s="62">
        <v>25.842111702311144</v>
      </c>
      <c r="C71" s="62">
        <v>31.645359195388437</v>
      </c>
      <c r="D71" s="62">
        <v>21.835515989673397</v>
      </c>
      <c r="E71" s="62"/>
      <c r="F71" s="62"/>
    </row>
    <row r="72" spans="1:6">
      <c r="A72" s="140">
        <f t="shared" si="2"/>
        <v>45991</v>
      </c>
      <c r="B72" s="62">
        <v>22.148905988233267</v>
      </c>
      <c r="C72" s="62">
        <v>29.679112781391638</v>
      </c>
      <c r="D72" s="62">
        <v>20.091489018805049</v>
      </c>
      <c r="E72" s="62"/>
      <c r="F72" s="62"/>
    </row>
    <row r="73" spans="1:6">
      <c r="A73" s="140">
        <f t="shared" si="2"/>
        <v>46022</v>
      </c>
      <c r="B73" s="62">
        <v>21.930035975478972</v>
      </c>
      <c r="C73" s="62">
        <v>29.605873034561483</v>
      </c>
      <c r="D73" s="62">
        <v>13.202912532465589</v>
      </c>
      <c r="E73" s="62"/>
      <c r="F73" s="62"/>
    </row>
    <row r="74" spans="1:6">
      <c r="A74" s="140">
        <f t="shared" si="2"/>
        <v>46053</v>
      </c>
      <c r="B74" s="62">
        <v>21.31134844970876</v>
      </c>
      <c r="C74" s="62">
        <v>28.425228688130943</v>
      </c>
      <c r="D74" s="62">
        <v>13.53348595774105</v>
      </c>
      <c r="E74" s="62"/>
      <c r="F74" s="62"/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489F4-6091-4E4C-B54A-DEFF1BE75120}">
  <sheetPr codeName="Sheet41">
    <tabColor theme="4"/>
  </sheetPr>
  <dimension ref="A1:U1064"/>
  <sheetViews>
    <sheetView topLeftCell="J1" zoomScale="80" zoomScaleNormal="80" workbookViewId="0">
      <pane xSplit="1" ySplit="1" topLeftCell="K2" activePane="bottomRight" state="frozen"/>
      <selection activeCell="J1" sqref="J1"/>
      <selection pane="topRight" activeCell="K1" sqref="K1"/>
      <selection pane="bottomLeft" activeCell="J2" sqref="J2"/>
      <selection pane="bottomRight" activeCell="K2" sqref="K2"/>
    </sheetView>
  </sheetViews>
  <sheetFormatPr defaultColWidth="13.42578125" defaultRowHeight="15.75"/>
  <cols>
    <col min="1" max="9" width="0" style="82" hidden="1" customWidth="1"/>
    <col min="10" max="10" width="13.7109375" style="141" bestFit="1" customWidth="1"/>
    <col min="11" max="13" width="13.5703125" style="82" bestFit="1" customWidth="1"/>
    <col min="14" max="15" width="13.5703125" style="82" customWidth="1"/>
    <col min="16" max="16384" width="13.42578125" style="82"/>
  </cols>
  <sheetData>
    <row r="1" spans="1:18">
      <c r="B1" s="82" t="s">
        <v>913</v>
      </c>
      <c r="C1" s="82" t="s">
        <v>912</v>
      </c>
      <c r="D1" s="82" t="s">
        <v>911</v>
      </c>
      <c r="K1" s="82" t="s">
        <v>910</v>
      </c>
      <c r="L1" s="82" t="s">
        <v>909</v>
      </c>
      <c r="M1" s="83" t="s">
        <v>908</v>
      </c>
      <c r="N1" s="83"/>
      <c r="O1" s="83"/>
      <c r="Q1" s="4" t="s">
        <v>907</v>
      </c>
    </row>
    <row r="2" spans="1:18">
      <c r="A2" s="82" t="s">
        <v>906</v>
      </c>
      <c r="B2" s="82">
        <v>481.59</v>
      </c>
      <c r="C2" s="82">
        <v>546.79999999999995</v>
      </c>
      <c r="D2" s="82">
        <v>6.48</v>
      </c>
      <c r="F2" s="82">
        <v>3</v>
      </c>
      <c r="G2" s="82">
        <v>1</v>
      </c>
      <c r="H2" s="82">
        <v>2022</v>
      </c>
      <c r="J2" s="142">
        <v>44564</v>
      </c>
      <c r="K2" s="81">
        <v>481.6</v>
      </c>
      <c r="L2" s="81">
        <v>546.79999999999995</v>
      </c>
      <c r="M2" s="80">
        <v>6.5</v>
      </c>
      <c r="N2" s="80"/>
      <c r="O2" s="80"/>
      <c r="Q2" s="3" t="s">
        <v>905</v>
      </c>
    </row>
    <row r="3" spans="1:18">
      <c r="A3" s="82" t="s">
        <v>904</v>
      </c>
      <c r="B3" s="82">
        <v>482.19</v>
      </c>
      <c r="C3" s="82">
        <v>544.91999999999996</v>
      </c>
      <c r="D3" s="82">
        <v>6.44</v>
      </c>
      <c r="F3" s="82">
        <v>4</v>
      </c>
      <c r="G3" s="82">
        <v>1</v>
      </c>
      <c r="H3" s="82">
        <v>2022</v>
      </c>
      <c r="J3" s="142">
        <v>44565</v>
      </c>
      <c r="K3" s="81">
        <v>482.2</v>
      </c>
      <c r="L3" s="81">
        <v>544.9</v>
      </c>
      <c r="M3" s="80">
        <v>6.4</v>
      </c>
      <c r="N3" s="80"/>
      <c r="O3" s="80"/>
    </row>
    <row r="4" spans="1:18">
      <c r="A4" s="82" t="s">
        <v>903</v>
      </c>
      <c r="B4" s="82">
        <v>482.55</v>
      </c>
      <c r="C4" s="82">
        <v>545.52</v>
      </c>
      <c r="D4" s="82">
        <v>6.37</v>
      </c>
      <c r="F4" s="82">
        <v>5</v>
      </c>
      <c r="G4" s="82">
        <v>1</v>
      </c>
      <c r="H4" s="82">
        <v>2022</v>
      </c>
      <c r="J4" s="142">
        <v>44566</v>
      </c>
      <c r="K4" s="81">
        <v>482.6</v>
      </c>
      <c r="L4" s="81">
        <v>545.5</v>
      </c>
      <c r="M4" s="80">
        <v>6.4</v>
      </c>
      <c r="N4" s="80"/>
      <c r="O4" s="80"/>
      <c r="R4" s="4"/>
    </row>
    <row r="5" spans="1:18">
      <c r="A5" s="82" t="s">
        <v>902</v>
      </c>
      <c r="B5" s="82">
        <v>482.79</v>
      </c>
      <c r="C5" s="82">
        <v>546.28</v>
      </c>
      <c r="D5" s="82">
        <v>6.38</v>
      </c>
      <c r="F5" s="82">
        <v>7</v>
      </c>
      <c r="G5" s="82">
        <v>1</v>
      </c>
      <c r="H5" s="82">
        <v>2022</v>
      </c>
      <c r="J5" s="142">
        <v>44568</v>
      </c>
      <c r="K5" s="81">
        <v>482.8</v>
      </c>
      <c r="L5" s="81">
        <v>546.29999999999995</v>
      </c>
      <c r="M5" s="80">
        <v>6.4</v>
      </c>
      <c r="N5" s="80"/>
      <c r="O5" s="80"/>
      <c r="R5" s="3"/>
    </row>
    <row r="6" spans="1:18">
      <c r="A6" s="82" t="s">
        <v>901</v>
      </c>
      <c r="B6" s="82">
        <v>482.96</v>
      </c>
      <c r="C6" s="82">
        <v>546.9</v>
      </c>
      <c r="D6" s="82">
        <v>6.44</v>
      </c>
      <c r="F6" s="82">
        <v>10</v>
      </c>
      <c r="G6" s="82">
        <v>1</v>
      </c>
      <c r="H6" s="82">
        <v>2022</v>
      </c>
      <c r="J6" s="142">
        <v>44571</v>
      </c>
      <c r="K6" s="81">
        <v>483</v>
      </c>
      <c r="L6" s="81">
        <v>546.9</v>
      </c>
      <c r="M6" s="80">
        <v>6.4</v>
      </c>
      <c r="N6" s="80"/>
      <c r="O6" s="80"/>
    </row>
    <row r="7" spans="1:18">
      <c r="A7" s="82" t="s">
        <v>900</v>
      </c>
      <c r="B7" s="82">
        <v>482.32</v>
      </c>
      <c r="C7" s="82">
        <v>546.61</v>
      </c>
      <c r="D7" s="82">
        <v>6.44</v>
      </c>
      <c r="F7" s="82">
        <v>11</v>
      </c>
      <c r="G7" s="82">
        <v>1</v>
      </c>
      <c r="H7" s="82">
        <v>2022</v>
      </c>
      <c r="J7" s="142">
        <v>44572</v>
      </c>
      <c r="K7" s="81">
        <v>482.3</v>
      </c>
      <c r="L7" s="81">
        <v>546.6</v>
      </c>
      <c r="M7" s="80">
        <v>6.4</v>
      </c>
      <c r="N7" s="80"/>
      <c r="O7" s="80"/>
    </row>
    <row r="8" spans="1:18">
      <c r="A8" s="82" t="s">
        <v>899</v>
      </c>
      <c r="B8" s="82">
        <v>481.49</v>
      </c>
      <c r="C8" s="82">
        <v>547.21</v>
      </c>
      <c r="D8" s="82">
        <v>6.47</v>
      </c>
      <c r="F8" s="82">
        <v>12</v>
      </c>
      <c r="G8" s="82">
        <v>1</v>
      </c>
      <c r="H8" s="82">
        <v>2022</v>
      </c>
      <c r="J8" s="142">
        <v>44573</v>
      </c>
      <c r="K8" s="81">
        <v>481.5</v>
      </c>
      <c r="L8" s="81">
        <v>547.20000000000005</v>
      </c>
      <c r="M8" s="80">
        <v>6.5</v>
      </c>
      <c r="N8" s="80"/>
      <c r="O8" s="80"/>
    </row>
    <row r="9" spans="1:18">
      <c r="A9" s="82" t="s">
        <v>898</v>
      </c>
      <c r="B9" s="82">
        <v>480.83</v>
      </c>
      <c r="C9" s="82">
        <v>551.46</v>
      </c>
      <c r="D9" s="82">
        <v>6.44</v>
      </c>
      <c r="F9" s="82">
        <v>13</v>
      </c>
      <c r="G9" s="82">
        <v>1</v>
      </c>
      <c r="H9" s="82">
        <v>2022</v>
      </c>
      <c r="J9" s="142">
        <v>44574</v>
      </c>
      <c r="K9" s="81">
        <v>480.8</v>
      </c>
      <c r="L9" s="81">
        <v>551.5</v>
      </c>
      <c r="M9" s="80">
        <v>6.4</v>
      </c>
      <c r="N9" s="80"/>
      <c r="O9" s="80"/>
    </row>
    <row r="10" spans="1:18">
      <c r="A10" s="82" t="s">
        <v>897</v>
      </c>
      <c r="B10" s="82">
        <v>480.88</v>
      </c>
      <c r="C10" s="82">
        <v>550.94000000000005</v>
      </c>
      <c r="D10" s="82">
        <v>6.32</v>
      </c>
      <c r="F10" s="82">
        <v>14</v>
      </c>
      <c r="G10" s="82">
        <v>1</v>
      </c>
      <c r="H10" s="82">
        <v>2022</v>
      </c>
      <c r="J10" s="142">
        <v>44575</v>
      </c>
      <c r="K10" s="81">
        <v>480.9</v>
      </c>
      <c r="L10" s="81">
        <v>550.9</v>
      </c>
      <c r="M10" s="80">
        <v>6.3</v>
      </c>
      <c r="N10" s="80"/>
      <c r="O10" s="80"/>
    </row>
    <row r="11" spans="1:18">
      <c r="A11" s="82" t="s">
        <v>896</v>
      </c>
      <c r="B11" s="82">
        <v>481.49</v>
      </c>
      <c r="C11" s="82">
        <v>550.01</v>
      </c>
      <c r="D11" s="82">
        <v>6.3</v>
      </c>
      <c r="F11" s="82">
        <v>17</v>
      </c>
      <c r="G11" s="82">
        <v>1</v>
      </c>
      <c r="H11" s="82">
        <v>2022</v>
      </c>
      <c r="J11" s="142">
        <v>44578</v>
      </c>
      <c r="K11" s="81">
        <v>481.5</v>
      </c>
      <c r="L11" s="81">
        <v>550</v>
      </c>
      <c r="M11" s="80">
        <v>6.3</v>
      </c>
      <c r="N11" s="80"/>
      <c r="O11" s="80"/>
    </row>
    <row r="12" spans="1:18">
      <c r="A12" s="82" t="s">
        <v>895</v>
      </c>
      <c r="B12" s="82">
        <v>481.52</v>
      </c>
      <c r="C12" s="82">
        <v>548.74</v>
      </c>
      <c r="D12" s="82">
        <v>6.28</v>
      </c>
      <c r="F12" s="82">
        <v>18</v>
      </c>
      <c r="G12" s="82">
        <v>1</v>
      </c>
      <c r="H12" s="82">
        <v>2022</v>
      </c>
      <c r="J12" s="142">
        <v>44579</v>
      </c>
      <c r="K12" s="81">
        <v>481.5</v>
      </c>
      <c r="L12" s="81">
        <v>548.70000000000005</v>
      </c>
      <c r="M12" s="80">
        <v>6.3</v>
      </c>
      <c r="N12" s="80"/>
      <c r="O12" s="80"/>
    </row>
    <row r="13" spans="1:18">
      <c r="A13" s="82" t="s">
        <v>894</v>
      </c>
      <c r="B13" s="82">
        <v>481.65</v>
      </c>
      <c r="C13" s="82">
        <v>546.14</v>
      </c>
      <c r="D13" s="82">
        <v>6.3</v>
      </c>
      <c r="F13" s="82">
        <v>19</v>
      </c>
      <c r="G13" s="82">
        <v>1</v>
      </c>
      <c r="H13" s="82">
        <v>2022</v>
      </c>
      <c r="J13" s="142">
        <v>44580</v>
      </c>
      <c r="K13" s="81">
        <v>481.7</v>
      </c>
      <c r="L13" s="81">
        <v>546.1</v>
      </c>
      <c r="M13" s="80">
        <v>6.3</v>
      </c>
      <c r="N13" s="80"/>
      <c r="O13" s="80"/>
    </row>
    <row r="14" spans="1:18">
      <c r="A14" s="82" t="s">
        <v>893</v>
      </c>
      <c r="B14" s="82">
        <v>481.66</v>
      </c>
      <c r="C14" s="82">
        <v>546.54</v>
      </c>
      <c r="D14" s="82">
        <v>6.29</v>
      </c>
      <c r="F14" s="82">
        <v>20</v>
      </c>
      <c r="G14" s="82">
        <v>1</v>
      </c>
      <c r="H14" s="82">
        <v>2022</v>
      </c>
      <c r="J14" s="142">
        <v>44581</v>
      </c>
      <c r="K14" s="81">
        <v>481.7</v>
      </c>
      <c r="L14" s="81">
        <v>546.5</v>
      </c>
      <c r="M14" s="80">
        <v>6.3</v>
      </c>
      <c r="N14" s="80"/>
      <c r="O14" s="80"/>
    </row>
    <row r="15" spans="1:18">
      <c r="A15" s="82" t="s">
        <v>892</v>
      </c>
      <c r="B15" s="82">
        <v>482.12</v>
      </c>
      <c r="C15" s="82">
        <v>546.67999999999995</v>
      </c>
      <c r="D15" s="82">
        <v>6.3</v>
      </c>
      <c r="F15" s="82">
        <v>21</v>
      </c>
      <c r="G15" s="82">
        <v>1</v>
      </c>
      <c r="H15" s="82">
        <v>2022</v>
      </c>
      <c r="J15" s="142">
        <v>44582</v>
      </c>
      <c r="K15" s="81">
        <v>482.1</v>
      </c>
      <c r="L15" s="81">
        <v>546.70000000000005</v>
      </c>
      <c r="M15" s="80">
        <v>6.3</v>
      </c>
      <c r="N15" s="80"/>
      <c r="O15" s="80"/>
    </row>
    <row r="16" spans="1:18">
      <c r="A16" s="82" t="s">
        <v>891</v>
      </c>
      <c r="B16" s="82">
        <v>481.63</v>
      </c>
      <c r="C16" s="82">
        <v>545.49</v>
      </c>
      <c r="D16" s="82">
        <v>6.17</v>
      </c>
      <c r="F16" s="82">
        <v>24</v>
      </c>
      <c r="G16" s="82">
        <v>1</v>
      </c>
      <c r="H16" s="82">
        <v>2022</v>
      </c>
      <c r="J16" s="142">
        <v>44585</v>
      </c>
      <c r="K16" s="81">
        <v>481.6</v>
      </c>
      <c r="L16" s="81">
        <v>545.5</v>
      </c>
      <c r="M16" s="80">
        <v>6.2</v>
      </c>
      <c r="N16" s="80"/>
      <c r="O16" s="80"/>
    </row>
    <row r="17" spans="1:15">
      <c r="A17" s="82" t="s">
        <v>890</v>
      </c>
      <c r="B17" s="82">
        <v>482.26</v>
      </c>
      <c r="C17" s="82">
        <v>544.28</v>
      </c>
      <c r="D17" s="82">
        <v>6.14</v>
      </c>
      <c r="F17" s="82">
        <v>25</v>
      </c>
      <c r="G17" s="82">
        <v>1</v>
      </c>
      <c r="H17" s="82">
        <v>2022</v>
      </c>
      <c r="J17" s="142">
        <v>44586</v>
      </c>
      <c r="K17" s="81">
        <v>482.3</v>
      </c>
      <c r="L17" s="81">
        <v>544.29999999999995</v>
      </c>
      <c r="M17" s="80">
        <v>6.1</v>
      </c>
      <c r="N17" s="80"/>
      <c r="O17" s="80"/>
    </row>
    <row r="18" spans="1:15">
      <c r="A18" s="82" t="s">
        <v>889</v>
      </c>
      <c r="B18" s="82">
        <v>482.47</v>
      </c>
      <c r="C18" s="82">
        <v>544.52</v>
      </c>
      <c r="D18" s="82">
        <v>6.1</v>
      </c>
      <c r="F18" s="82">
        <v>26</v>
      </c>
      <c r="G18" s="82">
        <v>1</v>
      </c>
      <c r="H18" s="82">
        <v>2022</v>
      </c>
      <c r="J18" s="142">
        <v>44587</v>
      </c>
      <c r="K18" s="81">
        <v>482.5</v>
      </c>
      <c r="L18" s="81">
        <v>544.5</v>
      </c>
      <c r="M18" s="80">
        <v>6.1</v>
      </c>
      <c r="N18" s="80"/>
      <c r="O18" s="80"/>
    </row>
    <row r="19" spans="1:15">
      <c r="A19" s="82" t="s">
        <v>888</v>
      </c>
      <c r="B19" s="82">
        <v>482.57</v>
      </c>
      <c r="C19" s="82">
        <v>540.24</v>
      </c>
      <c r="D19" s="82">
        <v>6.13</v>
      </c>
      <c r="F19" s="82">
        <v>27</v>
      </c>
      <c r="G19" s="82">
        <v>1</v>
      </c>
      <c r="H19" s="82">
        <v>2022</v>
      </c>
      <c r="J19" s="142">
        <v>44588</v>
      </c>
      <c r="K19" s="81">
        <v>482.6</v>
      </c>
      <c r="L19" s="81">
        <v>540.20000000000005</v>
      </c>
      <c r="M19" s="80">
        <v>6.1</v>
      </c>
      <c r="N19" s="80"/>
      <c r="O19" s="80"/>
    </row>
    <row r="20" spans="1:15">
      <c r="A20" s="82" t="s">
        <v>887</v>
      </c>
      <c r="B20" s="82">
        <v>482.78</v>
      </c>
      <c r="C20" s="82">
        <v>539.54999999999995</v>
      </c>
      <c r="D20" s="82">
        <v>6.23</v>
      </c>
      <c r="F20" s="82">
        <v>31</v>
      </c>
      <c r="G20" s="82">
        <v>1</v>
      </c>
      <c r="H20" s="82">
        <v>2022</v>
      </c>
      <c r="J20" s="142">
        <v>44592</v>
      </c>
      <c r="K20" s="81">
        <v>482.8</v>
      </c>
      <c r="L20" s="81">
        <v>539.6</v>
      </c>
      <c r="M20" s="80">
        <v>6.2</v>
      </c>
      <c r="N20" s="80"/>
      <c r="O20" s="80"/>
    </row>
    <row r="21" spans="1:15">
      <c r="A21" s="82" t="s">
        <v>886</v>
      </c>
      <c r="B21" s="82">
        <v>483.38</v>
      </c>
      <c r="C21" s="82">
        <v>544.29</v>
      </c>
      <c r="D21" s="82">
        <v>6.28</v>
      </c>
      <c r="F21" s="82">
        <v>1</v>
      </c>
      <c r="G21" s="82">
        <v>2</v>
      </c>
      <c r="H21" s="82">
        <v>2022</v>
      </c>
      <c r="J21" s="142">
        <v>44593</v>
      </c>
      <c r="K21" s="81">
        <v>483.4</v>
      </c>
      <c r="L21" s="81">
        <v>544.29999999999995</v>
      </c>
      <c r="M21" s="80">
        <v>6.3</v>
      </c>
      <c r="N21" s="80"/>
      <c r="O21" s="80"/>
    </row>
    <row r="22" spans="1:15">
      <c r="A22" s="82" t="s">
        <v>885</v>
      </c>
      <c r="B22" s="82">
        <v>482.52</v>
      </c>
      <c r="C22" s="82">
        <v>545.34</v>
      </c>
      <c r="D22" s="82">
        <v>6.32</v>
      </c>
      <c r="F22" s="82">
        <v>2</v>
      </c>
      <c r="G22" s="82">
        <v>2</v>
      </c>
      <c r="H22" s="82">
        <v>2022</v>
      </c>
      <c r="J22" s="142">
        <v>44594</v>
      </c>
      <c r="K22" s="81">
        <v>482.5</v>
      </c>
      <c r="L22" s="81">
        <v>545.29999999999995</v>
      </c>
      <c r="M22" s="80">
        <v>6.3</v>
      </c>
      <c r="N22" s="80"/>
      <c r="O22" s="80"/>
    </row>
    <row r="23" spans="1:15">
      <c r="A23" s="82" t="s">
        <v>884</v>
      </c>
      <c r="B23" s="82">
        <v>482.3</v>
      </c>
      <c r="C23" s="82">
        <v>544.28</v>
      </c>
      <c r="D23" s="82">
        <v>6.3</v>
      </c>
      <c r="F23" s="82">
        <v>3</v>
      </c>
      <c r="G23" s="82">
        <v>2</v>
      </c>
      <c r="H23" s="82">
        <v>2022</v>
      </c>
      <c r="J23" s="142">
        <v>44595</v>
      </c>
      <c r="K23" s="81">
        <v>482.3</v>
      </c>
      <c r="L23" s="81">
        <v>544.29999999999995</v>
      </c>
      <c r="M23" s="80">
        <v>6.3</v>
      </c>
      <c r="N23" s="80"/>
      <c r="O23" s="80"/>
    </row>
    <row r="24" spans="1:15">
      <c r="A24" s="82" t="s">
        <v>883</v>
      </c>
      <c r="B24" s="82">
        <v>481.63</v>
      </c>
      <c r="C24" s="82">
        <v>552.19000000000005</v>
      </c>
      <c r="D24" s="82">
        <v>6.34</v>
      </c>
      <c r="F24" s="82">
        <v>4</v>
      </c>
      <c r="G24" s="82">
        <v>2</v>
      </c>
      <c r="H24" s="82">
        <v>2022</v>
      </c>
      <c r="J24" s="142">
        <v>44596</v>
      </c>
      <c r="K24" s="81">
        <v>481.6</v>
      </c>
      <c r="L24" s="81">
        <v>552.20000000000005</v>
      </c>
      <c r="M24" s="80">
        <v>6.3</v>
      </c>
      <c r="N24" s="80"/>
      <c r="O24" s="80"/>
    </row>
    <row r="25" spans="1:15">
      <c r="A25" s="82" t="s">
        <v>882</v>
      </c>
      <c r="B25" s="82">
        <v>481.26</v>
      </c>
      <c r="C25" s="82">
        <v>549.65</v>
      </c>
      <c r="D25" s="82">
        <v>6.37</v>
      </c>
      <c r="F25" s="82">
        <v>7</v>
      </c>
      <c r="G25" s="82">
        <v>2</v>
      </c>
      <c r="H25" s="82">
        <v>2022</v>
      </c>
      <c r="J25" s="142">
        <v>44599</v>
      </c>
      <c r="K25" s="81">
        <v>481.3</v>
      </c>
      <c r="L25" s="81">
        <v>549.70000000000005</v>
      </c>
      <c r="M25" s="80">
        <v>6.4</v>
      </c>
      <c r="N25" s="80"/>
      <c r="O25" s="80"/>
    </row>
    <row r="26" spans="1:15">
      <c r="A26" s="82" t="s">
        <v>881</v>
      </c>
      <c r="B26" s="82">
        <v>480.29</v>
      </c>
      <c r="C26" s="82">
        <v>547.77</v>
      </c>
      <c r="D26" s="82">
        <v>6.37</v>
      </c>
      <c r="F26" s="82">
        <v>8</v>
      </c>
      <c r="G26" s="82">
        <v>2</v>
      </c>
      <c r="H26" s="82">
        <v>2022</v>
      </c>
      <c r="J26" s="142">
        <v>44600</v>
      </c>
      <c r="K26" s="81">
        <v>480.3</v>
      </c>
      <c r="L26" s="81">
        <v>547.79999999999995</v>
      </c>
      <c r="M26" s="80">
        <v>6.4</v>
      </c>
      <c r="N26" s="80"/>
      <c r="O26" s="80"/>
    </row>
    <row r="27" spans="1:15">
      <c r="A27" s="82" t="s">
        <v>880</v>
      </c>
      <c r="B27" s="82">
        <v>479.11</v>
      </c>
      <c r="C27" s="82">
        <v>547.42999999999995</v>
      </c>
      <c r="D27" s="82">
        <v>6.41</v>
      </c>
      <c r="F27" s="82">
        <v>9</v>
      </c>
      <c r="G27" s="82">
        <v>2</v>
      </c>
      <c r="H27" s="82">
        <v>2022</v>
      </c>
      <c r="J27" s="142">
        <v>44601</v>
      </c>
      <c r="K27" s="81">
        <v>479.1</v>
      </c>
      <c r="L27" s="81">
        <v>547.4</v>
      </c>
      <c r="M27" s="80">
        <v>6.4</v>
      </c>
      <c r="N27" s="80"/>
      <c r="O27" s="80"/>
    </row>
    <row r="28" spans="1:15">
      <c r="A28" s="82" t="s">
        <v>879</v>
      </c>
      <c r="B28" s="82">
        <v>479.04</v>
      </c>
      <c r="C28" s="82">
        <v>548.21</v>
      </c>
      <c r="D28" s="82">
        <v>6.41</v>
      </c>
      <c r="F28" s="82">
        <v>10</v>
      </c>
      <c r="G28" s="82">
        <v>2</v>
      </c>
      <c r="H28" s="82">
        <v>2022</v>
      </c>
      <c r="J28" s="142">
        <v>44602</v>
      </c>
      <c r="K28" s="81">
        <v>479</v>
      </c>
      <c r="L28" s="81">
        <v>548.20000000000005</v>
      </c>
      <c r="M28" s="80">
        <v>6.4</v>
      </c>
      <c r="N28" s="80"/>
      <c r="O28" s="80"/>
    </row>
    <row r="29" spans="1:15">
      <c r="A29" s="82" t="s">
        <v>878</v>
      </c>
      <c r="B29" s="82">
        <v>478.94</v>
      </c>
      <c r="C29" s="82">
        <v>545.27</v>
      </c>
      <c r="D29" s="82">
        <v>6.38</v>
      </c>
      <c r="F29" s="82">
        <v>11</v>
      </c>
      <c r="G29" s="82">
        <v>2</v>
      </c>
      <c r="H29" s="82">
        <v>2022</v>
      </c>
      <c r="J29" s="142">
        <v>44603</v>
      </c>
      <c r="K29" s="81">
        <v>478.9</v>
      </c>
      <c r="L29" s="81">
        <v>545.29999999999995</v>
      </c>
      <c r="M29" s="80">
        <v>6.4</v>
      </c>
      <c r="N29" s="80"/>
      <c r="O29" s="80"/>
    </row>
    <row r="30" spans="1:15">
      <c r="A30" s="82" t="s">
        <v>877</v>
      </c>
      <c r="B30" s="82">
        <v>478.87</v>
      </c>
      <c r="C30" s="82">
        <v>541.6</v>
      </c>
      <c r="D30" s="82">
        <v>6.19</v>
      </c>
      <c r="F30" s="82">
        <v>14</v>
      </c>
      <c r="G30" s="82">
        <v>2</v>
      </c>
      <c r="H30" s="82">
        <v>2022</v>
      </c>
      <c r="J30" s="142">
        <v>44606</v>
      </c>
      <c r="K30" s="81">
        <v>478.9</v>
      </c>
      <c r="L30" s="81">
        <v>541.6</v>
      </c>
      <c r="M30" s="80">
        <v>6.2</v>
      </c>
      <c r="N30" s="80"/>
      <c r="O30" s="80"/>
    </row>
    <row r="31" spans="1:15">
      <c r="A31" s="82" t="s">
        <v>876</v>
      </c>
      <c r="B31" s="82">
        <v>479.29</v>
      </c>
      <c r="C31" s="82">
        <v>543.79999999999995</v>
      </c>
      <c r="D31" s="82">
        <v>6.34</v>
      </c>
      <c r="F31" s="82">
        <v>15</v>
      </c>
      <c r="G31" s="82">
        <v>2</v>
      </c>
      <c r="H31" s="82">
        <v>2022</v>
      </c>
      <c r="J31" s="142">
        <v>44607</v>
      </c>
      <c r="K31" s="81">
        <v>479.3</v>
      </c>
      <c r="L31" s="81">
        <v>543.79999999999995</v>
      </c>
      <c r="M31" s="80">
        <v>6.3</v>
      </c>
      <c r="N31" s="80"/>
      <c r="O31" s="80"/>
    </row>
    <row r="32" spans="1:15">
      <c r="A32" s="82" t="s">
        <v>875</v>
      </c>
      <c r="B32" s="82">
        <v>479.13</v>
      </c>
      <c r="C32" s="82">
        <v>545.05999999999995</v>
      </c>
      <c r="D32" s="82">
        <v>6.38</v>
      </c>
      <c r="F32" s="82">
        <v>16</v>
      </c>
      <c r="G32" s="82">
        <v>2</v>
      </c>
      <c r="H32" s="82">
        <v>2022</v>
      </c>
      <c r="J32" s="142">
        <v>44608</v>
      </c>
      <c r="K32" s="81">
        <v>479.1</v>
      </c>
      <c r="L32" s="81">
        <v>545.1</v>
      </c>
      <c r="M32" s="80">
        <v>6.4</v>
      </c>
      <c r="N32" s="80"/>
      <c r="O32" s="80"/>
    </row>
    <row r="33" spans="1:15">
      <c r="A33" s="82" t="s">
        <v>874</v>
      </c>
      <c r="B33" s="82">
        <v>478.38</v>
      </c>
      <c r="C33" s="82">
        <v>543.44000000000005</v>
      </c>
      <c r="D33" s="82">
        <v>6.3</v>
      </c>
      <c r="F33" s="82">
        <v>17</v>
      </c>
      <c r="G33" s="82">
        <v>2</v>
      </c>
      <c r="H33" s="82">
        <v>2022</v>
      </c>
      <c r="J33" s="142">
        <v>44609</v>
      </c>
      <c r="K33" s="81">
        <v>478.4</v>
      </c>
      <c r="L33" s="81">
        <v>543.4</v>
      </c>
      <c r="M33" s="80">
        <v>6.3</v>
      </c>
      <c r="N33" s="80"/>
      <c r="O33" s="80"/>
    </row>
    <row r="34" spans="1:15">
      <c r="A34" s="82" t="s">
        <v>873</v>
      </c>
      <c r="B34" s="82">
        <v>479</v>
      </c>
      <c r="C34" s="82">
        <v>544.62</v>
      </c>
      <c r="D34" s="82">
        <v>6.32</v>
      </c>
      <c r="F34" s="82">
        <v>18</v>
      </c>
      <c r="G34" s="82">
        <v>2</v>
      </c>
      <c r="H34" s="82">
        <v>2022</v>
      </c>
      <c r="J34" s="142">
        <v>44610</v>
      </c>
      <c r="K34" s="81">
        <v>479</v>
      </c>
      <c r="L34" s="81">
        <v>544.6</v>
      </c>
      <c r="M34" s="80">
        <v>6.3</v>
      </c>
      <c r="N34" s="80"/>
      <c r="O34" s="80"/>
    </row>
    <row r="35" spans="1:15">
      <c r="A35" s="82" t="s">
        <v>872</v>
      </c>
      <c r="B35" s="82">
        <v>478.7</v>
      </c>
      <c r="C35" s="82">
        <v>543.79999999999995</v>
      </c>
      <c r="D35" s="82">
        <v>6.22</v>
      </c>
      <c r="F35" s="82">
        <v>21</v>
      </c>
      <c r="G35" s="82">
        <v>2</v>
      </c>
      <c r="H35" s="82">
        <v>2022</v>
      </c>
      <c r="J35" s="142">
        <v>44613</v>
      </c>
      <c r="K35" s="81">
        <v>478.7</v>
      </c>
      <c r="L35" s="81">
        <v>543.79999999999995</v>
      </c>
      <c r="M35" s="80">
        <v>6.2</v>
      </c>
      <c r="N35" s="80"/>
      <c r="O35" s="80"/>
    </row>
    <row r="36" spans="1:15">
      <c r="A36" s="82" t="s">
        <v>871</v>
      </c>
      <c r="B36" s="82">
        <v>478.43</v>
      </c>
      <c r="C36" s="82">
        <v>541.67999999999995</v>
      </c>
      <c r="D36" s="82">
        <v>5.99</v>
      </c>
      <c r="F36" s="82">
        <v>22</v>
      </c>
      <c r="G36" s="82">
        <v>2</v>
      </c>
      <c r="H36" s="82">
        <v>2022</v>
      </c>
      <c r="J36" s="142">
        <v>44614</v>
      </c>
      <c r="K36" s="81">
        <v>478.4</v>
      </c>
      <c r="L36" s="81">
        <v>541.70000000000005</v>
      </c>
      <c r="M36" s="80">
        <v>6</v>
      </c>
      <c r="N36" s="80"/>
      <c r="O36" s="80"/>
    </row>
    <row r="37" spans="1:15">
      <c r="A37" s="82" t="s">
        <v>870</v>
      </c>
      <c r="B37" s="82">
        <v>478.78</v>
      </c>
      <c r="C37" s="82">
        <v>543.46</v>
      </c>
      <c r="D37" s="82">
        <v>6.03</v>
      </c>
      <c r="F37" s="82">
        <v>23</v>
      </c>
      <c r="G37" s="82">
        <v>2</v>
      </c>
      <c r="H37" s="82">
        <v>2022</v>
      </c>
      <c r="J37" s="142">
        <v>44615</v>
      </c>
      <c r="K37" s="81">
        <v>478.8</v>
      </c>
      <c r="L37" s="81">
        <v>543.5</v>
      </c>
      <c r="M37" s="80">
        <v>6</v>
      </c>
      <c r="N37" s="80"/>
      <c r="O37" s="80"/>
    </row>
    <row r="38" spans="1:15">
      <c r="A38" s="82" t="s">
        <v>869</v>
      </c>
      <c r="B38" s="82">
        <v>479.78</v>
      </c>
      <c r="C38" s="82">
        <v>537.54999999999995</v>
      </c>
      <c r="D38" s="82">
        <v>5.69</v>
      </c>
      <c r="F38" s="82">
        <v>24</v>
      </c>
      <c r="G38" s="82">
        <v>2</v>
      </c>
      <c r="H38" s="82">
        <v>2022</v>
      </c>
      <c r="J38" s="142">
        <v>44616</v>
      </c>
      <c r="K38" s="81">
        <v>479.8</v>
      </c>
      <c r="L38" s="81">
        <v>537.6</v>
      </c>
      <c r="M38" s="80">
        <v>5.7</v>
      </c>
      <c r="N38" s="80"/>
      <c r="O38" s="80"/>
    </row>
    <row r="39" spans="1:15">
      <c r="A39" s="82" t="s">
        <v>868</v>
      </c>
      <c r="B39" s="82">
        <v>482.12</v>
      </c>
      <c r="C39" s="82">
        <v>539.05999999999995</v>
      </c>
      <c r="D39" s="82">
        <v>5.78</v>
      </c>
      <c r="F39" s="82">
        <v>25</v>
      </c>
      <c r="G39" s="82">
        <v>2</v>
      </c>
      <c r="H39" s="82">
        <v>2022</v>
      </c>
      <c r="J39" s="142">
        <v>44617</v>
      </c>
      <c r="K39" s="81">
        <v>482.1</v>
      </c>
      <c r="L39" s="81">
        <v>539.1</v>
      </c>
      <c r="M39" s="80">
        <v>5.8</v>
      </c>
      <c r="N39" s="80"/>
      <c r="O39" s="80"/>
    </row>
    <row r="40" spans="1:15">
      <c r="A40" s="82" t="s">
        <v>867</v>
      </c>
      <c r="B40" s="82">
        <v>483.92</v>
      </c>
      <c r="C40" s="82">
        <v>540.97</v>
      </c>
      <c r="D40" s="82">
        <v>4.79</v>
      </c>
      <c r="F40" s="82">
        <v>28</v>
      </c>
      <c r="G40" s="82">
        <v>2</v>
      </c>
      <c r="H40" s="82">
        <v>2022</v>
      </c>
      <c r="J40" s="142">
        <v>44620</v>
      </c>
      <c r="K40" s="81">
        <v>483.9</v>
      </c>
      <c r="L40" s="81">
        <v>541</v>
      </c>
      <c r="M40" s="80">
        <v>4.8</v>
      </c>
      <c r="N40" s="80"/>
      <c r="O40" s="80"/>
    </row>
    <row r="41" spans="1:15">
      <c r="A41" s="82" t="s">
        <v>866</v>
      </c>
      <c r="B41" s="82">
        <v>484.86</v>
      </c>
      <c r="C41" s="82">
        <v>541.98</v>
      </c>
      <c r="D41" s="82">
        <v>4.7699999999999996</v>
      </c>
      <c r="F41" s="82">
        <v>1</v>
      </c>
      <c r="G41" s="82">
        <v>3</v>
      </c>
      <c r="H41" s="82">
        <v>2022</v>
      </c>
      <c r="J41" s="142">
        <v>44621</v>
      </c>
      <c r="K41" s="81">
        <v>484.9</v>
      </c>
      <c r="L41" s="81">
        <v>542</v>
      </c>
      <c r="M41" s="80">
        <v>4.8</v>
      </c>
      <c r="N41" s="80"/>
      <c r="O41" s="80"/>
    </row>
    <row r="42" spans="1:15">
      <c r="A42" s="82" t="s">
        <v>865</v>
      </c>
      <c r="B42" s="82">
        <v>489.36</v>
      </c>
      <c r="C42" s="82">
        <v>543.19000000000005</v>
      </c>
      <c r="D42" s="82">
        <v>4.57</v>
      </c>
      <c r="F42" s="82">
        <v>2</v>
      </c>
      <c r="G42" s="82">
        <v>3</v>
      </c>
      <c r="H42" s="82">
        <v>2022</v>
      </c>
      <c r="J42" s="142">
        <v>44622</v>
      </c>
      <c r="K42" s="81">
        <v>489.4</v>
      </c>
      <c r="L42" s="81">
        <v>543.20000000000005</v>
      </c>
      <c r="M42" s="80">
        <v>4.5999999999999996</v>
      </c>
      <c r="N42" s="80"/>
      <c r="O42" s="80"/>
    </row>
    <row r="43" spans="1:15">
      <c r="A43" s="82" t="s">
        <v>864</v>
      </c>
      <c r="B43" s="82">
        <v>496.48</v>
      </c>
      <c r="C43" s="82">
        <v>550.4</v>
      </c>
      <c r="D43" s="82">
        <v>4.26</v>
      </c>
      <c r="F43" s="82">
        <v>3</v>
      </c>
      <c r="G43" s="82">
        <v>3</v>
      </c>
      <c r="H43" s="82">
        <v>2022</v>
      </c>
      <c r="J43" s="142">
        <v>44623</v>
      </c>
      <c r="K43" s="81">
        <v>496.5</v>
      </c>
      <c r="L43" s="81">
        <v>550.4</v>
      </c>
      <c r="M43" s="80">
        <v>4.3</v>
      </c>
      <c r="N43" s="80"/>
      <c r="O43" s="80"/>
    </row>
    <row r="44" spans="1:15">
      <c r="A44" s="82" t="s">
        <v>863</v>
      </c>
      <c r="B44" s="82">
        <v>503.08</v>
      </c>
      <c r="C44" s="82">
        <v>553.49</v>
      </c>
      <c r="D44" s="82">
        <v>4.57</v>
      </c>
      <c r="F44" s="82">
        <v>4</v>
      </c>
      <c r="G44" s="82">
        <v>3</v>
      </c>
      <c r="H44" s="82">
        <v>2022</v>
      </c>
      <c r="J44" s="142">
        <v>44624</v>
      </c>
      <c r="K44" s="81">
        <v>503.1</v>
      </c>
      <c r="L44" s="81">
        <v>553.5</v>
      </c>
      <c r="M44" s="80">
        <v>4.5999999999999996</v>
      </c>
      <c r="N44" s="80"/>
      <c r="O44" s="80"/>
    </row>
    <row r="45" spans="1:15">
      <c r="A45" s="82" t="s">
        <v>862</v>
      </c>
      <c r="B45" s="82">
        <v>510.18</v>
      </c>
      <c r="C45" s="82">
        <v>552.83000000000004</v>
      </c>
      <c r="D45" s="82">
        <v>3.74</v>
      </c>
      <c r="F45" s="82">
        <v>7</v>
      </c>
      <c r="G45" s="82">
        <v>3</v>
      </c>
      <c r="H45" s="82">
        <v>2022</v>
      </c>
      <c r="J45" s="142">
        <v>44627</v>
      </c>
      <c r="K45" s="81">
        <v>510.2</v>
      </c>
      <c r="L45" s="81">
        <v>552.79999999999995</v>
      </c>
      <c r="M45" s="80">
        <v>3.7</v>
      </c>
      <c r="N45" s="80"/>
      <c r="O45" s="80"/>
    </row>
    <row r="46" spans="1:15">
      <c r="A46" s="82" t="s">
        <v>861</v>
      </c>
      <c r="B46" s="82">
        <v>512.41</v>
      </c>
      <c r="C46" s="82">
        <v>561.45000000000005</v>
      </c>
      <c r="D46" s="82">
        <v>4.34</v>
      </c>
      <c r="F46" s="82">
        <v>9</v>
      </c>
      <c r="G46" s="82">
        <v>3</v>
      </c>
      <c r="H46" s="82">
        <v>2022</v>
      </c>
      <c r="J46" s="142">
        <v>44629</v>
      </c>
      <c r="K46" s="81">
        <v>512.4</v>
      </c>
      <c r="L46" s="81">
        <v>561.5</v>
      </c>
      <c r="M46" s="80">
        <v>4.3</v>
      </c>
      <c r="N46" s="80"/>
      <c r="O46" s="80"/>
    </row>
    <row r="47" spans="1:15">
      <c r="A47" s="82" t="s">
        <v>860</v>
      </c>
      <c r="B47" s="82">
        <v>516.01</v>
      </c>
      <c r="C47" s="82">
        <v>569.41999999999996</v>
      </c>
      <c r="D47" s="82">
        <v>4.37</v>
      </c>
      <c r="F47" s="82">
        <v>10</v>
      </c>
      <c r="G47" s="82">
        <v>3</v>
      </c>
      <c r="H47" s="82">
        <v>2022</v>
      </c>
      <c r="J47" s="142">
        <v>44630</v>
      </c>
      <c r="K47" s="81">
        <v>516</v>
      </c>
      <c r="L47" s="81">
        <v>569.4</v>
      </c>
      <c r="M47" s="80">
        <v>4.4000000000000004</v>
      </c>
      <c r="N47" s="80"/>
      <c r="O47" s="80"/>
    </row>
    <row r="48" spans="1:15">
      <c r="A48" s="82" t="s">
        <v>859</v>
      </c>
      <c r="B48" s="82">
        <v>518.28</v>
      </c>
      <c r="C48" s="82">
        <v>569.07000000000005</v>
      </c>
      <c r="D48" s="82">
        <v>4.55</v>
      </c>
      <c r="F48" s="82">
        <v>11</v>
      </c>
      <c r="G48" s="82">
        <v>3</v>
      </c>
      <c r="H48" s="82">
        <v>2022</v>
      </c>
      <c r="J48" s="142">
        <v>44631</v>
      </c>
      <c r="K48" s="81">
        <v>518.29999999999995</v>
      </c>
      <c r="L48" s="81">
        <v>569.1</v>
      </c>
      <c r="M48" s="80">
        <v>4.5999999999999996</v>
      </c>
      <c r="N48" s="80"/>
      <c r="O48" s="80"/>
    </row>
    <row r="49" spans="1:15">
      <c r="A49" s="82" t="s">
        <v>858</v>
      </c>
      <c r="B49" s="82">
        <v>514.97</v>
      </c>
      <c r="C49" s="82">
        <v>564.55999999999995</v>
      </c>
      <c r="D49" s="82">
        <v>4.66</v>
      </c>
      <c r="F49" s="82">
        <v>14</v>
      </c>
      <c r="G49" s="82">
        <v>3</v>
      </c>
      <c r="H49" s="82">
        <v>2022</v>
      </c>
      <c r="J49" s="142">
        <v>44634</v>
      </c>
      <c r="K49" s="81">
        <v>515</v>
      </c>
      <c r="L49" s="81">
        <v>564.6</v>
      </c>
      <c r="M49" s="80">
        <v>4.7</v>
      </c>
      <c r="N49" s="80"/>
      <c r="O49" s="80"/>
    </row>
    <row r="50" spans="1:15">
      <c r="A50" s="82" t="s">
        <v>857</v>
      </c>
      <c r="B50" s="82">
        <v>507.94</v>
      </c>
      <c r="C50" s="82">
        <v>558.53</v>
      </c>
      <c r="D50" s="82">
        <v>4.6100000000000003</v>
      </c>
      <c r="F50" s="82">
        <v>15</v>
      </c>
      <c r="G50" s="82">
        <v>3</v>
      </c>
      <c r="H50" s="82">
        <v>2022</v>
      </c>
      <c r="J50" s="142">
        <v>44635</v>
      </c>
      <c r="K50" s="81">
        <v>507.9</v>
      </c>
      <c r="L50" s="81">
        <v>558.5</v>
      </c>
      <c r="M50" s="80">
        <v>4.5999999999999996</v>
      </c>
      <c r="N50" s="80"/>
      <c r="O50" s="80"/>
    </row>
    <row r="51" spans="1:15">
      <c r="A51" s="82" t="s">
        <v>856</v>
      </c>
      <c r="B51" s="82">
        <v>499.04</v>
      </c>
      <c r="C51" s="82">
        <v>548.89</v>
      </c>
      <c r="D51" s="82">
        <v>4.6500000000000004</v>
      </c>
      <c r="F51" s="82">
        <v>16</v>
      </c>
      <c r="G51" s="82">
        <v>3</v>
      </c>
      <c r="H51" s="82">
        <v>2022</v>
      </c>
      <c r="J51" s="142">
        <v>44636</v>
      </c>
      <c r="K51" s="81">
        <v>499</v>
      </c>
      <c r="L51" s="81">
        <v>548.9</v>
      </c>
      <c r="M51" s="80">
        <v>4.7</v>
      </c>
      <c r="N51" s="80"/>
      <c r="O51" s="80"/>
    </row>
    <row r="52" spans="1:15">
      <c r="A52" s="82" t="s">
        <v>855</v>
      </c>
      <c r="B52" s="82">
        <v>490.49</v>
      </c>
      <c r="C52" s="82">
        <v>541.89</v>
      </c>
      <c r="D52" s="82">
        <v>4.6500000000000004</v>
      </c>
      <c r="F52" s="82">
        <v>17</v>
      </c>
      <c r="G52" s="82">
        <v>3</v>
      </c>
      <c r="H52" s="82">
        <v>2022</v>
      </c>
      <c r="J52" s="142">
        <v>44637</v>
      </c>
      <c r="K52" s="81">
        <v>490.5</v>
      </c>
      <c r="L52" s="81">
        <v>541.9</v>
      </c>
      <c r="M52" s="80">
        <v>4.7</v>
      </c>
      <c r="N52" s="80"/>
      <c r="O52" s="80"/>
    </row>
    <row r="53" spans="1:15">
      <c r="A53" s="82" t="s">
        <v>854</v>
      </c>
      <c r="B53" s="82">
        <v>488.6</v>
      </c>
      <c r="C53" s="82">
        <v>539.32000000000005</v>
      </c>
      <c r="D53" s="82">
        <v>4.79</v>
      </c>
      <c r="F53" s="82">
        <v>18</v>
      </c>
      <c r="G53" s="82">
        <v>3</v>
      </c>
      <c r="H53" s="82">
        <v>2022</v>
      </c>
      <c r="J53" s="142">
        <v>44638</v>
      </c>
      <c r="K53" s="81">
        <v>488.6</v>
      </c>
      <c r="L53" s="81">
        <v>539.29999999999995</v>
      </c>
      <c r="M53" s="80">
        <v>4.8</v>
      </c>
      <c r="N53" s="80"/>
      <c r="O53" s="80"/>
    </row>
    <row r="54" spans="1:15">
      <c r="A54" s="82" t="s">
        <v>853</v>
      </c>
      <c r="B54" s="82">
        <v>488.77</v>
      </c>
      <c r="C54" s="82">
        <v>539.75</v>
      </c>
      <c r="D54" s="82">
        <v>4.6900000000000004</v>
      </c>
      <c r="F54" s="82">
        <v>21</v>
      </c>
      <c r="G54" s="82">
        <v>3</v>
      </c>
      <c r="H54" s="82">
        <v>2022</v>
      </c>
      <c r="J54" s="142">
        <v>44641</v>
      </c>
      <c r="K54" s="81">
        <v>488.8</v>
      </c>
      <c r="L54" s="81">
        <v>539.79999999999995</v>
      </c>
      <c r="M54" s="80">
        <v>4.7</v>
      </c>
      <c r="N54" s="80"/>
      <c r="O54" s="80"/>
    </row>
    <row r="55" spans="1:15">
      <c r="A55" s="82" t="s">
        <v>852</v>
      </c>
      <c r="B55" s="82">
        <v>488.86</v>
      </c>
      <c r="C55" s="82">
        <v>537.94000000000005</v>
      </c>
      <c r="D55" s="82">
        <v>4.68</v>
      </c>
      <c r="F55" s="82">
        <v>22</v>
      </c>
      <c r="G55" s="82">
        <v>3</v>
      </c>
      <c r="H55" s="82">
        <v>2022</v>
      </c>
      <c r="J55" s="142">
        <v>44642</v>
      </c>
      <c r="K55" s="81">
        <v>488.9</v>
      </c>
      <c r="L55" s="81">
        <v>537.9</v>
      </c>
      <c r="M55" s="80">
        <v>4.7</v>
      </c>
      <c r="N55" s="80"/>
      <c r="O55" s="80"/>
    </row>
    <row r="56" spans="1:15">
      <c r="A56" s="82" t="s">
        <v>851</v>
      </c>
      <c r="B56" s="82">
        <v>489.15</v>
      </c>
      <c r="C56" s="82">
        <v>538.16</v>
      </c>
      <c r="D56" s="82">
        <v>4.7699999999999996</v>
      </c>
      <c r="F56" s="82">
        <v>23</v>
      </c>
      <c r="G56" s="82">
        <v>3</v>
      </c>
      <c r="H56" s="82">
        <v>2022</v>
      </c>
      <c r="J56" s="142">
        <v>44643</v>
      </c>
      <c r="K56" s="81">
        <v>489.2</v>
      </c>
      <c r="L56" s="81">
        <v>538.20000000000005</v>
      </c>
      <c r="M56" s="80">
        <v>4.8</v>
      </c>
      <c r="N56" s="80"/>
      <c r="O56" s="80"/>
    </row>
    <row r="57" spans="1:15">
      <c r="A57" s="82" t="s">
        <v>850</v>
      </c>
      <c r="B57" s="82">
        <v>489.81</v>
      </c>
      <c r="C57" s="82">
        <v>538.20000000000005</v>
      </c>
      <c r="D57" s="82">
        <v>5.14</v>
      </c>
      <c r="F57" s="82">
        <v>24</v>
      </c>
      <c r="G57" s="82">
        <v>3</v>
      </c>
      <c r="H57" s="82">
        <v>2022</v>
      </c>
      <c r="J57" s="142">
        <v>44644</v>
      </c>
      <c r="K57" s="81">
        <v>489.8</v>
      </c>
      <c r="L57" s="81">
        <v>538.20000000000005</v>
      </c>
      <c r="M57" s="80">
        <v>5.0999999999999996</v>
      </c>
      <c r="N57" s="80"/>
      <c r="O57" s="80"/>
    </row>
    <row r="58" spans="1:15">
      <c r="A58" s="82" t="s">
        <v>849</v>
      </c>
      <c r="B58" s="82">
        <v>490.3</v>
      </c>
      <c r="C58" s="82">
        <v>540.07000000000005</v>
      </c>
      <c r="D58" s="82">
        <v>5.23</v>
      </c>
      <c r="F58" s="82">
        <v>25</v>
      </c>
      <c r="G58" s="82">
        <v>3</v>
      </c>
      <c r="H58" s="82">
        <v>2022</v>
      </c>
      <c r="J58" s="142">
        <v>44645</v>
      </c>
      <c r="K58" s="81">
        <v>490.3</v>
      </c>
      <c r="L58" s="81">
        <v>540.1</v>
      </c>
      <c r="M58" s="80">
        <v>5.2</v>
      </c>
      <c r="N58" s="80"/>
      <c r="O58" s="80"/>
    </row>
    <row r="59" spans="1:15">
      <c r="A59" s="82" t="s">
        <v>848</v>
      </c>
      <c r="B59" s="82">
        <v>490.37</v>
      </c>
      <c r="C59" s="82">
        <v>538.91999999999996</v>
      </c>
      <c r="D59" s="82">
        <v>5.23</v>
      </c>
      <c r="F59" s="82">
        <v>28</v>
      </c>
      <c r="G59" s="82">
        <v>3</v>
      </c>
      <c r="H59" s="82">
        <v>2022</v>
      </c>
      <c r="J59" s="142">
        <v>44648</v>
      </c>
      <c r="K59" s="81">
        <v>490.4</v>
      </c>
      <c r="L59" s="81">
        <v>538.9</v>
      </c>
      <c r="M59" s="80">
        <v>5.2</v>
      </c>
      <c r="N59" s="80"/>
      <c r="O59" s="80"/>
    </row>
    <row r="60" spans="1:15">
      <c r="A60" s="82" t="s">
        <v>847</v>
      </c>
      <c r="B60" s="82">
        <v>490.4</v>
      </c>
      <c r="C60" s="82">
        <v>541.6</v>
      </c>
      <c r="D60" s="82">
        <v>5.77</v>
      </c>
      <c r="F60" s="82">
        <v>29</v>
      </c>
      <c r="G60" s="82">
        <v>3</v>
      </c>
      <c r="H60" s="82">
        <v>2022</v>
      </c>
      <c r="J60" s="142">
        <v>44649</v>
      </c>
      <c r="K60" s="81">
        <v>490.4</v>
      </c>
      <c r="L60" s="81">
        <v>541.6</v>
      </c>
      <c r="M60" s="80">
        <v>5.8</v>
      </c>
      <c r="N60" s="80"/>
      <c r="O60" s="80"/>
    </row>
    <row r="61" spans="1:15">
      <c r="A61" s="82" t="s">
        <v>846</v>
      </c>
      <c r="B61" s="82">
        <v>487.77</v>
      </c>
      <c r="C61" s="82">
        <v>542.74</v>
      </c>
      <c r="D61" s="82">
        <v>5.83</v>
      </c>
      <c r="F61" s="82">
        <v>30</v>
      </c>
      <c r="G61" s="82">
        <v>3</v>
      </c>
      <c r="H61" s="82">
        <v>2022</v>
      </c>
      <c r="J61" s="142">
        <v>44650</v>
      </c>
      <c r="K61" s="81">
        <v>487.8</v>
      </c>
      <c r="L61" s="81">
        <v>542.70000000000005</v>
      </c>
      <c r="M61" s="80">
        <v>5.8</v>
      </c>
      <c r="N61" s="80"/>
      <c r="O61" s="80"/>
    </row>
    <row r="62" spans="1:15">
      <c r="A62" s="82" t="s">
        <v>845</v>
      </c>
      <c r="B62" s="82">
        <v>485.91</v>
      </c>
      <c r="C62" s="82">
        <v>539.21</v>
      </c>
      <c r="D62" s="82">
        <v>5.98</v>
      </c>
      <c r="F62" s="82">
        <v>31</v>
      </c>
      <c r="G62" s="82">
        <v>3</v>
      </c>
      <c r="H62" s="82">
        <v>2022</v>
      </c>
      <c r="J62" s="142">
        <v>44651</v>
      </c>
      <c r="K62" s="81">
        <v>485.9</v>
      </c>
      <c r="L62" s="81">
        <v>539.20000000000005</v>
      </c>
      <c r="M62" s="80">
        <v>6</v>
      </c>
      <c r="N62" s="80"/>
      <c r="O62" s="80"/>
    </row>
    <row r="63" spans="1:15">
      <c r="A63" s="82" t="s">
        <v>844</v>
      </c>
      <c r="B63" s="82">
        <v>484.78</v>
      </c>
      <c r="C63" s="82">
        <v>536.26</v>
      </c>
      <c r="D63" s="82">
        <v>5.81</v>
      </c>
      <c r="F63" s="82">
        <v>1</v>
      </c>
      <c r="G63" s="82">
        <v>4</v>
      </c>
      <c r="H63" s="82">
        <v>2022</v>
      </c>
      <c r="J63" s="142">
        <v>44652</v>
      </c>
      <c r="K63" s="81">
        <v>484.8</v>
      </c>
      <c r="L63" s="81">
        <v>536.29999999999995</v>
      </c>
      <c r="M63" s="80">
        <v>5.8</v>
      </c>
      <c r="N63" s="80"/>
      <c r="O63" s="80"/>
    </row>
    <row r="64" spans="1:15">
      <c r="A64" s="82" t="s">
        <v>843</v>
      </c>
      <c r="B64" s="82">
        <v>483.15</v>
      </c>
      <c r="C64" s="82">
        <v>531.61</v>
      </c>
      <c r="D64" s="82">
        <v>5.81</v>
      </c>
      <c r="F64" s="82">
        <v>4</v>
      </c>
      <c r="G64" s="82">
        <v>4</v>
      </c>
      <c r="H64" s="82">
        <v>2022</v>
      </c>
      <c r="J64" s="142">
        <v>44655</v>
      </c>
      <c r="K64" s="81">
        <v>483.2</v>
      </c>
      <c r="L64" s="81">
        <v>531.6</v>
      </c>
      <c r="M64" s="80">
        <v>5.8</v>
      </c>
      <c r="N64" s="80"/>
      <c r="O64" s="80"/>
    </row>
    <row r="65" spans="1:15">
      <c r="A65" s="82" t="s">
        <v>842</v>
      </c>
      <c r="B65" s="82">
        <v>481.59</v>
      </c>
      <c r="C65" s="82">
        <v>528.26</v>
      </c>
      <c r="D65" s="82">
        <v>5.79</v>
      </c>
      <c r="F65" s="82">
        <v>5</v>
      </c>
      <c r="G65" s="82">
        <v>4</v>
      </c>
      <c r="H65" s="82">
        <v>2022</v>
      </c>
      <c r="J65" s="142">
        <v>44656</v>
      </c>
      <c r="K65" s="81">
        <v>481.6</v>
      </c>
      <c r="L65" s="81">
        <v>528.29999999999995</v>
      </c>
      <c r="M65" s="80">
        <v>5.8</v>
      </c>
      <c r="N65" s="80"/>
      <c r="O65" s="80"/>
    </row>
    <row r="66" spans="1:15">
      <c r="A66" s="82" t="s">
        <v>841</v>
      </c>
      <c r="B66" s="82">
        <v>479.38</v>
      </c>
      <c r="C66" s="82">
        <v>523.20000000000005</v>
      </c>
      <c r="D66" s="82">
        <v>5.85</v>
      </c>
      <c r="F66" s="82">
        <v>6</v>
      </c>
      <c r="G66" s="82">
        <v>4</v>
      </c>
      <c r="H66" s="82">
        <v>2022</v>
      </c>
      <c r="J66" s="142">
        <v>44657</v>
      </c>
      <c r="K66" s="81">
        <v>479.4</v>
      </c>
      <c r="L66" s="81">
        <v>523.20000000000005</v>
      </c>
      <c r="M66" s="80">
        <v>5.9</v>
      </c>
      <c r="N66" s="80"/>
      <c r="O66" s="80"/>
    </row>
    <row r="67" spans="1:15">
      <c r="A67" s="82" t="s">
        <v>840</v>
      </c>
      <c r="B67" s="82">
        <v>476.92</v>
      </c>
      <c r="C67" s="82">
        <v>519.51</v>
      </c>
      <c r="D67" s="82">
        <v>6.26</v>
      </c>
      <c r="F67" s="82">
        <v>7</v>
      </c>
      <c r="G67" s="82">
        <v>4</v>
      </c>
      <c r="H67" s="82">
        <v>2022</v>
      </c>
      <c r="J67" s="142">
        <v>44658</v>
      </c>
      <c r="K67" s="81">
        <v>476.9</v>
      </c>
      <c r="L67" s="81">
        <v>519.5</v>
      </c>
      <c r="M67" s="80">
        <v>6.3</v>
      </c>
      <c r="N67" s="80"/>
      <c r="O67" s="80"/>
    </row>
    <row r="68" spans="1:15">
      <c r="A68" s="82" t="s">
        <v>839</v>
      </c>
      <c r="B68" s="82">
        <v>475.69</v>
      </c>
      <c r="C68" s="82">
        <v>517.79</v>
      </c>
      <c r="D68" s="82">
        <v>6.37</v>
      </c>
      <c r="F68" s="82">
        <v>8</v>
      </c>
      <c r="G68" s="82">
        <v>4</v>
      </c>
      <c r="H68" s="82">
        <v>2022</v>
      </c>
      <c r="J68" s="142">
        <v>44659</v>
      </c>
      <c r="K68" s="81">
        <v>475.7</v>
      </c>
      <c r="L68" s="81">
        <v>517.79999999999995</v>
      </c>
      <c r="M68" s="80">
        <v>6.4</v>
      </c>
      <c r="N68" s="80"/>
      <c r="O68" s="80"/>
    </row>
    <row r="69" spans="1:15">
      <c r="A69" s="82" t="s">
        <v>838</v>
      </c>
      <c r="B69" s="82">
        <v>474.84</v>
      </c>
      <c r="C69" s="82">
        <v>518.15</v>
      </c>
      <c r="D69" s="82">
        <v>6.06</v>
      </c>
      <c r="F69" s="82">
        <v>11</v>
      </c>
      <c r="G69" s="82">
        <v>4</v>
      </c>
      <c r="H69" s="82">
        <v>2022</v>
      </c>
      <c r="J69" s="142">
        <v>44662</v>
      </c>
      <c r="K69" s="81">
        <v>474.8</v>
      </c>
      <c r="L69" s="81">
        <v>518.20000000000005</v>
      </c>
      <c r="M69" s="80">
        <v>6.1</v>
      </c>
      <c r="N69" s="80"/>
      <c r="O69" s="80"/>
    </row>
    <row r="70" spans="1:15">
      <c r="A70" s="82" t="s">
        <v>837</v>
      </c>
      <c r="B70" s="82">
        <v>473.13</v>
      </c>
      <c r="C70" s="82">
        <v>514.20000000000005</v>
      </c>
      <c r="D70" s="82">
        <v>5.96</v>
      </c>
      <c r="F70" s="82">
        <v>12</v>
      </c>
      <c r="G70" s="82">
        <v>4</v>
      </c>
      <c r="H70" s="82">
        <v>2022</v>
      </c>
      <c r="J70" s="142">
        <v>44663</v>
      </c>
      <c r="K70" s="81">
        <v>473.1</v>
      </c>
      <c r="L70" s="81">
        <v>514.20000000000005</v>
      </c>
      <c r="M70" s="80">
        <v>6</v>
      </c>
      <c r="N70" s="80"/>
      <c r="O70" s="80"/>
    </row>
    <row r="71" spans="1:15">
      <c r="A71" s="82" t="s">
        <v>836</v>
      </c>
      <c r="B71" s="82">
        <v>472.43</v>
      </c>
      <c r="C71" s="82">
        <v>511.45</v>
      </c>
      <c r="D71" s="82">
        <v>5.91</v>
      </c>
      <c r="F71" s="82">
        <v>13</v>
      </c>
      <c r="G71" s="82">
        <v>4</v>
      </c>
      <c r="H71" s="82">
        <v>2022</v>
      </c>
      <c r="J71" s="142">
        <v>44664</v>
      </c>
      <c r="K71" s="81">
        <v>472.4</v>
      </c>
      <c r="L71" s="81">
        <v>511.5</v>
      </c>
      <c r="M71" s="80">
        <v>5.9</v>
      </c>
      <c r="N71" s="80"/>
      <c r="O71" s="80"/>
    </row>
    <row r="72" spans="1:15">
      <c r="A72" s="82" t="s">
        <v>835</v>
      </c>
      <c r="B72" s="82">
        <v>471.51</v>
      </c>
      <c r="C72" s="82">
        <v>514.17999999999995</v>
      </c>
      <c r="D72" s="82">
        <v>5.79</v>
      </c>
      <c r="F72" s="82">
        <v>14</v>
      </c>
      <c r="G72" s="82">
        <v>4</v>
      </c>
      <c r="H72" s="82">
        <v>2022</v>
      </c>
      <c r="J72" s="142">
        <v>44665</v>
      </c>
      <c r="K72" s="81">
        <v>471.5</v>
      </c>
      <c r="L72" s="81">
        <v>514.20000000000005</v>
      </c>
      <c r="M72" s="80">
        <v>5.8</v>
      </c>
      <c r="N72" s="80"/>
      <c r="O72" s="80"/>
    </row>
    <row r="73" spans="1:15">
      <c r="A73" s="82" t="s">
        <v>834</v>
      </c>
      <c r="B73" s="82">
        <v>471.44</v>
      </c>
      <c r="C73" s="82">
        <v>509.53</v>
      </c>
      <c r="D73" s="82">
        <v>5.89</v>
      </c>
      <c r="F73" s="82">
        <v>15</v>
      </c>
      <c r="G73" s="82">
        <v>4</v>
      </c>
      <c r="H73" s="82">
        <v>2022</v>
      </c>
      <c r="J73" s="142">
        <v>44666</v>
      </c>
      <c r="K73" s="81">
        <v>471.4</v>
      </c>
      <c r="L73" s="81">
        <v>509.5</v>
      </c>
      <c r="M73" s="80">
        <v>5.9</v>
      </c>
      <c r="N73" s="80"/>
      <c r="O73" s="80"/>
    </row>
    <row r="74" spans="1:15">
      <c r="A74" s="82" t="s">
        <v>833</v>
      </c>
      <c r="B74" s="82">
        <v>471.35</v>
      </c>
      <c r="C74" s="82">
        <v>509.11</v>
      </c>
      <c r="D74" s="82">
        <v>5.97</v>
      </c>
      <c r="F74" s="82">
        <v>18</v>
      </c>
      <c r="G74" s="82">
        <v>4</v>
      </c>
      <c r="H74" s="82">
        <v>2022</v>
      </c>
      <c r="J74" s="142">
        <v>44669</v>
      </c>
      <c r="K74" s="81">
        <v>471.4</v>
      </c>
      <c r="L74" s="81">
        <v>509.1</v>
      </c>
      <c r="M74" s="80">
        <v>6</v>
      </c>
      <c r="N74" s="80"/>
      <c r="O74" s="80"/>
    </row>
    <row r="75" spans="1:15">
      <c r="A75" s="82" t="s">
        <v>832</v>
      </c>
      <c r="B75" s="82">
        <v>470.83</v>
      </c>
      <c r="C75" s="82">
        <v>508.07</v>
      </c>
      <c r="D75" s="82">
        <v>5.96</v>
      </c>
      <c r="F75" s="82">
        <v>19</v>
      </c>
      <c r="G75" s="82">
        <v>4</v>
      </c>
      <c r="H75" s="82">
        <v>2022</v>
      </c>
      <c r="J75" s="142">
        <v>44670</v>
      </c>
      <c r="K75" s="81">
        <v>470.8</v>
      </c>
      <c r="L75" s="81">
        <v>508.1</v>
      </c>
      <c r="M75" s="80">
        <v>6</v>
      </c>
      <c r="N75" s="80"/>
      <c r="O75" s="80"/>
    </row>
    <row r="76" spans="1:15">
      <c r="A76" s="82" t="s">
        <v>831</v>
      </c>
      <c r="B76" s="82">
        <v>469.21</v>
      </c>
      <c r="C76" s="82">
        <v>509.33</v>
      </c>
      <c r="D76" s="82">
        <v>6.07</v>
      </c>
      <c r="F76" s="82">
        <v>20</v>
      </c>
      <c r="G76" s="82">
        <v>4</v>
      </c>
      <c r="H76" s="82">
        <v>2022</v>
      </c>
      <c r="J76" s="142">
        <v>44671</v>
      </c>
      <c r="K76" s="81">
        <v>469.2</v>
      </c>
      <c r="L76" s="81">
        <v>509.3</v>
      </c>
      <c r="M76" s="80">
        <v>6.1</v>
      </c>
      <c r="N76" s="80"/>
      <c r="O76" s="80"/>
    </row>
    <row r="77" spans="1:15">
      <c r="A77" s="82" t="s">
        <v>830</v>
      </c>
      <c r="B77" s="82">
        <v>467.77</v>
      </c>
      <c r="C77" s="82">
        <v>509.82</v>
      </c>
      <c r="D77" s="82">
        <v>6.3</v>
      </c>
      <c r="F77" s="82">
        <v>21</v>
      </c>
      <c r="G77" s="82">
        <v>4</v>
      </c>
      <c r="H77" s="82">
        <v>2022</v>
      </c>
      <c r="J77" s="142">
        <v>44672</v>
      </c>
      <c r="K77" s="81">
        <v>467.8</v>
      </c>
      <c r="L77" s="81">
        <v>509.8</v>
      </c>
      <c r="M77" s="80">
        <v>6.3</v>
      </c>
      <c r="N77" s="80"/>
      <c r="O77" s="80"/>
    </row>
    <row r="78" spans="1:15">
      <c r="A78" s="82" t="s">
        <v>829</v>
      </c>
      <c r="B78" s="82">
        <v>467.28</v>
      </c>
      <c r="C78" s="82">
        <v>505.36</v>
      </c>
      <c r="D78" s="82">
        <v>6.4</v>
      </c>
      <c r="F78" s="82">
        <v>22</v>
      </c>
      <c r="G78" s="82">
        <v>4</v>
      </c>
      <c r="H78" s="82">
        <v>2022</v>
      </c>
      <c r="J78" s="142">
        <v>44673</v>
      </c>
      <c r="K78" s="81">
        <v>467.3</v>
      </c>
      <c r="L78" s="81">
        <v>505.4</v>
      </c>
      <c r="M78" s="80">
        <v>6.4</v>
      </c>
      <c r="N78" s="80"/>
      <c r="O78" s="80"/>
    </row>
    <row r="79" spans="1:15">
      <c r="A79" s="82" t="s">
        <v>828</v>
      </c>
      <c r="B79" s="82">
        <v>466.52</v>
      </c>
      <c r="C79" s="82">
        <v>500.53</v>
      </c>
      <c r="D79" s="82">
        <v>6.38</v>
      </c>
      <c r="F79" s="82">
        <v>25</v>
      </c>
      <c r="G79" s="82">
        <v>4</v>
      </c>
      <c r="H79" s="82">
        <v>2022</v>
      </c>
      <c r="J79" s="142">
        <v>44676</v>
      </c>
      <c r="K79" s="81">
        <v>466.5</v>
      </c>
      <c r="L79" s="81">
        <v>500.5</v>
      </c>
      <c r="M79" s="80">
        <v>6.4</v>
      </c>
      <c r="N79" s="80"/>
      <c r="O79" s="80"/>
    </row>
    <row r="80" spans="1:15">
      <c r="A80" s="82" t="s">
        <v>827</v>
      </c>
      <c r="B80" s="82">
        <v>463.14</v>
      </c>
      <c r="C80" s="82">
        <v>495.05</v>
      </c>
      <c r="D80" s="82">
        <v>6.39</v>
      </c>
      <c r="F80" s="82">
        <v>26</v>
      </c>
      <c r="G80" s="82">
        <v>4</v>
      </c>
      <c r="H80" s="82">
        <v>2022</v>
      </c>
      <c r="J80" s="142">
        <v>44677</v>
      </c>
      <c r="K80" s="81">
        <v>463.1</v>
      </c>
      <c r="L80" s="81">
        <v>495.1</v>
      </c>
      <c r="M80" s="80">
        <v>6.4</v>
      </c>
      <c r="N80" s="80"/>
      <c r="O80" s="80"/>
    </row>
    <row r="81" spans="1:15">
      <c r="A81" s="82" t="s">
        <v>826</v>
      </c>
      <c r="B81" s="82">
        <v>459.98</v>
      </c>
      <c r="C81" s="82">
        <v>487.9</v>
      </c>
      <c r="D81" s="82">
        <v>6.32</v>
      </c>
      <c r="F81" s="82">
        <v>27</v>
      </c>
      <c r="G81" s="82">
        <v>4</v>
      </c>
      <c r="H81" s="82">
        <v>2022</v>
      </c>
      <c r="J81" s="142">
        <v>44678</v>
      </c>
      <c r="K81" s="81">
        <v>460</v>
      </c>
      <c r="L81" s="81">
        <v>487.9</v>
      </c>
      <c r="M81" s="80">
        <v>6.3</v>
      </c>
      <c r="N81" s="80"/>
      <c r="O81" s="80"/>
    </row>
    <row r="82" spans="1:15">
      <c r="A82" s="82" t="s">
        <v>825</v>
      </c>
      <c r="B82" s="82">
        <v>456.67</v>
      </c>
      <c r="C82" s="82">
        <v>479.32</v>
      </c>
      <c r="D82" s="82">
        <v>6.32</v>
      </c>
      <c r="F82" s="82">
        <v>28</v>
      </c>
      <c r="G82" s="82">
        <v>4</v>
      </c>
      <c r="H82" s="82">
        <v>2022</v>
      </c>
      <c r="J82" s="142">
        <v>44679</v>
      </c>
      <c r="K82" s="81">
        <v>456.7</v>
      </c>
      <c r="L82" s="81">
        <v>479.3</v>
      </c>
      <c r="M82" s="80">
        <v>6.3</v>
      </c>
      <c r="N82" s="80"/>
      <c r="O82" s="80"/>
    </row>
    <row r="83" spans="1:15">
      <c r="A83" s="82" t="s">
        <v>824</v>
      </c>
      <c r="B83" s="82">
        <v>453.26</v>
      </c>
      <c r="C83" s="82">
        <v>478.91</v>
      </c>
      <c r="D83" s="82">
        <v>6.4</v>
      </c>
      <c r="F83" s="82">
        <v>29</v>
      </c>
      <c r="G83" s="82">
        <v>4</v>
      </c>
      <c r="H83" s="82">
        <v>2022</v>
      </c>
      <c r="J83" s="142">
        <v>44680</v>
      </c>
      <c r="K83" s="81">
        <v>453.3</v>
      </c>
      <c r="L83" s="81">
        <v>478.9</v>
      </c>
      <c r="M83" s="80">
        <v>6.4</v>
      </c>
      <c r="N83" s="80"/>
      <c r="O83" s="80"/>
    </row>
    <row r="84" spans="1:15">
      <c r="A84" s="82" t="s">
        <v>823</v>
      </c>
      <c r="B84" s="82">
        <v>449.65</v>
      </c>
      <c r="C84" s="82">
        <v>473.26</v>
      </c>
      <c r="D84" s="82">
        <v>6.34</v>
      </c>
      <c r="F84" s="82">
        <v>2</v>
      </c>
      <c r="G84" s="82">
        <v>5</v>
      </c>
      <c r="H84" s="82">
        <v>2022</v>
      </c>
      <c r="J84" s="142">
        <v>44683</v>
      </c>
      <c r="K84" s="81">
        <v>449.7</v>
      </c>
      <c r="L84" s="81">
        <v>473.3</v>
      </c>
      <c r="M84" s="80">
        <v>6.3</v>
      </c>
      <c r="N84" s="80"/>
      <c r="O84" s="80"/>
    </row>
    <row r="85" spans="1:15">
      <c r="A85" s="82" t="s">
        <v>822</v>
      </c>
      <c r="B85" s="82">
        <v>450.79</v>
      </c>
      <c r="C85" s="82">
        <v>473.51</v>
      </c>
      <c r="D85" s="82">
        <v>6.51</v>
      </c>
      <c r="F85" s="82">
        <v>3</v>
      </c>
      <c r="G85" s="82">
        <v>5</v>
      </c>
      <c r="H85" s="82">
        <v>2022</v>
      </c>
      <c r="J85" s="142">
        <v>44684</v>
      </c>
      <c r="K85" s="81">
        <v>450.8</v>
      </c>
      <c r="L85" s="81">
        <v>473.5</v>
      </c>
      <c r="M85" s="80">
        <v>6.5</v>
      </c>
      <c r="N85" s="80"/>
      <c r="O85" s="80"/>
    </row>
    <row r="86" spans="1:15">
      <c r="A86" s="82" t="s">
        <v>821</v>
      </c>
      <c r="B86" s="82">
        <v>454.63</v>
      </c>
      <c r="C86" s="82">
        <v>478.59</v>
      </c>
      <c r="D86" s="82">
        <v>6.61</v>
      </c>
      <c r="F86" s="82">
        <v>4</v>
      </c>
      <c r="G86" s="82">
        <v>5</v>
      </c>
      <c r="H86" s="82">
        <v>2022</v>
      </c>
      <c r="J86" s="142">
        <v>44685</v>
      </c>
      <c r="K86" s="81">
        <v>454.6</v>
      </c>
      <c r="L86" s="81">
        <v>478.6</v>
      </c>
      <c r="M86" s="80">
        <v>6.6</v>
      </c>
      <c r="N86" s="80"/>
      <c r="O86" s="80"/>
    </row>
    <row r="87" spans="1:15">
      <c r="A87" s="82" t="s">
        <v>820</v>
      </c>
      <c r="B87" s="82">
        <v>464.49</v>
      </c>
      <c r="C87" s="82">
        <v>492.31</v>
      </c>
      <c r="D87" s="82">
        <v>7.02</v>
      </c>
      <c r="F87" s="82">
        <v>5</v>
      </c>
      <c r="G87" s="82">
        <v>5</v>
      </c>
      <c r="H87" s="82">
        <v>2022</v>
      </c>
      <c r="J87" s="142">
        <v>44686</v>
      </c>
      <c r="K87" s="81">
        <v>464.5</v>
      </c>
      <c r="L87" s="81">
        <v>492.3</v>
      </c>
      <c r="M87" s="80">
        <v>7</v>
      </c>
      <c r="N87" s="80"/>
      <c r="O87" s="80"/>
    </row>
    <row r="88" spans="1:15">
      <c r="A88" s="82" t="s">
        <v>819</v>
      </c>
      <c r="B88" s="82">
        <v>474.38</v>
      </c>
      <c r="C88" s="82">
        <v>502.08</v>
      </c>
      <c r="D88" s="82">
        <v>7.08</v>
      </c>
      <c r="F88" s="82">
        <v>6</v>
      </c>
      <c r="G88" s="82">
        <v>5</v>
      </c>
      <c r="H88" s="82">
        <v>2022</v>
      </c>
      <c r="J88" s="142">
        <v>44687</v>
      </c>
      <c r="K88" s="81">
        <v>474.4</v>
      </c>
      <c r="L88" s="81">
        <v>502.1</v>
      </c>
      <c r="M88" s="80">
        <v>7.1</v>
      </c>
      <c r="N88" s="80"/>
      <c r="O88" s="80"/>
    </row>
    <row r="89" spans="1:15">
      <c r="A89" s="82" t="s">
        <v>818</v>
      </c>
      <c r="B89" s="82">
        <v>472.64</v>
      </c>
      <c r="C89" s="82">
        <v>498.82</v>
      </c>
      <c r="D89" s="82">
        <v>6.81</v>
      </c>
      <c r="F89" s="82">
        <v>10</v>
      </c>
      <c r="G89" s="82">
        <v>5</v>
      </c>
      <c r="H89" s="82">
        <v>2022</v>
      </c>
      <c r="J89" s="142">
        <v>44691</v>
      </c>
      <c r="K89" s="81">
        <v>472.6</v>
      </c>
      <c r="L89" s="81">
        <v>498.8</v>
      </c>
      <c r="M89" s="80">
        <v>6.8</v>
      </c>
      <c r="N89" s="80"/>
      <c r="O89" s="80"/>
    </row>
    <row r="90" spans="1:15">
      <c r="A90" s="82" t="s">
        <v>817</v>
      </c>
      <c r="B90" s="82">
        <v>466.87</v>
      </c>
      <c r="C90" s="82">
        <v>492.22</v>
      </c>
      <c r="D90" s="82">
        <v>6.86</v>
      </c>
      <c r="F90" s="82">
        <v>11</v>
      </c>
      <c r="G90" s="82">
        <v>5</v>
      </c>
      <c r="H90" s="82">
        <v>2022</v>
      </c>
      <c r="J90" s="142">
        <v>44692</v>
      </c>
      <c r="K90" s="81">
        <v>466.9</v>
      </c>
      <c r="L90" s="81">
        <v>492.2</v>
      </c>
      <c r="M90" s="80">
        <v>6.9</v>
      </c>
      <c r="N90" s="80"/>
      <c r="O90" s="80"/>
    </row>
    <row r="91" spans="1:15">
      <c r="A91" s="82" t="s">
        <v>816</v>
      </c>
      <c r="B91" s="82">
        <v>460.13</v>
      </c>
      <c r="C91" s="82">
        <v>480.24</v>
      </c>
      <c r="D91" s="82">
        <v>7.02</v>
      </c>
      <c r="F91" s="82">
        <v>12</v>
      </c>
      <c r="G91" s="82">
        <v>5</v>
      </c>
      <c r="H91" s="82">
        <v>2022</v>
      </c>
      <c r="J91" s="142">
        <v>44693</v>
      </c>
      <c r="K91" s="81">
        <v>460.1</v>
      </c>
      <c r="L91" s="81">
        <v>480.2</v>
      </c>
      <c r="M91" s="80">
        <v>7</v>
      </c>
      <c r="N91" s="80"/>
      <c r="O91" s="80"/>
    </row>
    <row r="92" spans="1:15">
      <c r="A92" s="82" t="s">
        <v>815</v>
      </c>
      <c r="B92" s="82">
        <v>455.94</v>
      </c>
      <c r="C92" s="82">
        <v>473.68</v>
      </c>
      <c r="D92" s="82">
        <v>7.07</v>
      </c>
      <c r="F92" s="82">
        <v>13</v>
      </c>
      <c r="G92" s="82">
        <v>5</v>
      </c>
      <c r="H92" s="82">
        <v>2022</v>
      </c>
      <c r="J92" s="142">
        <v>44694</v>
      </c>
      <c r="K92" s="81">
        <v>455.9</v>
      </c>
      <c r="L92" s="81">
        <v>473.7</v>
      </c>
      <c r="M92" s="80">
        <v>7.1</v>
      </c>
      <c r="N92" s="80"/>
      <c r="O92" s="80"/>
    </row>
    <row r="93" spans="1:15">
      <c r="A93" s="82" t="s">
        <v>814</v>
      </c>
      <c r="B93" s="82">
        <v>454.99</v>
      </c>
      <c r="C93" s="82">
        <v>474.78</v>
      </c>
      <c r="D93" s="82">
        <v>7.21</v>
      </c>
      <c r="F93" s="82">
        <v>16</v>
      </c>
      <c r="G93" s="82">
        <v>5</v>
      </c>
      <c r="H93" s="82">
        <v>2022</v>
      </c>
      <c r="J93" s="142">
        <v>44697</v>
      </c>
      <c r="K93" s="81">
        <v>455</v>
      </c>
      <c r="L93" s="81">
        <v>474.8</v>
      </c>
      <c r="M93" s="80">
        <v>7.2</v>
      </c>
      <c r="N93" s="80"/>
      <c r="O93" s="80"/>
    </row>
    <row r="94" spans="1:15">
      <c r="A94" s="82" t="s">
        <v>813</v>
      </c>
      <c r="B94" s="82">
        <v>454.86</v>
      </c>
      <c r="C94" s="82">
        <v>478.29</v>
      </c>
      <c r="D94" s="82">
        <v>7.18</v>
      </c>
      <c r="F94" s="82">
        <v>17</v>
      </c>
      <c r="G94" s="82">
        <v>5</v>
      </c>
      <c r="H94" s="82">
        <v>2022</v>
      </c>
      <c r="J94" s="142">
        <v>44698</v>
      </c>
      <c r="K94" s="81">
        <v>454.9</v>
      </c>
      <c r="L94" s="81">
        <v>478.3</v>
      </c>
      <c r="M94" s="80">
        <v>7.2</v>
      </c>
      <c r="N94" s="80"/>
      <c r="O94" s="80"/>
    </row>
    <row r="95" spans="1:15">
      <c r="A95" s="82" t="s">
        <v>812</v>
      </c>
      <c r="B95" s="82">
        <v>457.49</v>
      </c>
      <c r="C95" s="82">
        <v>481.19</v>
      </c>
      <c r="D95" s="82">
        <v>7.22</v>
      </c>
      <c r="F95" s="82">
        <v>18</v>
      </c>
      <c r="G95" s="82">
        <v>5</v>
      </c>
      <c r="H95" s="82">
        <v>2022</v>
      </c>
      <c r="J95" s="142">
        <v>44699</v>
      </c>
      <c r="K95" s="81">
        <v>457.5</v>
      </c>
      <c r="L95" s="81">
        <v>481.2</v>
      </c>
      <c r="M95" s="80">
        <v>7.2</v>
      </c>
      <c r="N95" s="80"/>
      <c r="O95" s="80"/>
    </row>
    <row r="96" spans="1:15">
      <c r="A96" s="82" t="s">
        <v>811</v>
      </c>
      <c r="B96" s="82">
        <v>459.4</v>
      </c>
      <c r="C96" s="82">
        <v>484.07</v>
      </c>
      <c r="D96" s="82">
        <v>7.4</v>
      </c>
      <c r="F96" s="82">
        <v>19</v>
      </c>
      <c r="G96" s="82">
        <v>5</v>
      </c>
      <c r="H96" s="82">
        <v>2022</v>
      </c>
      <c r="J96" s="142">
        <v>44700</v>
      </c>
      <c r="K96" s="81">
        <v>459.4</v>
      </c>
      <c r="L96" s="81">
        <v>484.1</v>
      </c>
      <c r="M96" s="80">
        <v>7.4</v>
      </c>
      <c r="N96" s="80"/>
      <c r="O96" s="80"/>
    </row>
    <row r="97" spans="1:15">
      <c r="A97" s="82" t="s">
        <v>810</v>
      </c>
      <c r="B97" s="82">
        <v>458.98</v>
      </c>
      <c r="C97" s="82">
        <v>485.74</v>
      </c>
      <c r="D97" s="82">
        <v>7.81</v>
      </c>
      <c r="F97" s="82">
        <v>20</v>
      </c>
      <c r="G97" s="82">
        <v>5</v>
      </c>
      <c r="H97" s="82">
        <v>2022</v>
      </c>
      <c r="J97" s="142">
        <v>44701</v>
      </c>
      <c r="K97" s="81">
        <v>459</v>
      </c>
      <c r="L97" s="81">
        <v>485.7</v>
      </c>
      <c r="M97" s="80">
        <v>7.8</v>
      </c>
      <c r="N97" s="80"/>
      <c r="O97" s="80"/>
    </row>
    <row r="98" spans="1:15">
      <c r="A98" s="82" t="s">
        <v>809</v>
      </c>
      <c r="B98" s="82">
        <v>455.73</v>
      </c>
      <c r="C98" s="82">
        <v>486.58</v>
      </c>
      <c r="D98" s="82">
        <v>7.89</v>
      </c>
      <c r="F98" s="82">
        <v>23</v>
      </c>
      <c r="G98" s="82">
        <v>5</v>
      </c>
      <c r="H98" s="82">
        <v>2022</v>
      </c>
      <c r="J98" s="142">
        <v>44704</v>
      </c>
      <c r="K98" s="81">
        <v>455.7</v>
      </c>
      <c r="L98" s="81">
        <v>486.6</v>
      </c>
      <c r="M98" s="80">
        <v>7.9</v>
      </c>
      <c r="N98" s="80"/>
      <c r="O98" s="80"/>
    </row>
    <row r="99" spans="1:15">
      <c r="A99" s="82" t="s">
        <v>808</v>
      </c>
      <c r="B99" s="82">
        <v>452.7</v>
      </c>
      <c r="C99" s="82">
        <v>484.71</v>
      </c>
      <c r="D99" s="82">
        <v>8.02</v>
      </c>
      <c r="F99" s="82">
        <v>24</v>
      </c>
      <c r="G99" s="82">
        <v>5</v>
      </c>
      <c r="H99" s="82">
        <v>2022</v>
      </c>
      <c r="J99" s="142">
        <v>44705</v>
      </c>
      <c r="K99" s="81">
        <v>452.7</v>
      </c>
      <c r="L99" s="81">
        <v>484.7</v>
      </c>
      <c r="M99" s="80">
        <v>8</v>
      </c>
      <c r="N99" s="80"/>
      <c r="O99" s="80"/>
    </row>
    <row r="100" spans="1:15">
      <c r="A100" s="82" t="s">
        <v>807</v>
      </c>
      <c r="B100" s="82">
        <v>450.71</v>
      </c>
      <c r="C100" s="82">
        <v>480.77</v>
      </c>
      <c r="D100" s="82">
        <v>8.0399999999999991</v>
      </c>
      <c r="F100" s="82">
        <v>25</v>
      </c>
      <c r="G100" s="82">
        <v>5</v>
      </c>
      <c r="H100" s="82">
        <v>2022</v>
      </c>
      <c r="J100" s="142">
        <v>44706</v>
      </c>
      <c r="K100" s="81">
        <v>450.7</v>
      </c>
      <c r="L100" s="81">
        <v>480.8</v>
      </c>
      <c r="M100" s="80">
        <v>8</v>
      </c>
      <c r="N100" s="80"/>
      <c r="O100" s="80"/>
    </row>
    <row r="101" spans="1:15">
      <c r="A101" s="82" t="s">
        <v>806</v>
      </c>
      <c r="B101" s="82">
        <v>447.17</v>
      </c>
      <c r="C101" s="82">
        <v>479.19</v>
      </c>
      <c r="D101" s="82">
        <v>7.04</v>
      </c>
      <c r="F101" s="82">
        <v>26</v>
      </c>
      <c r="G101" s="82">
        <v>5</v>
      </c>
      <c r="H101" s="82">
        <v>2022</v>
      </c>
      <c r="J101" s="142">
        <v>44707</v>
      </c>
      <c r="K101" s="81">
        <v>447.2</v>
      </c>
      <c r="L101" s="81">
        <v>479.2</v>
      </c>
      <c r="M101" s="80">
        <v>7</v>
      </c>
      <c r="N101" s="80"/>
      <c r="O101" s="80"/>
    </row>
    <row r="102" spans="1:15">
      <c r="A102" s="82" t="s">
        <v>805</v>
      </c>
      <c r="B102" s="82">
        <v>448.18</v>
      </c>
      <c r="C102" s="82">
        <v>479.46</v>
      </c>
      <c r="D102" s="82">
        <v>6.83</v>
      </c>
      <c r="F102" s="82">
        <v>27</v>
      </c>
      <c r="G102" s="82">
        <v>5</v>
      </c>
      <c r="H102" s="82">
        <v>2022</v>
      </c>
      <c r="J102" s="142">
        <v>44708</v>
      </c>
      <c r="K102" s="81">
        <v>448.2</v>
      </c>
      <c r="L102" s="81">
        <v>479.5</v>
      </c>
      <c r="M102" s="80">
        <v>6.8</v>
      </c>
      <c r="N102" s="80"/>
      <c r="O102" s="80"/>
    </row>
    <row r="103" spans="1:15">
      <c r="A103" s="82" t="s">
        <v>804</v>
      </c>
      <c r="B103" s="82">
        <v>449.56</v>
      </c>
      <c r="C103" s="82">
        <v>484.4</v>
      </c>
      <c r="D103" s="82">
        <v>7.34</v>
      </c>
      <c r="F103" s="82">
        <v>30</v>
      </c>
      <c r="G103" s="82">
        <v>5</v>
      </c>
      <c r="H103" s="82">
        <v>2022</v>
      </c>
      <c r="J103" s="142">
        <v>44711</v>
      </c>
      <c r="K103" s="81">
        <v>449.6</v>
      </c>
      <c r="L103" s="81">
        <v>484.4</v>
      </c>
      <c r="M103" s="80">
        <v>7.3</v>
      </c>
      <c r="N103" s="80"/>
      <c r="O103" s="80"/>
    </row>
    <row r="104" spans="1:15">
      <c r="A104" s="82" t="s">
        <v>803</v>
      </c>
      <c r="B104" s="82">
        <v>447.99</v>
      </c>
      <c r="C104" s="82">
        <v>478.9</v>
      </c>
      <c r="D104" s="82">
        <v>7.33</v>
      </c>
      <c r="F104" s="82">
        <v>31</v>
      </c>
      <c r="G104" s="82">
        <v>5</v>
      </c>
      <c r="H104" s="82">
        <v>2022</v>
      </c>
      <c r="J104" s="142">
        <v>44712</v>
      </c>
      <c r="K104" s="81">
        <v>448</v>
      </c>
      <c r="L104" s="81">
        <v>478.9</v>
      </c>
      <c r="M104" s="80">
        <v>7.3</v>
      </c>
      <c r="N104" s="80"/>
      <c r="O104" s="80"/>
    </row>
    <row r="105" spans="1:15">
      <c r="A105" s="82" t="s">
        <v>802</v>
      </c>
      <c r="B105" s="82">
        <v>445.64</v>
      </c>
      <c r="C105" s="82">
        <v>477.59</v>
      </c>
      <c r="D105" s="82">
        <v>7.27</v>
      </c>
      <c r="F105" s="82">
        <v>1</v>
      </c>
      <c r="G105" s="82">
        <v>6</v>
      </c>
      <c r="H105" s="82">
        <v>2022</v>
      </c>
      <c r="J105" s="142">
        <v>44713</v>
      </c>
      <c r="K105" s="81">
        <v>445.6</v>
      </c>
      <c r="L105" s="81">
        <v>477.6</v>
      </c>
      <c r="M105" s="80">
        <v>7.3</v>
      </c>
      <c r="N105" s="80"/>
      <c r="O105" s="80"/>
    </row>
    <row r="106" spans="1:15">
      <c r="A106" s="82" t="s">
        <v>801</v>
      </c>
      <c r="B106" s="82">
        <v>443.26</v>
      </c>
      <c r="C106" s="82">
        <v>473.98</v>
      </c>
      <c r="D106" s="82">
        <v>7.19</v>
      </c>
      <c r="F106" s="82">
        <v>2</v>
      </c>
      <c r="G106" s="82">
        <v>6</v>
      </c>
      <c r="H106" s="82">
        <v>2022</v>
      </c>
      <c r="J106" s="142">
        <v>44714</v>
      </c>
      <c r="K106" s="81">
        <v>443.3</v>
      </c>
      <c r="L106" s="81">
        <v>474</v>
      </c>
      <c r="M106" s="80">
        <v>7.2</v>
      </c>
      <c r="N106" s="80"/>
      <c r="O106" s="80"/>
    </row>
    <row r="107" spans="1:15">
      <c r="A107" s="82" t="s">
        <v>800</v>
      </c>
      <c r="B107" s="82">
        <v>440.15</v>
      </c>
      <c r="C107" s="82">
        <v>472.59</v>
      </c>
      <c r="D107" s="82">
        <v>7.14</v>
      </c>
      <c r="F107" s="82">
        <v>3</v>
      </c>
      <c r="G107" s="82">
        <v>6</v>
      </c>
      <c r="H107" s="82">
        <v>2022</v>
      </c>
      <c r="J107" s="142">
        <v>44715</v>
      </c>
      <c r="K107" s="81">
        <v>440.2</v>
      </c>
      <c r="L107" s="81">
        <v>472.6</v>
      </c>
      <c r="M107" s="80">
        <v>7.1</v>
      </c>
      <c r="N107" s="80"/>
      <c r="O107" s="80"/>
    </row>
    <row r="108" spans="1:15">
      <c r="A108" s="82" t="s">
        <v>799</v>
      </c>
      <c r="B108" s="82">
        <v>437.62</v>
      </c>
      <c r="C108" s="82">
        <v>469.39</v>
      </c>
      <c r="D108" s="82">
        <v>7.19</v>
      </c>
      <c r="F108" s="82">
        <v>6</v>
      </c>
      <c r="G108" s="82">
        <v>6</v>
      </c>
      <c r="H108" s="82">
        <v>2022</v>
      </c>
      <c r="J108" s="142">
        <v>44718</v>
      </c>
      <c r="K108" s="81">
        <v>437.6</v>
      </c>
      <c r="L108" s="81">
        <v>469.4</v>
      </c>
      <c r="M108" s="80">
        <v>7.2</v>
      </c>
      <c r="N108" s="80"/>
      <c r="O108" s="80"/>
    </row>
    <row r="109" spans="1:15">
      <c r="A109" s="82" t="s">
        <v>798</v>
      </c>
      <c r="B109" s="82">
        <v>433.87</v>
      </c>
      <c r="C109" s="82">
        <v>463.11</v>
      </c>
      <c r="D109" s="82">
        <v>7.11</v>
      </c>
      <c r="F109" s="82">
        <v>7</v>
      </c>
      <c r="G109" s="82">
        <v>6</v>
      </c>
      <c r="H109" s="82">
        <v>2022</v>
      </c>
      <c r="J109" s="142">
        <v>44719</v>
      </c>
      <c r="K109" s="81">
        <v>433.9</v>
      </c>
      <c r="L109" s="81">
        <v>463.1</v>
      </c>
      <c r="M109" s="80">
        <v>7.1</v>
      </c>
      <c r="N109" s="80"/>
      <c r="O109" s="80"/>
    </row>
    <row r="110" spans="1:15">
      <c r="A110" s="82" t="s">
        <v>797</v>
      </c>
      <c r="B110" s="82">
        <v>430.79</v>
      </c>
      <c r="C110" s="82">
        <v>461.63</v>
      </c>
      <c r="D110" s="82">
        <v>7.17</v>
      </c>
      <c r="F110" s="82">
        <v>8</v>
      </c>
      <c r="G110" s="82">
        <v>6</v>
      </c>
      <c r="H110" s="82">
        <v>2022</v>
      </c>
      <c r="J110" s="142">
        <v>44720</v>
      </c>
      <c r="K110" s="81">
        <v>430.8</v>
      </c>
      <c r="L110" s="81">
        <v>461.6</v>
      </c>
      <c r="M110" s="80">
        <v>7.2</v>
      </c>
      <c r="N110" s="80"/>
      <c r="O110" s="80"/>
    </row>
    <row r="111" spans="1:15">
      <c r="A111" s="82" t="s">
        <v>796</v>
      </c>
      <c r="B111" s="82">
        <v>426.85</v>
      </c>
      <c r="C111" s="82">
        <v>457.46</v>
      </c>
      <c r="D111" s="82">
        <v>7.4</v>
      </c>
      <c r="F111" s="82">
        <v>9</v>
      </c>
      <c r="G111" s="82">
        <v>6</v>
      </c>
      <c r="H111" s="82">
        <v>2022</v>
      </c>
      <c r="J111" s="142">
        <v>44721</v>
      </c>
      <c r="K111" s="81">
        <v>426.9</v>
      </c>
      <c r="L111" s="81">
        <v>457.5</v>
      </c>
      <c r="M111" s="80">
        <v>7.4</v>
      </c>
      <c r="N111" s="80"/>
      <c r="O111" s="80"/>
    </row>
    <row r="112" spans="1:15">
      <c r="A112" s="82" t="s">
        <v>795</v>
      </c>
      <c r="B112" s="82">
        <v>421.95</v>
      </c>
      <c r="C112" s="82">
        <v>446.89</v>
      </c>
      <c r="D112" s="82">
        <v>7.39</v>
      </c>
      <c r="F112" s="82">
        <v>10</v>
      </c>
      <c r="G112" s="82">
        <v>6</v>
      </c>
      <c r="H112" s="82">
        <v>2022</v>
      </c>
      <c r="J112" s="142">
        <v>44722</v>
      </c>
      <c r="K112" s="81">
        <v>422</v>
      </c>
      <c r="L112" s="81">
        <v>446.9</v>
      </c>
      <c r="M112" s="80">
        <v>7.4</v>
      </c>
      <c r="N112" s="80"/>
      <c r="O112" s="80"/>
    </row>
    <row r="113" spans="1:15">
      <c r="A113" s="82" t="s">
        <v>794</v>
      </c>
      <c r="B113" s="82">
        <v>418.64</v>
      </c>
      <c r="C113" s="82">
        <v>438.19</v>
      </c>
      <c r="D113" s="82">
        <v>7.37</v>
      </c>
      <c r="F113" s="82">
        <v>13</v>
      </c>
      <c r="G113" s="82">
        <v>6</v>
      </c>
      <c r="H113" s="82">
        <v>2022</v>
      </c>
      <c r="J113" s="142">
        <v>44725</v>
      </c>
      <c r="K113" s="81">
        <v>418.6</v>
      </c>
      <c r="L113" s="81">
        <v>438.2</v>
      </c>
      <c r="M113" s="80">
        <v>7.4</v>
      </c>
      <c r="N113" s="80"/>
      <c r="O113" s="80"/>
    </row>
    <row r="114" spans="1:15">
      <c r="A114" s="82" t="s">
        <v>793</v>
      </c>
      <c r="B114" s="82">
        <v>419.63</v>
      </c>
      <c r="C114" s="82">
        <v>437.93</v>
      </c>
      <c r="D114" s="82">
        <v>7.39</v>
      </c>
      <c r="F114" s="82">
        <v>14</v>
      </c>
      <c r="G114" s="82">
        <v>6</v>
      </c>
      <c r="H114" s="82">
        <v>2022</v>
      </c>
      <c r="J114" s="142">
        <v>44726</v>
      </c>
      <c r="K114" s="81">
        <v>419.6</v>
      </c>
      <c r="L114" s="81">
        <v>437.9</v>
      </c>
      <c r="M114" s="80">
        <v>7.4</v>
      </c>
      <c r="N114" s="80"/>
      <c r="O114" s="80"/>
    </row>
    <row r="115" spans="1:15">
      <c r="A115" s="82" t="s">
        <v>792</v>
      </c>
      <c r="B115" s="82">
        <v>424.42</v>
      </c>
      <c r="C115" s="82">
        <v>444.75</v>
      </c>
      <c r="D115" s="82">
        <v>7.49</v>
      </c>
      <c r="F115" s="82">
        <v>15</v>
      </c>
      <c r="G115" s="82">
        <v>6</v>
      </c>
      <c r="H115" s="82">
        <v>2022</v>
      </c>
      <c r="J115" s="142">
        <v>44727</v>
      </c>
      <c r="K115" s="81">
        <v>424.4</v>
      </c>
      <c r="L115" s="81">
        <v>444.8</v>
      </c>
      <c r="M115" s="80">
        <v>7.5</v>
      </c>
      <c r="N115" s="80"/>
      <c r="O115" s="80"/>
    </row>
    <row r="116" spans="1:15">
      <c r="A116" s="82" t="s">
        <v>791</v>
      </c>
      <c r="B116" s="82">
        <v>427.53</v>
      </c>
      <c r="C116" s="82">
        <v>444.67</v>
      </c>
      <c r="D116" s="82">
        <v>7.56</v>
      </c>
      <c r="F116" s="82">
        <v>16</v>
      </c>
      <c r="G116" s="82">
        <v>6</v>
      </c>
      <c r="H116" s="82">
        <v>2022</v>
      </c>
      <c r="J116" s="142">
        <v>44728</v>
      </c>
      <c r="K116" s="81">
        <v>427.5</v>
      </c>
      <c r="L116" s="81">
        <v>444.7</v>
      </c>
      <c r="M116" s="80">
        <v>7.6</v>
      </c>
      <c r="N116" s="80"/>
      <c r="O116" s="80"/>
    </row>
    <row r="117" spans="1:15">
      <c r="A117" s="82" t="s">
        <v>790</v>
      </c>
      <c r="B117" s="82">
        <v>425.3</v>
      </c>
      <c r="C117" s="82">
        <v>447.29</v>
      </c>
      <c r="D117" s="82">
        <v>7.53</v>
      </c>
      <c r="F117" s="82">
        <v>17</v>
      </c>
      <c r="G117" s="82">
        <v>6</v>
      </c>
      <c r="H117" s="82">
        <v>2022</v>
      </c>
      <c r="J117" s="142">
        <v>44729</v>
      </c>
      <c r="K117" s="81">
        <v>425.3</v>
      </c>
      <c r="L117" s="81">
        <v>447.3</v>
      </c>
      <c r="M117" s="80">
        <v>7.5</v>
      </c>
      <c r="N117" s="80"/>
      <c r="O117" s="80"/>
    </row>
    <row r="118" spans="1:15">
      <c r="A118" s="82" t="s">
        <v>789</v>
      </c>
      <c r="B118" s="82">
        <v>421.03</v>
      </c>
      <c r="C118" s="82">
        <v>443.47</v>
      </c>
      <c r="D118" s="82">
        <v>7.51</v>
      </c>
      <c r="F118" s="82">
        <v>20</v>
      </c>
      <c r="G118" s="82">
        <v>6</v>
      </c>
      <c r="H118" s="82">
        <v>2022</v>
      </c>
      <c r="J118" s="142">
        <v>44732</v>
      </c>
      <c r="K118" s="81">
        <v>421</v>
      </c>
      <c r="L118" s="81">
        <v>443.5</v>
      </c>
      <c r="M118" s="80">
        <v>7.5</v>
      </c>
      <c r="N118" s="80"/>
      <c r="O118" s="80"/>
    </row>
    <row r="119" spans="1:15">
      <c r="A119" s="82" t="s">
        <v>788</v>
      </c>
      <c r="B119" s="82">
        <v>417.01</v>
      </c>
      <c r="C119" s="82">
        <v>440.07</v>
      </c>
      <c r="D119" s="82">
        <v>7.65</v>
      </c>
      <c r="F119" s="82">
        <v>21</v>
      </c>
      <c r="G119" s="82">
        <v>6</v>
      </c>
      <c r="H119" s="82">
        <v>2022</v>
      </c>
      <c r="J119" s="142">
        <v>44733</v>
      </c>
      <c r="K119" s="81">
        <v>417</v>
      </c>
      <c r="L119" s="81">
        <v>440.1</v>
      </c>
      <c r="M119" s="80">
        <v>7.7</v>
      </c>
      <c r="N119" s="80"/>
      <c r="O119" s="80"/>
    </row>
    <row r="120" spans="1:15">
      <c r="A120" s="82" t="s">
        <v>787</v>
      </c>
      <c r="B120" s="82">
        <v>412.62</v>
      </c>
      <c r="C120" s="82">
        <v>434.08</v>
      </c>
      <c r="D120" s="82">
        <v>7.76</v>
      </c>
      <c r="F120" s="82">
        <v>22</v>
      </c>
      <c r="G120" s="82">
        <v>6</v>
      </c>
      <c r="H120" s="82">
        <v>2022</v>
      </c>
      <c r="J120" s="142">
        <v>44734</v>
      </c>
      <c r="K120" s="81">
        <v>412.6</v>
      </c>
      <c r="L120" s="81">
        <v>434.1</v>
      </c>
      <c r="M120" s="80">
        <v>7.8</v>
      </c>
      <c r="N120" s="80"/>
      <c r="O120" s="80"/>
    </row>
    <row r="121" spans="1:15">
      <c r="A121" s="82" t="s">
        <v>786</v>
      </c>
      <c r="B121" s="82">
        <v>410.82</v>
      </c>
      <c r="C121" s="82">
        <v>431.48</v>
      </c>
      <c r="D121" s="82">
        <v>7.74</v>
      </c>
      <c r="F121" s="82">
        <v>23</v>
      </c>
      <c r="G121" s="82">
        <v>6</v>
      </c>
      <c r="H121" s="82">
        <v>2022</v>
      </c>
      <c r="J121" s="142">
        <v>44735</v>
      </c>
      <c r="K121" s="81">
        <v>410.8</v>
      </c>
      <c r="L121" s="81">
        <v>431.5</v>
      </c>
      <c r="M121" s="80">
        <v>7.7</v>
      </c>
      <c r="N121" s="80"/>
      <c r="O121" s="80"/>
    </row>
    <row r="122" spans="1:15">
      <c r="A122" s="82" t="s">
        <v>785</v>
      </c>
      <c r="B122" s="82">
        <v>408.56</v>
      </c>
      <c r="C122" s="82">
        <v>430.54</v>
      </c>
      <c r="D122" s="82">
        <v>7.67</v>
      </c>
      <c r="F122" s="82">
        <v>24</v>
      </c>
      <c r="G122" s="82">
        <v>6</v>
      </c>
      <c r="H122" s="82">
        <v>2022</v>
      </c>
      <c r="J122" s="142">
        <v>44736</v>
      </c>
      <c r="K122" s="81">
        <v>408.6</v>
      </c>
      <c r="L122" s="81">
        <v>430.5</v>
      </c>
      <c r="M122" s="80">
        <v>7.7</v>
      </c>
      <c r="N122" s="80"/>
      <c r="O122" s="80"/>
    </row>
    <row r="123" spans="1:15">
      <c r="A123" s="82" t="s">
        <v>784</v>
      </c>
      <c r="B123" s="82">
        <v>409.64</v>
      </c>
      <c r="C123" s="82">
        <v>433.52</v>
      </c>
      <c r="D123" s="82">
        <v>7.69</v>
      </c>
      <c r="F123" s="82">
        <v>27</v>
      </c>
      <c r="G123" s="82">
        <v>6</v>
      </c>
      <c r="H123" s="82">
        <v>2022</v>
      </c>
      <c r="J123" s="142">
        <v>44739</v>
      </c>
      <c r="K123" s="81">
        <v>409.6</v>
      </c>
      <c r="L123" s="81">
        <v>433.5</v>
      </c>
      <c r="M123" s="80">
        <v>7.7</v>
      </c>
      <c r="N123" s="80"/>
      <c r="O123" s="80"/>
    </row>
    <row r="124" spans="1:15">
      <c r="A124" s="82" t="s">
        <v>783</v>
      </c>
      <c r="B124" s="82">
        <v>408.39</v>
      </c>
      <c r="C124" s="82">
        <v>431.95</v>
      </c>
      <c r="D124" s="82">
        <v>7.72</v>
      </c>
      <c r="F124" s="82">
        <v>28</v>
      </c>
      <c r="G124" s="82">
        <v>6</v>
      </c>
      <c r="H124" s="82">
        <v>2022</v>
      </c>
      <c r="J124" s="142">
        <v>44740</v>
      </c>
      <c r="K124" s="81">
        <v>408.4</v>
      </c>
      <c r="L124" s="81">
        <v>432</v>
      </c>
      <c r="M124" s="80">
        <v>7.7</v>
      </c>
      <c r="N124" s="80"/>
      <c r="O124" s="80"/>
    </row>
    <row r="125" spans="1:15">
      <c r="A125" s="82" t="s">
        <v>782</v>
      </c>
      <c r="B125" s="82">
        <v>408.31</v>
      </c>
      <c r="C125" s="82">
        <v>429.75</v>
      </c>
      <c r="D125" s="82">
        <v>7.83</v>
      </c>
      <c r="F125" s="82">
        <v>29</v>
      </c>
      <c r="G125" s="82">
        <v>6</v>
      </c>
      <c r="H125" s="82">
        <v>2022</v>
      </c>
      <c r="J125" s="142">
        <v>44741</v>
      </c>
      <c r="K125" s="81">
        <v>408.3</v>
      </c>
      <c r="L125" s="81">
        <v>429.8</v>
      </c>
      <c r="M125" s="80">
        <v>7.8</v>
      </c>
      <c r="N125" s="80"/>
      <c r="O125" s="80"/>
    </row>
    <row r="126" spans="1:15">
      <c r="A126" s="82" t="s">
        <v>781</v>
      </c>
      <c r="B126" s="82">
        <v>407.21</v>
      </c>
      <c r="C126" s="82">
        <v>423.54</v>
      </c>
      <c r="D126" s="82">
        <v>7.75</v>
      </c>
      <c r="F126" s="82">
        <v>30</v>
      </c>
      <c r="G126" s="82">
        <v>6</v>
      </c>
      <c r="H126" s="82">
        <v>2022</v>
      </c>
      <c r="J126" s="142">
        <v>44742</v>
      </c>
      <c r="K126" s="81">
        <v>407.2</v>
      </c>
      <c r="L126" s="81">
        <v>423.5</v>
      </c>
      <c r="M126" s="80">
        <v>7.8</v>
      </c>
      <c r="N126" s="80"/>
      <c r="O126" s="80"/>
    </row>
    <row r="127" spans="1:15">
      <c r="A127" s="82" t="s">
        <v>780</v>
      </c>
      <c r="B127" s="82">
        <v>407.95</v>
      </c>
      <c r="C127" s="82">
        <v>426.35</v>
      </c>
      <c r="D127" s="82">
        <v>7.46</v>
      </c>
      <c r="F127" s="82">
        <v>1</v>
      </c>
      <c r="G127" s="82">
        <v>7</v>
      </c>
      <c r="H127" s="82">
        <v>2022</v>
      </c>
      <c r="J127" s="142">
        <v>44743</v>
      </c>
      <c r="K127" s="81">
        <v>408</v>
      </c>
      <c r="L127" s="81">
        <v>426.4</v>
      </c>
      <c r="M127" s="80">
        <v>7.5</v>
      </c>
      <c r="N127" s="80"/>
      <c r="O127" s="80"/>
    </row>
    <row r="128" spans="1:15">
      <c r="A128" s="82" t="s">
        <v>779</v>
      </c>
      <c r="B128" s="82">
        <v>407.52</v>
      </c>
      <c r="C128" s="82">
        <v>425.9</v>
      </c>
      <c r="D128" s="82">
        <v>7.41</v>
      </c>
      <c r="F128" s="82">
        <v>4</v>
      </c>
      <c r="G128" s="82">
        <v>7</v>
      </c>
      <c r="H128" s="82">
        <v>2022</v>
      </c>
      <c r="J128" s="142">
        <v>44746</v>
      </c>
      <c r="K128" s="81">
        <v>407.5</v>
      </c>
      <c r="L128" s="81">
        <v>425.9</v>
      </c>
      <c r="M128" s="80">
        <v>7.4</v>
      </c>
      <c r="N128" s="80"/>
      <c r="O128" s="80"/>
    </row>
    <row r="129" spans="1:15">
      <c r="A129" s="82" t="s">
        <v>778</v>
      </c>
      <c r="B129" s="82">
        <v>408.2</v>
      </c>
      <c r="C129" s="82">
        <v>416.32</v>
      </c>
      <c r="D129" s="82">
        <v>6.61</v>
      </c>
      <c r="F129" s="82">
        <v>6</v>
      </c>
      <c r="G129" s="82">
        <v>7</v>
      </c>
      <c r="H129" s="82">
        <v>2022</v>
      </c>
      <c r="J129" s="142">
        <v>44748</v>
      </c>
      <c r="K129" s="81">
        <v>408.2</v>
      </c>
      <c r="L129" s="81">
        <v>416.3</v>
      </c>
      <c r="M129" s="80">
        <v>6.6</v>
      </c>
      <c r="N129" s="80"/>
      <c r="O129" s="80"/>
    </row>
    <row r="130" spans="1:15">
      <c r="A130" s="82" t="s">
        <v>777</v>
      </c>
      <c r="B130" s="82">
        <v>409.38</v>
      </c>
      <c r="C130" s="82">
        <v>417.16</v>
      </c>
      <c r="D130" s="82">
        <v>6.5</v>
      </c>
      <c r="F130" s="82">
        <v>7</v>
      </c>
      <c r="G130" s="82">
        <v>7</v>
      </c>
      <c r="H130" s="82">
        <v>2022</v>
      </c>
      <c r="J130" s="142">
        <v>44749</v>
      </c>
      <c r="K130" s="81">
        <v>409.4</v>
      </c>
      <c r="L130" s="81">
        <v>417.2</v>
      </c>
      <c r="M130" s="80">
        <v>6.5</v>
      </c>
      <c r="N130" s="80"/>
      <c r="O130" s="80"/>
    </row>
    <row r="131" spans="1:15">
      <c r="A131" s="82" t="s">
        <v>776</v>
      </c>
      <c r="B131" s="82">
        <v>410.67</v>
      </c>
      <c r="C131" s="82">
        <v>416.5</v>
      </c>
      <c r="D131" s="82">
        <v>6.72</v>
      </c>
      <c r="F131" s="82">
        <v>8</v>
      </c>
      <c r="G131" s="82">
        <v>7</v>
      </c>
      <c r="H131" s="82">
        <v>2022</v>
      </c>
      <c r="J131" s="142">
        <v>44750</v>
      </c>
      <c r="K131" s="81">
        <v>410.7</v>
      </c>
      <c r="L131" s="81">
        <v>416.5</v>
      </c>
      <c r="M131" s="80">
        <v>6.7</v>
      </c>
      <c r="N131" s="80"/>
      <c r="O131" s="80"/>
    </row>
    <row r="132" spans="1:15">
      <c r="A132" s="82" t="s">
        <v>775</v>
      </c>
      <c r="B132" s="82">
        <v>410.96</v>
      </c>
      <c r="C132" s="82">
        <v>415.6</v>
      </c>
      <c r="D132" s="82">
        <v>6.69</v>
      </c>
      <c r="F132" s="82">
        <v>11</v>
      </c>
      <c r="G132" s="82">
        <v>7</v>
      </c>
      <c r="H132" s="82">
        <v>2022</v>
      </c>
      <c r="J132" s="142">
        <v>44753</v>
      </c>
      <c r="K132" s="81">
        <v>411</v>
      </c>
      <c r="L132" s="81">
        <v>415.6</v>
      </c>
      <c r="M132" s="80">
        <v>6.7</v>
      </c>
      <c r="N132" s="80"/>
      <c r="O132" s="80"/>
    </row>
    <row r="133" spans="1:15">
      <c r="A133" s="82" t="s">
        <v>774</v>
      </c>
      <c r="B133" s="82">
        <v>411.04</v>
      </c>
      <c r="C133" s="82">
        <v>411.9</v>
      </c>
      <c r="D133" s="82">
        <v>7.02</v>
      </c>
      <c r="F133" s="82">
        <v>12</v>
      </c>
      <c r="G133" s="82">
        <v>7</v>
      </c>
      <c r="H133" s="82">
        <v>2022</v>
      </c>
      <c r="J133" s="142">
        <v>44754</v>
      </c>
      <c r="K133" s="81">
        <v>411</v>
      </c>
      <c r="L133" s="81">
        <v>411.9</v>
      </c>
      <c r="M133" s="80">
        <v>7</v>
      </c>
      <c r="N133" s="80"/>
      <c r="O133" s="80"/>
    </row>
    <row r="134" spans="1:15">
      <c r="A134" s="82" t="s">
        <v>773</v>
      </c>
      <c r="B134" s="82">
        <v>411.84</v>
      </c>
      <c r="C134" s="82">
        <v>414.23</v>
      </c>
      <c r="D134" s="82">
        <v>7.06</v>
      </c>
      <c r="F134" s="82">
        <v>13</v>
      </c>
      <c r="G134" s="82">
        <v>7</v>
      </c>
      <c r="H134" s="82">
        <v>2022</v>
      </c>
      <c r="J134" s="142">
        <v>44755</v>
      </c>
      <c r="K134" s="81">
        <v>411.8</v>
      </c>
      <c r="L134" s="81">
        <v>414.2</v>
      </c>
      <c r="M134" s="80">
        <v>7.1</v>
      </c>
      <c r="N134" s="80"/>
      <c r="O134" s="80"/>
    </row>
    <row r="135" spans="1:15">
      <c r="A135" s="82" t="s">
        <v>772</v>
      </c>
      <c r="B135" s="82">
        <v>412.63</v>
      </c>
      <c r="C135" s="82">
        <v>413.17</v>
      </c>
      <c r="D135" s="82">
        <v>7.07</v>
      </c>
      <c r="F135" s="82">
        <v>14</v>
      </c>
      <c r="G135" s="82">
        <v>7</v>
      </c>
      <c r="H135" s="82">
        <v>2022</v>
      </c>
      <c r="J135" s="142">
        <v>44756</v>
      </c>
      <c r="K135" s="81">
        <v>412.6</v>
      </c>
      <c r="L135" s="81">
        <v>413.2</v>
      </c>
      <c r="M135" s="80">
        <v>7.1</v>
      </c>
      <c r="N135" s="80"/>
      <c r="O135" s="80"/>
    </row>
    <row r="136" spans="1:15">
      <c r="A136" s="82" t="s">
        <v>771</v>
      </c>
      <c r="B136" s="82">
        <v>413.42</v>
      </c>
      <c r="C136" s="82">
        <v>415.86</v>
      </c>
      <c r="D136" s="82">
        <v>7.25</v>
      </c>
      <c r="F136" s="82">
        <v>15</v>
      </c>
      <c r="G136" s="82">
        <v>7</v>
      </c>
      <c r="H136" s="82">
        <v>2022</v>
      </c>
      <c r="J136" s="142">
        <v>44757</v>
      </c>
      <c r="K136" s="81">
        <v>413.4</v>
      </c>
      <c r="L136" s="81">
        <v>415.9</v>
      </c>
      <c r="M136" s="80">
        <v>7.3</v>
      </c>
      <c r="N136" s="80"/>
      <c r="O136" s="80"/>
    </row>
    <row r="137" spans="1:15">
      <c r="A137" s="82" t="s">
        <v>770</v>
      </c>
      <c r="B137" s="82">
        <v>415.05</v>
      </c>
      <c r="C137" s="82">
        <v>421.48</v>
      </c>
      <c r="D137" s="82">
        <v>7.37</v>
      </c>
      <c r="F137" s="82">
        <v>18</v>
      </c>
      <c r="G137" s="82">
        <v>7</v>
      </c>
      <c r="H137" s="82">
        <v>2022</v>
      </c>
      <c r="J137" s="142">
        <v>44760</v>
      </c>
      <c r="K137" s="81">
        <v>415.1</v>
      </c>
      <c r="L137" s="81">
        <v>421.5</v>
      </c>
      <c r="M137" s="80">
        <v>7.4</v>
      </c>
      <c r="N137" s="80"/>
      <c r="O137" s="80"/>
    </row>
    <row r="138" spans="1:15">
      <c r="A138" s="82" t="s">
        <v>769</v>
      </c>
      <c r="B138" s="82">
        <v>415.35</v>
      </c>
      <c r="C138" s="82">
        <v>425.94</v>
      </c>
      <c r="D138" s="82">
        <v>7.53</v>
      </c>
      <c r="F138" s="82">
        <v>19</v>
      </c>
      <c r="G138" s="82">
        <v>7</v>
      </c>
      <c r="H138" s="82">
        <v>2022</v>
      </c>
      <c r="J138" s="142">
        <v>44761</v>
      </c>
      <c r="K138" s="81">
        <v>415.4</v>
      </c>
      <c r="L138" s="81">
        <v>425.9</v>
      </c>
      <c r="M138" s="80">
        <v>7.5</v>
      </c>
      <c r="N138" s="80"/>
      <c r="O138" s="80"/>
    </row>
    <row r="139" spans="1:15">
      <c r="A139" s="82" t="s">
        <v>768</v>
      </c>
      <c r="B139" s="82">
        <v>415.6</v>
      </c>
      <c r="C139" s="82">
        <v>423.66</v>
      </c>
      <c r="D139" s="82">
        <v>7.55</v>
      </c>
      <c r="F139" s="82">
        <v>20</v>
      </c>
      <c r="G139" s="82">
        <v>7</v>
      </c>
      <c r="H139" s="82">
        <v>2022</v>
      </c>
      <c r="J139" s="142">
        <v>44762</v>
      </c>
      <c r="K139" s="81">
        <v>415.6</v>
      </c>
      <c r="L139" s="81">
        <v>423.7</v>
      </c>
      <c r="M139" s="80">
        <v>7.6</v>
      </c>
      <c r="N139" s="80"/>
      <c r="O139" s="80"/>
    </row>
    <row r="140" spans="1:15">
      <c r="A140" s="82" t="s">
        <v>767</v>
      </c>
      <c r="B140" s="82">
        <v>414.84</v>
      </c>
      <c r="C140" s="82">
        <v>422.76</v>
      </c>
      <c r="D140" s="82">
        <v>7.24</v>
      </c>
      <c r="F140" s="82">
        <v>21</v>
      </c>
      <c r="G140" s="82">
        <v>7</v>
      </c>
      <c r="H140" s="82">
        <v>2022</v>
      </c>
      <c r="J140" s="142">
        <v>44763</v>
      </c>
      <c r="K140" s="81">
        <v>414.8</v>
      </c>
      <c r="L140" s="81">
        <v>422.8</v>
      </c>
      <c r="M140" s="80">
        <v>7.2</v>
      </c>
      <c r="N140" s="80"/>
      <c r="O140" s="80"/>
    </row>
    <row r="141" spans="1:15">
      <c r="A141" s="82" t="s">
        <v>766</v>
      </c>
      <c r="B141" s="82">
        <v>413.1</v>
      </c>
      <c r="C141" s="82">
        <v>420.08</v>
      </c>
      <c r="D141" s="82">
        <v>7.17</v>
      </c>
      <c r="F141" s="82">
        <v>22</v>
      </c>
      <c r="G141" s="82">
        <v>7</v>
      </c>
      <c r="H141" s="82">
        <v>2022</v>
      </c>
      <c r="J141" s="142">
        <v>44764</v>
      </c>
      <c r="K141" s="81">
        <v>413.1</v>
      </c>
      <c r="L141" s="81">
        <v>420.1</v>
      </c>
      <c r="M141" s="80">
        <v>7.2</v>
      </c>
      <c r="N141" s="80"/>
      <c r="O141" s="80"/>
    </row>
    <row r="142" spans="1:15">
      <c r="A142" s="82" t="s">
        <v>765</v>
      </c>
      <c r="B142" s="82">
        <v>411.32</v>
      </c>
      <c r="C142" s="82">
        <v>420.86</v>
      </c>
      <c r="D142" s="82">
        <v>7.09</v>
      </c>
      <c r="F142" s="82">
        <v>25</v>
      </c>
      <c r="G142" s="82">
        <v>7</v>
      </c>
      <c r="H142" s="82">
        <v>2022</v>
      </c>
      <c r="J142" s="142">
        <v>44767</v>
      </c>
      <c r="K142" s="81">
        <v>411.3</v>
      </c>
      <c r="L142" s="81">
        <v>420.9</v>
      </c>
      <c r="M142" s="80">
        <v>7.1</v>
      </c>
      <c r="N142" s="80"/>
      <c r="O142" s="80"/>
    </row>
    <row r="143" spans="1:15">
      <c r="A143" s="82" t="s">
        <v>764</v>
      </c>
      <c r="B143" s="82">
        <v>409.43</v>
      </c>
      <c r="C143" s="82">
        <v>415.57</v>
      </c>
      <c r="D143" s="82">
        <v>6.98</v>
      </c>
      <c r="F143" s="82">
        <v>26</v>
      </c>
      <c r="G143" s="82">
        <v>7</v>
      </c>
      <c r="H143" s="82">
        <v>2022</v>
      </c>
      <c r="J143" s="142">
        <v>44768</v>
      </c>
      <c r="K143" s="81">
        <v>409.4</v>
      </c>
      <c r="L143" s="81">
        <v>415.6</v>
      </c>
      <c r="M143" s="80">
        <v>7</v>
      </c>
      <c r="N143" s="80"/>
      <c r="O143" s="80"/>
    </row>
    <row r="144" spans="1:15">
      <c r="A144" s="82" t="s">
        <v>763</v>
      </c>
      <c r="B144" s="82">
        <v>407.85</v>
      </c>
      <c r="C144" s="82">
        <v>414.17</v>
      </c>
      <c r="D144" s="82">
        <v>6.79</v>
      </c>
      <c r="F144" s="82">
        <v>27</v>
      </c>
      <c r="G144" s="82">
        <v>7</v>
      </c>
      <c r="H144" s="82">
        <v>2022</v>
      </c>
      <c r="J144" s="142">
        <v>44769</v>
      </c>
      <c r="K144" s="81">
        <v>407.9</v>
      </c>
      <c r="L144" s="81">
        <v>414.2</v>
      </c>
      <c r="M144" s="80">
        <v>6.8</v>
      </c>
      <c r="N144" s="80"/>
      <c r="O144" s="80"/>
    </row>
    <row r="145" spans="1:15">
      <c r="A145" s="82" t="s">
        <v>762</v>
      </c>
      <c r="B145" s="82">
        <v>406.69</v>
      </c>
      <c r="C145" s="82">
        <v>412.14</v>
      </c>
      <c r="D145" s="82">
        <v>6.72</v>
      </c>
      <c r="F145" s="82">
        <v>28</v>
      </c>
      <c r="G145" s="82">
        <v>7</v>
      </c>
      <c r="H145" s="82">
        <v>2022</v>
      </c>
      <c r="J145" s="142">
        <v>44770</v>
      </c>
      <c r="K145" s="81">
        <v>406.7</v>
      </c>
      <c r="L145" s="81">
        <v>412.1</v>
      </c>
      <c r="M145" s="80">
        <v>6.7</v>
      </c>
      <c r="N145" s="80"/>
      <c r="O145" s="80"/>
    </row>
    <row r="146" spans="1:15">
      <c r="A146" s="82" t="s">
        <v>761</v>
      </c>
      <c r="B146" s="82">
        <v>407.71</v>
      </c>
      <c r="C146" s="82">
        <v>417.45</v>
      </c>
      <c r="D146" s="82">
        <v>6.63</v>
      </c>
      <c r="F146" s="82">
        <v>29</v>
      </c>
      <c r="G146" s="82">
        <v>7</v>
      </c>
      <c r="H146" s="82">
        <v>2022</v>
      </c>
      <c r="J146" s="142">
        <v>44771</v>
      </c>
      <c r="K146" s="81">
        <v>407.7</v>
      </c>
      <c r="L146" s="81">
        <v>417.5</v>
      </c>
      <c r="M146" s="80">
        <v>6.6</v>
      </c>
      <c r="N146" s="80"/>
      <c r="O146" s="80"/>
    </row>
    <row r="147" spans="1:15">
      <c r="A147" s="82" t="s">
        <v>760</v>
      </c>
      <c r="B147" s="82">
        <v>407.53</v>
      </c>
      <c r="C147" s="82">
        <v>417.8</v>
      </c>
      <c r="D147" s="82">
        <v>6.59</v>
      </c>
      <c r="F147" s="82">
        <v>1</v>
      </c>
      <c r="G147" s="82">
        <v>8</v>
      </c>
      <c r="H147" s="82">
        <v>2022</v>
      </c>
      <c r="J147" s="142">
        <v>44774</v>
      </c>
      <c r="K147" s="81">
        <v>407.5</v>
      </c>
      <c r="L147" s="81">
        <v>417.8</v>
      </c>
      <c r="M147" s="80">
        <v>6.6</v>
      </c>
      <c r="N147" s="80"/>
      <c r="O147" s="80"/>
    </row>
    <row r="148" spans="1:15">
      <c r="A148" s="82" t="s">
        <v>759</v>
      </c>
      <c r="B148" s="82">
        <v>406.97</v>
      </c>
      <c r="C148" s="82">
        <v>416.17</v>
      </c>
      <c r="D148" s="82">
        <v>6.74</v>
      </c>
      <c r="F148" s="82">
        <v>2</v>
      </c>
      <c r="G148" s="82">
        <v>8</v>
      </c>
      <c r="H148" s="82">
        <v>2022</v>
      </c>
      <c r="J148" s="142">
        <v>44775</v>
      </c>
      <c r="K148" s="81">
        <v>407</v>
      </c>
      <c r="L148" s="81">
        <v>416.2</v>
      </c>
      <c r="M148" s="80">
        <v>6.7</v>
      </c>
      <c r="N148" s="80"/>
      <c r="O148" s="80"/>
    </row>
    <row r="149" spans="1:15">
      <c r="A149" s="82" t="s">
        <v>758</v>
      </c>
      <c r="B149" s="82">
        <v>406.42</v>
      </c>
      <c r="C149" s="82">
        <v>414.1</v>
      </c>
      <c r="D149" s="82">
        <v>6.74</v>
      </c>
      <c r="F149" s="82">
        <v>3</v>
      </c>
      <c r="G149" s="82">
        <v>8</v>
      </c>
      <c r="H149" s="82">
        <v>2022</v>
      </c>
      <c r="J149" s="142">
        <v>44776</v>
      </c>
      <c r="K149" s="81">
        <v>406.4</v>
      </c>
      <c r="L149" s="81">
        <v>414.1</v>
      </c>
      <c r="M149" s="80">
        <v>6.7</v>
      </c>
      <c r="N149" s="80"/>
      <c r="O149" s="80"/>
    </row>
    <row r="150" spans="1:15">
      <c r="A150" s="82" t="s">
        <v>757</v>
      </c>
      <c r="B150" s="82">
        <v>405.95</v>
      </c>
      <c r="C150" s="82">
        <v>413.66</v>
      </c>
      <c r="D150" s="82">
        <v>6.73</v>
      </c>
      <c r="F150" s="82">
        <v>4</v>
      </c>
      <c r="G150" s="82">
        <v>8</v>
      </c>
      <c r="H150" s="82">
        <v>2022</v>
      </c>
      <c r="J150" s="142">
        <v>44777</v>
      </c>
      <c r="K150" s="81">
        <v>406</v>
      </c>
      <c r="L150" s="81">
        <v>413.7</v>
      </c>
      <c r="M150" s="80">
        <v>6.7</v>
      </c>
      <c r="N150" s="80"/>
      <c r="O150" s="80"/>
    </row>
    <row r="151" spans="1:15">
      <c r="A151" s="82" t="s">
        <v>756</v>
      </c>
      <c r="B151" s="82">
        <v>406.14</v>
      </c>
      <c r="C151" s="82">
        <v>415.64</v>
      </c>
      <c r="D151" s="82">
        <v>6.71</v>
      </c>
      <c r="F151" s="82">
        <v>5</v>
      </c>
      <c r="G151" s="82">
        <v>8</v>
      </c>
      <c r="H151" s="82">
        <v>2022</v>
      </c>
      <c r="J151" s="142">
        <v>44778</v>
      </c>
      <c r="K151" s="81">
        <v>406.1</v>
      </c>
      <c r="L151" s="81">
        <v>415.6</v>
      </c>
      <c r="M151" s="80">
        <v>6.7</v>
      </c>
      <c r="N151" s="80"/>
      <c r="O151" s="80"/>
    </row>
    <row r="152" spans="1:15">
      <c r="A152" s="82" t="s">
        <v>755</v>
      </c>
      <c r="B152" s="82">
        <v>406.61</v>
      </c>
      <c r="C152" s="82">
        <v>414.38</v>
      </c>
      <c r="D152" s="82">
        <v>6.73</v>
      </c>
      <c r="F152" s="82">
        <v>8</v>
      </c>
      <c r="G152" s="82">
        <v>8</v>
      </c>
      <c r="H152" s="82">
        <v>2022</v>
      </c>
      <c r="J152" s="142">
        <v>44781</v>
      </c>
      <c r="K152" s="81">
        <v>406.6</v>
      </c>
      <c r="L152" s="81">
        <v>414.4</v>
      </c>
      <c r="M152" s="80">
        <v>6.7</v>
      </c>
      <c r="N152" s="80"/>
      <c r="O152" s="80"/>
    </row>
    <row r="153" spans="1:15">
      <c r="A153" s="82" t="s">
        <v>754</v>
      </c>
      <c r="B153" s="82">
        <v>406.28</v>
      </c>
      <c r="C153" s="82">
        <v>415.5</v>
      </c>
      <c r="D153" s="82">
        <v>6.72</v>
      </c>
      <c r="F153" s="82">
        <v>9</v>
      </c>
      <c r="G153" s="82">
        <v>8</v>
      </c>
      <c r="H153" s="82">
        <v>2022</v>
      </c>
      <c r="J153" s="142">
        <v>44782</v>
      </c>
      <c r="K153" s="81">
        <v>406.3</v>
      </c>
      <c r="L153" s="81">
        <v>415.5</v>
      </c>
      <c r="M153" s="80">
        <v>6.7</v>
      </c>
      <c r="N153" s="80"/>
      <c r="O153" s="80"/>
    </row>
    <row r="154" spans="1:15">
      <c r="A154" s="82" t="s">
        <v>753</v>
      </c>
      <c r="B154" s="82">
        <v>405.78</v>
      </c>
      <c r="C154" s="82">
        <v>415.48</v>
      </c>
      <c r="D154" s="82">
        <v>6.71</v>
      </c>
      <c r="F154" s="82">
        <v>10</v>
      </c>
      <c r="G154" s="82">
        <v>8</v>
      </c>
      <c r="H154" s="82">
        <v>2022</v>
      </c>
      <c r="J154" s="142">
        <v>44783</v>
      </c>
      <c r="K154" s="81">
        <v>405.8</v>
      </c>
      <c r="L154" s="81">
        <v>415.5</v>
      </c>
      <c r="M154" s="80">
        <v>6.7</v>
      </c>
      <c r="N154" s="80"/>
      <c r="O154" s="80"/>
    </row>
    <row r="155" spans="1:15">
      <c r="A155" s="82" t="s">
        <v>752</v>
      </c>
      <c r="B155" s="82">
        <v>406.09</v>
      </c>
      <c r="C155" s="82">
        <v>419.78</v>
      </c>
      <c r="D155" s="82">
        <v>6.7</v>
      </c>
      <c r="F155" s="82">
        <v>11</v>
      </c>
      <c r="G155" s="82">
        <v>8</v>
      </c>
      <c r="H155" s="82">
        <v>2022</v>
      </c>
      <c r="J155" s="142">
        <v>44784</v>
      </c>
      <c r="K155" s="81">
        <v>406.1</v>
      </c>
      <c r="L155" s="81">
        <v>419.8</v>
      </c>
      <c r="M155" s="80">
        <v>6.7</v>
      </c>
      <c r="N155" s="80"/>
      <c r="O155" s="80"/>
    </row>
    <row r="156" spans="1:15">
      <c r="A156" s="82" t="s">
        <v>751</v>
      </c>
      <c r="B156" s="82">
        <v>405.91</v>
      </c>
      <c r="C156" s="82">
        <v>417.56</v>
      </c>
      <c r="D156" s="82">
        <v>6.66</v>
      </c>
      <c r="F156" s="82">
        <v>12</v>
      </c>
      <c r="G156" s="82">
        <v>8</v>
      </c>
      <c r="H156" s="82">
        <v>2022</v>
      </c>
      <c r="J156" s="142">
        <v>44785</v>
      </c>
      <c r="K156" s="81">
        <v>405.9</v>
      </c>
      <c r="L156" s="81">
        <v>417.6</v>
      </c>
      <c r="M156" s="80">
        <v>6.7</v>
      </c>
      <c r="N156" s="80"/>
      <c r="O156" s="80"/>
    </row>
    <row r="157" spans="1:15">
      <c r="A157" s="82" t="s">
        <v>750</v>
      </c>
      <c r="B157" s="82">
        <v>406.19</v>
      </c>
      <c r="C157" s="82">
        <v>414.31</v>
      </c>
      <c r="D157" s="82">
        <v>6.6</v>
      </c>
      <c r="F157" s="82">
        <v>15</v>
      </c>
      <c r="G157" s="82">
        <v>8</v>
      </c>
      <c r="H157" s="82">
        <v>2022</v>
      </c>
      <c r="J157" s="142">
        <v>44788</v>
      </c>
      <c r="K157" s="81">
        <v>406.2</v>
      </c>
      <c r="L157" s="81">
        <v>414.3</v>
      </c>
      <c r="M157" s="80">
        <v>6.6</v>
      </c>
      <c r="N157" s="80"/>
      <c r="O157" s="80"/>
    </row>
    <row r="158" spans="1:15">
      <c r="A158" s="82" t="s">
        <v>749</v>
      </c>
      <c r="B158" s="82">
        <v>406.09</v>
      </c>
      <c r="C158" s="82">
        <v>411.41</v>
      </c>
      <c r="D158" s="82">
        <v>6.62</v>
      </c>
      <c r="F158" s="82">
        <v>16</v>
      </c>
      <c r="G158" s="82">
        <v>8</v>
      </c>
      <c r="H158" s="82">
        <v>2022</v>
      </c>
      <c r="J158" s="142">
        <v>44789</v>
      </c>
      <c r="K158" s="81">
        <v>406.1</v>
      </c>
      <c r="L158" s="81">
        <v>411.4</v>
      </c>
      <c r="M158" s="80">
        <v>6.6</v>
      </c>
      <c r="N158" s="80"/>
      <c r="O158" s="80"/>
    </row>
    <row r="159" spans="1:15">
      <c r="A159" s="82" t="s">
        <v>748</v>
      </c>
      <c r="B159" s="82">
        <v>405.96</v>
      </c>
      <c r="C159" s="82">
        <v>412.94</v>
      </c>
      <c r="D159" s="82">
        <v>6.7</v>
      </c>
      <c r="F159" s="82">
        <v>17</v>
      </c>
      <c r="G159" s="82">
        <v>8</v>
      </c>
      <c r="H159" s="82">
        <v>2022</v>
      </c>
      <c r="J159" s="142">
        <v>44790</v>
      </c>
      <c r="K159" s="81">
        <v>406</v>
      </c>
      <c r="L159" s="81">
        <v>412.9</v>
      </c>
      <c r="M159" s="80">
        <v>6.7</v>
      </c>
      <c r="N159" s="80"/>
      <c r="O159" s="80"/>
    </row>
    <row r="160" spans="1:15">
      <c r="A160" s="82" t="s">
        <v>747</v>
      </c>
      <c r="B160" s="82">
        <v>405.79</v>
      </c>
      <c r="C160" s="82">
        <v>412.81</v>
      </c>
      <c r="D160" s="82">
        <v>6.83</v>
      </c>
      <c r="F160" s="82">
        <v>18</v>
      </c>
      <c r="G160" s="82">
        <v>8</v>
      </c>
      <c r="H160" s="82">
        <v>2022</v>
      </c>
      <c r="J160" s="142">
        <v>44791</v>
      </c>
      <c r="K160" s="81">
        <v>405.8</v>
      </c>
      <c r="L160" s="81">
        <v>412.8</v>
      </c>
      <c r="M160" s="80">
        <v>6.8</v>
      </c>
      <c r="N160" s="80"/>
      <c r="O160" s="80"/>
    </row>
    <row r="161" spans="1:15">
      <c r="A161" s="82" t="s">
        <v>746</v>
      </c>
      <c r="B161" s="82">
        <v>405.15</v>
      </c>
      <c r="C161" s="82">
        <v>407.5</v>
      </c>
      <c r="D161" s="82">
        <v>6.87</v>
      </c>
      <c r="F161" s="82">
        <v>19</v>
      </c>
      <c r="G161" s="82">
        <v>8</v>
      </c>
      <c r="H161" s="82">
        <v>2022</v>
      </c>
      <c r="J161" s="142">
        <v>44792</v>
      </c>
      <c r="K161" s="81">
        <v>405.2</v>
      </c>
      <c r="L161" s="81">
        <v>407.5</v>
      </c>
      <c r="M161" s="80">
        <v>6.9</v>
      </c>
      <c r="N161" s="80"/>
      <c r="O161" s="80"/>
    </row>
    <row r="162" spans="1:15">
      <c r="A162" s="82" t="s">
        <v>745</v>
      </c>
      <c r="B162" s="82">
        <v>405.46</v>
      </c>
      <c r="C162" s="82">
        <v>405.95</v>
      </c>
      <c r="D162" s="82">
        <v>6.81</v>
      </c>
      <c r="F162" s="82">
        <v>22</v>
      </c>
      <c r="G162" s="82">
        <v>8</v>
      </c>
      <c r="H162" s="82">
        <v>2022</v>
      </c>
      <c r="J162" s="142">
        <v>44795</v>
      </c>
      <c r="K162" s="81">
        <v>405.5</v>
      </c>
      <c r="L162" s="81">
        <v>406</v>
      </c>
      <c r="M162" s="80">
        <v>6.8</v>
      </c>
      <c r="N162" s="80"/>
      <c r="O162" s="80"/>
    </row>
    <row r="163" spans="1:15">
      <c r="A163" s="82" t="s">
        <v>744</v>
      </c>
      <c r="B163" s="82">
        <v>404.93</v>
      </c>
      <c r="C163" s="82">
        <v>401.85</v>
      </c>
      <c r="D163" s="82">
        <v>6.76</v>
      </c>
      <c r="F163" s="82">
        <v>23</v>
      </c>
      <c r="G163" s="82">
        <v>8</v>
      </c>
      <c r="H163" s="82">
        <v>2022</v>
      </c>
      <c r="J163" s="142">
        <v>44796</v>
      </c>
      <c r="K163" s="81">
        <v>404.9</v>
      </c>
      <c r="L163" s="81">
        <v>401.9</v>
      </c>
      <c r="M163" s="80">
        <v>6.8</v>
      </c>
      <c r="N163" s="80"/>
      <c r="O163" s="80"/>
    </row>
    <row r="164" spans="1:15">
      <c r="A164" s="82" t="s">
        <v>743</v>
      </c>
      <c r="B164" s="82">
        <v>404.87</v>
      </c>
      <c r="C164" s="82">
        <v>401.63</v>
      </c>
      <c r="D164" s="82">
        <v>6.75</v>
      </c>
      <c r="F164" s="82">
        <v>24</v>
      </c>
      <c r="G164" s="82">
        <v>8</v>
      </c>
      <c r="H164" s="82">
        <v>2022</v>
      </c>
      <c r="J164" s="142">
        <v>44797</v>
      </c>
      <c r="K164" s="81">
        <v>404.9</v>
      </c>
      <c r="L164" s="81">
        <v>401.6</v>
      </c>
      <c r="M164" s="80">
        <v>6.8</v>
      </c>
      <c r="N164" s="80"/>
      <c r="O164" s="80"/>
    </row>
    <row r="165" spans="1:15">
      <c r="A165" s="82" t="s">
        <v>742</v>
      </c>
      <c r="B165" s="82">
        <v>404.94</v>
      </c>
      <c r="C165" s="82">
        <v>403.97</v>
      </c>
      <c r="D165" s="82">
        <v>6.78</v>
      </c>
      <c r="F165" s="82">
        <v>25</v>
      </c>
      <c r="G165" s="82">
        <v>8</v>
      </c>
      <c r="H165" s="82">
        <v>2022</v>
      </c>
      <c r="J165" s="142">
        <v>44798</v>
      </c>
      <c r="K165" s="81">
        <v>404.9</v>
      </c>
      <c r="L165" s="81">
        <v>404</v>
      </c>
      <c r="M165" s="80">
        <v>6.8</v>
      </c>
      <c r="N165" s="80"/>
      <c r="O165" s="80"/>
    </row>
    <row r="166" spans="1:15">
      <c r="A166" s="82" t="s">
        <v>741</v>
      </c>
      <c r="B166" s="82">
        <v>404.82</v>
      </c>
      <c r="C166" s="82">
        <v>405.31</v>
      </c>
      <c r="D166" s="82">
        <v>6.74</v>
      </c>
      <c r="F166" s="82">
        <v>26</v>
      </c>
      <c r="G166" s="82">
        <v>8</v>
      </c>
      <c r="H166" s="82">
        <v>2022</v>
      </c>
      <c r="J166" s="142">
        <v>44799</v>
      </c>
      <c r="K166" s="81">
        <v>404.8</v>
      </c>
      <c r="L166" s="81">
        <v>405.3</v>
      </c>
      <c r="M166" s="80">
        <v>6.7</v>
      </c>
      <c r="N166" s="80"/>
      <c r="O166" s="80"/>
    </row>
    <row r="167" spans="1:15">
      <c r="A167" s="82" t="s">
        <v>740</v>
      </c>
      <c r="B167" s="82">
        <v>405.12</v>
      </c>
      <c r="C167" s="82">
        <v>404.63</v>
      </c>
      <c r="D167" s="82">
        <v>6.72</v>
      </c>
      <c r="F167" s="82">
        <v>29</v>
      </c>
      <c r="G167" s="82">
        <v>8</v>
      </c>
      <c r="H167" s="82">
        <v>2022</v>
      </c>
      <c r="J167" s="142">
        <v>44802</v>
      </c>
      <c r="K167" s="81">
        <v>405.1</v>
      </c>
      <c r="L167" s="81">
        <v>404.6</v>
      </c>
      <c r="M167" s="80">
        <v>6.7</v>
      </c>
      <c r="N167" s="80"/>
      <c r="O167" s="80"/>
    </row>
    <row r="168" spans="1:15">
      <c r="A168" s="82" t="s">
        <v>739</v>
      </c>
      <c r="B168" s="82">
        <v>404.77</v>
      </c>
      <c r="C168" s="82">
        <v>406.11</v>
      </c>
      <c r="D168" s="82">
        <v>6.69</v>
      </c>
      <c r="F168" s="82">
        <v>30</v>
      </c>
      <c r="G168" s="82">
        <v>8</v>
      </c>
      <c r="H168" s="82">
        <v>2022</v>
      </c>
      <c r="J168" s="142">
        <v>44803</v>
      </c>
      <c r="K168" s="81">
        <v>404.8</v>
      </c>
      <c r="L168" s="81">
        <v>406.1</v>
      </c>
      <c r="M168" s="80">
        <v>6.7</v>
      </c>
      <c r="N168" s="80"/>
      <c r="O168" s="80"/>
    </row>
    <row r="169" spans="1:15">
      <c r="A169" s="82" t="s">
        <v>738</v>
      </c>
      <c r="B169" s="82">
        <v>404.56</v>
      </c>
      <c r="C169" s="82">
        <v>403.63</v>
      </c>
      <c r="D169" s="82">
        <v>6.71</v>
      </c>
      <c r="F169" s="82">
        <v>31</v>
      </c>
      <c r="G169" s="82">
        <v>8</v>
      </c>
      <c r="H169" s="82">
        <v>2022</v>
      </c>
      <c r="J169" s="142">
        <v>44804</v>
      </c>
      <c r="K169" s="81">
        <v>404.6</v>
      </c>
      <c r="L169" s="81">
        <v>403.6</v>
      </c>
      <c r="M169" s="80">
        <v>6.7</v>
      </c>
      <c r="N169" s="80"/>
      <c r="O169" s="80"/>
    </row>
    <row r="170" spans="1:15">
      <c r="A170" s="82" t="s">
        <v>737</v>
      </c>
      <c r="B170" s="82">
        <v>404.74</v>
      </c>
      <c r="C170" s="82">
        <v>405.35</v>
      </c>
      <c r="D170" s="82">
        <v>6.72</v>
      </c>
      <c r="F170" s="82">
        <v>1</v>
      </c>
      <c r="G170" s="82">
        <v>9</v>
      </c>
      <c r="H170" s="82">
        <v>2022</v>
      </c>
      <c r="J170" s="142">
        <v>44805</v>
      </c>
      <c r="K170" s="81">
        <v>404.7</v>
      </c>
      <c r="L170" s="81">
        <v>405.4</v>
      </c>
      <c r="M170" s="80">
        <v>6.7</v>
      </c>
      <c r="N170" s="80"/>
      <c r="O170" s="80"/>
    </row>
    <row r="171" spans="1:15">
      <c r="A171" s="82" t="s">
        <v>736</v>
      </c>
      <c r="B171" s="82">
        <v>404.59</v>
      </c>
      <c r="C171" s="82">
        <v>404.47</v>
      </c>
      <c r="D171" s="82">
        <v>6.7</v>
      </c>
      <c r="F171" s="82">
        <v>2</v>
      </c>
      <c r="G171" s="82">
        <v>9</v>
      </c>
      <c r="H171" s="82">
        <v>2022</v>
      </c>
      <c r="J171" s="142">
        <v>44806</v>
      </c>
      <c r="K171" s="81">
        <v>404.6</v>
      </c>
      <c r="L171" s="81">
        <v>404.5</v>
      </c>
      <c r="M171" s="80">
        <v>6.7</v>
      </c>
      <c r="N171" s="80"/>
      <c r="O171" s="80"/>
    </row>
    <row r="172" spans="1:15">
      <c r="A172" s="82" t="s">
        <v>735</v>
      </c>
      <c r="B172" s="82">
        <v>404.74</v>
      </c>
      <c r="C172" s="82">
        <v>401.99</v>
      </c>
      <c r="D172" s="82">
        <v>6.67</v>
      </c>
      <c r="F172" s="82">
        <v>5</v>
      </c>
      <c r="G172" s="82">
        <v>9</v>
      </c>
      <c r="H172" s="82">
        <v>2022</v>
      </c>
      <c r="J172" s="142">
        <v>44809</v>
      </c>
      <c r="K172" s="81">
        <v>404.7</v>
      </c>
      <c r="L172" s="81">
        <v>402</v>
      </c>
      <c r="M172" s="80">
        <v>6.7</v>
      </c>
      <c r="N172" s="80"/>
      <c r="O172" s="80"/>
    </row>
    <row r="173" spans="1:15">
      <c r="A173" s="82" t="s">
        <v>734</v>
      </c>
      <c r="B173" s="82">
        <v>404.8</v>
      </c>
      <c r="C173" s="82">
        <v>401.97</v>
      </c>
      <c r="D173" s="82">
        <v>6.65</v>
      </c>
      <c r="F173" s="82">
        <v>6</v>
      </c>
      <c r="G173" s="82">
        <v>9</v>
      </c>
      <c r="H173" s="82">
        <v>2022</v>
      </c>
      <c r="J173" s="142">
        <v>44810</v>
      </c>
      <c r="K173" s="81">
        <v>404.8</v>
      </c>
      <c r="L173" s="81">
        <v>402</v>
      </c>
      <c r="M173" s="80">
        <v>6.7</v>
      </c>
      <c r="N173" s="80"/>
      <c r="O173" s="80"/>
    </row>
    <row r="174" spans="1:15">
      <c r="A174" s="82" t="s">
        <v>733</v>
      </c>
      <c r="B174" s="82">
        <v>404.9</v>
      </c>
      <c r="C174" s="82">
        <v>400.93</v>
      </c>
      <c r="D174" s="82">
        <v>6.63</v>
      </c>
      <c r="F174" s="82">
        <v>7</v>
      </c>
      <c r="G174" s="82">
        <v>9</v>
      </c>
      <c r="H174" s="82">
        <v>2022</v>
      </c>
      <c r="J174" s="142">
        <v>44811</v>
      </c>
      <c r="K174" s="81">
        <v>404.9</v>
      </c>
      <c r="L174" s="81">
        <v>400.9</v>
      </c>
      <c r="M174" s="80">
        <v>6.6</v>
      </c>
      <c r="N174" s="80"/>
      <c r="O174" s="80"/>
    </row>
    <row r="175" spans="1:15">
      <c r="A175" s="82" t="s">
        <v>732</v>
      </c>
      <c r="B175" s="82">
        <v>405.11</v>
      </c>
      <c r="C175" s="82">
        <v>405.47</v>
      </c>
      <c r="D175" s="82">
        <v>6.67</v>
      </c>
      <c r="F175" s="82">
        <v>8</v>
      </c>
      <c r="G175" s="82">
        <v>9</v>
      </c>
      <c r="H175" s="82">
        <v>2022</v>
      </c>
      <c r="J175" s="142">
        <v>44812</v>
      </c>
      <c r="K175" s="81">
        <v>405.1</v>
      </c>
      <c r="L175" s="81">
        <v>405.5</v>
      </c>
      <c r="M175" s="80">
        <v>6.7</v>
      </c>
      <c r="N175" s="80"/>
      <c r="O175" s="80"/>
    </row>
    <row r="176" spans="1:15">
      <c r="A176" s="82" t="s">
        <v>731</v>
      </c>
      <c r="B176" s="82">
        <v>405.32</v>
      </c>
      <c r="C176" s="82">
        <v>408.32</v>
      </c>
      <c r="D176" s="82">
        <v>6.72</v>
      </c>
      <c r="F176" s="82">
        <v>9</v>
      </c>
      <c r="G176" s="82">
        <v>9</v>
      </c>
      <c r="H176" s="82">
        <v>2022</v>
      </c>
      <c r="J176" s="142">
        <v>44813</v>
      </c>
      <c r="K176" s="81">
        <v>405.3</v>
      </c>
      <c r="L176" s="81">
        <v>408.3</v>
      </c>
      <c r="M176" s="80">
        <v>6.7</v>
      </c>
      <c r="N176" s="80"/>
      <c r="O176" s="80"/>
    </row>
    <row r="177" spans="1:15">
      <c r="A177" s="82" t="s">
        <v>730</v>
      </c>
      <c r="B177" s="82">
        <v>405.47</v>
      </c>
      <c r="C177" s="82">
        <v>411.11</v>
      </c>
      <c r="D177" s="82">
        <v>6.72</v>
      </c>
      <c r="F177" s="82">
        <v>12</v>
      </c>
      <c r="G177" s="82">
        <v>9</v>
      </c>
      <c r="H177" s="82">
        <v>2022</v>
      </c>
      <c r="J177" s="142">
        <v>44816</v>
      </c>
      <c r="K177" s="81">
        <v>405.5</v>
      </c>
      <c r="L177" s="81">
        <v>411.1</v>
      </c>
      <c r="M177" s="80">
        <v>6.7</v>
      </c>
      <c r="N177" s="80"/>
      <c r="O177" s="80"/>
    </row>
    <row r="178" spans="1:15">
      <c r="A178" s="82" t="s">
        <v>729</v>
      </c>
      <c r="B178" s="82">
        <v>405.71</v>
      </c>
      <c r="C178" s="82">
        <v>412.93</v>
      </c>
      <c r="D178" s="82">
        <v>6.77</v>
      </c>
      <c r="F178" s="82">
        <v>13</v>
      </c>
      <c r="G178" s="82">
        <v>9</v>
      </c>
      <c r="H178" s="82">
        <v>2022</v>
      </c>
      <c r="J178" s="142">
        <v>44817</v>
      </c>
      <c r="K178" s="81">
        <v>405.7</v>
      </c>
      <c r="L178" s="81">
        <v>412.9</v>
      </c>
      <c r="M178" s="80">
        <v>6.8</v>
      </c>
      <c r="N178" s="80"/>
      <c r="O178" s="80"/>
    </row>
    <row r="179" spans="1:15">
      <c r="A179" s="82" t="s">
        <v>728</v>
      </c>
      <c r="B179" s="82">
        <v>406.73</v>
      </c>
      <c r="C179" s="82">
        <v>407.01</v>
      </c>
      <c r="D179" s="82">
        <v>6.81</v>
      </c>
      <c r="F179" s="82">
        <v>14</v>
      </c>
      <c r="G179" s="82">
        <v>9</v>
      </c>
      <c r="H179" s="82">
        <v>2022</v>
      </c>
      <c r="J179" s="142">
        <v>44818</v>
      </c>
      <c r="K179" s="81">
        <v>406.7</v>
      </c>
      <c r="L179" s="81">
        <v>407</v>
      </c>
      <c r="M179" s="80">
        <v>6.8</v>
      </c>
      <c r="N179" s="80"/>
      <c r="O179" s="80"/>
    </row>
    <row r="180" spans="1:15">
      <c r="A180" s="82" t="s">
        <v>727</v>
      </c>
      <c r="B180" s="82">
        <v>411.14</v>
      </c>
      <c r="C180" s="82">
        <v>410.4</v>
      </c>
      <c r="D180" s="82">
        <v>6.89</v>
      </c>
      <c r="F180" s="82">
        <v>15</v>
      </c>
      <c r="G180" s="82">
        <v>9</v>
      </c>
      <c r="H180" s="82">
        <v>2022</v>
      </c>
      <c r="J180" s="142">
        <v>44819</v>
      </c>
      <c r="K180" s="81">
        <v>411.1</v>
      </c>
      <c r="L180" s="81">
        <v>410.4</v>
      </c>
      <c r="M180" s="80">
        <v>6.9</v>
      </c>
      <c r="N180" s="80"/>
      <c r="O180" s="80"/>
    </row>
    <row r="181" spans="1:15">
      <c r="A181" s="82" t="s">
        <v>726</v>
      </c>
      <c r="B181" s="82">
        <v>415.97</v>
      </c>
      <c r="C181" s="82">
        <v>415.35</v>
      </c>
      <c r="D181" s="82">
        <v>6.93</v>
      </c>
      <c r="F181" s="82">
        <v>16</v>
      </c>
      <c r="G181" s="82">
        <v>9</v>
      </c>
      <c r="H181" s="82">
        <v>2022</v>
      </c>
      <c r="J181" s="142">
        <v>44820</v>
      </c>
      <c r="K181" s="81">
        <v>416</v>
      </c>
      <c r="L181" s="81">
        <v>415.4</v>
      </c>
      <c r="M181" s="80">
        <v>6.9</v>
      </c>
      <c r="N181" s="80"/>
      <c r="O181" s="80"/>
    </row>
    <row r="182" spans="1:15">
      <c r="A182" s="82" t="s">
        <v>725</v>
      </c>
      <c r="B182" s="82">
        <v>418.3</v>
      </c>
      <c r="C182" s="82">
        <v>418.09</v>
      </c>
      <c r="D182" s="82">
        <v>6.96</v>
      </c>
      <c r="F182" s="82">
        <v>19</v>
      </c>
      <c r="G182" s="82">
        <v>9</v>
      </c>
      <c r="H182" s="82">
        <v>2022</v>
      </c>
      <c r="J182" s="142">
        <v>44823</v>
      </c>
      <c r="K182" s="81">
        <v>418.3</v>
      </c>
      <c r="L182" s="81">
        <v>418.1</v>
      </c>
      <c r="M182" s="80">
        <v>7</v>
      </c>
      <c r="N182" s="80"/>
      <c r="O182" s="80"/>
    </row>
    <row r="183" spans="1:15">
      <c r="A183" s="82" t="s">
        <v>724</v>
      </c>
      <c r="B183" s="82">
        <v>417.92</v>
      </c>
      <c r="C183" s="82">
        <v>418.13</v>
      </c>
      <c r="D183" s="82">
        <v>6.97</v>
      </c>
      <c r="F183" s="82">
        <v>20</v>
      </c>
      <c r="G183" s="82">
        <v>9</v>
      </c>
      <c r="H183" s="82">
        <v>2022</v>
      </c>
      <c r="J183" s="142">
        <v>44824</v>
      </c>
      <c r="K183" s="81">
        <v>417.9</v>
      </c>
      <c r="L183" s="81">
        <v>418.1</v>
      </c>
      <c r="M183" s="80">
        <v>7</v>
      </c>
      <c r="N183" s="80"/>
      <c r="O183" s="80"/>
    </row>
    <row r="184" spans="1:15">
      <c r="A184" s="82" t="s">
        <v>723</v>
      </c>
      <c r="B184" s="82">
        <v>418.04</v>
      </c>
      <c r="C184" s="82">
        <v>412.56</v>
      </c>
      <c r="D184" s="82">
        <v>7.02</v>
      </c>
      <c r="F184" s="82">
        <v>22</v>
      </c>
      <c r="G184" s="82">
        <v>9</v>
      </c>
      <c r="H184" s="82">
        <v>2022</v>
      </c>
      <c r="J184" s="142">
        <v>44826</v>
      </c>
      <c r="K184" s="81">
        <v>418</v>
      </c>
      <c r="L184" s="81">
        <v>412.6</v>
      </c>
      <c r="M184" s="80">
        <v>7</v>
      </c>
      <c r="N184" s="80"/>
      <c r="O184" s="80"/>
    </row>
    <row r="185" spans="1:15">
      <c r="A185" s="82" t="s">
        <v>722</v>
      </c>
      <c r="B185" s="82">
        <v>416.27</v>
      </c>
      <c r="C185" s="82">
        <v>406.03</v>
      </c>
      <c r="D185" s="82">
        <v>7.25</v>
      </c>
      <c r="F185" s="82">
        <v>23</v>
      </c>
      <c r="G185" s="82">
        <v>9</v>
      </c>
      <c r="H185" s="82">
        <v>2022</v>
      </c>
      <c r="J185" s="142">
        <v>44827</v>
      </c>
      <c r="K185" s="81">
        <v>416.3</v>
      </c>
      <c r="L185" s="81">
        <v>406</v>
      </c>
      <c r="M185" s="80">
        <v>7.3</v>
      </c>
      <c r="N185" s="80"/>
      <c r="O185" s="80"/>
    </row>
    <row r="186" spans="1:15">
      <c r="A186" s="82" t="s">
        <v>721</v>
      </c>
      <c r="B186" s="82">
        <v>413.06</v>
      </c>
      <c r="C186" s="82">
        <v>398.31</v>
      </c>
      <c r="D186" s="82">
        <v>7.14</v>
      </c>
      <c r="F186" s="82">
        <v>26</v>
      </c>
      <c r="G186" s="82">
        <v>9</v>
      </c>
      <c r="H186" s="82">
        <v>2022</v>
      </c>
      <c r="J186" s="142">
        <v>44830</v>
      </c>
      <c r="K186" s="81">
        <v>413.1</v>
      </c>
      <c r="L186" s="81">
        <v>398.3</v>
      </c>
      <c r="M186" s="80">
        <v>7.1</v>
      </c>
      <c r="N186" s="80"/>
      <c r="O186" s="80"/>
    </row>
    <row r="187" spans="1:15">
      <c r="A187" s="82" t="s">
        <v>720</v>
      </c>
      <c r="B187" s="82">
        <v>409.82</v>
      </c>
      <c r="C187" s="82">
        <v>394.53</v>
      </c>
      <c r="D187" s="82">
        <v>7.05</v>
      </c>
      <c r="F187" s="82">
        <v>27</v>
      </c>
      <c r="G187" s="82">
        <v>9</v>
      </c>
      <c r="H187" s="82">
        <v>2022</v>
      </c>
      <c r="J187" s="142">
        <v>44831</v>
      </c>
      <c r="K187" s="81">
        <v>409.8</v>
      </c>
      <c r="L187" s="81">
        <v>394.5</v>
      </c>
      <c r="M187" s="80">
        <v>7.1</v>
      </c>
      <c r="N187" s="80"/>
      <c r="O187" s="80"/>
    </row>
    <row r="188" spans="1:15">
      <c r="A188" s="82" t="s">
        <v>719</v>
      </c>
      <c r="B188" s="82">
        <v>408.04</v>
      </c>
      <c r="C188" s="82">
        <v>390.29</v>
      </c>
      <c r="D188" s="82">
        <v>6.99</v>
      </c>
      <c r="F188" s="82">
        <v>28</v>
      </c>
      <c r="G188" s="82">
        <v>9</v>
      </c>
      <c r="H188" s="82">
        <v>2022</v>
      </c>
      <c r="J188" s="142">
        <v>44832</v>
      </c>
      <c r="K188" s="81">
        <v>408</v>
      </c>
      <c r="L188" s="81">
        <v>390.3</v>
      </c>
      <c r="M188" s="80">
        <v>7</v>
      </c>
      <c r="N188" s="80"/>
      <c r="O188" s="80"/>
    </row>
    <row r="189" spans="1:15">
      <c r="A189" s="82" t="s">
        <v>718</v>
      </c>
      <c r="B189" s="82">
        <v>405.93</v>
      </c>
      <c r="C189" s="82">
        <v>394.24</v>
      </c>
      <c r="D189" s="82">
        <v>7.12</v>
      </c>
      <c r="F189" s="82">
        <v>29</v>
      </c>
      <c r="G189" s="82">
        <v>9</v>
      </c>
      <c r="H189" s="82">
        <v>2022</v>
      </c>
      <c r="J189" s="142">
        <v>44833</v>
      </c>
      <c r="K189" s="81">
        <v>405.9</v>
      </c>
      <c r="L189" s="81">
        <v>394.2</v>
      </c>
      <c r="M189" s="80">
        <v>7.1</v>
      </c>
      <c r="N189" s="80"/>
      <c r="O189" s="80"/>
    </row>
    <row r="190" spans="1:15">
      <c r="A190" s="82" t="s">
        <v>717</v>
      </c>
      <c r="B190" s="82">
        <v>405.65</v>
      </c>
      <c r="C190" s="82">
        <v>396.08</v>
      </c>
      <c r="D190" s="82">
        <v>7.57</v>
      </c>
      <c r="F190" s="82">
        <v>30</v>
      </c>
      <c r="G190" s="82">
        <v>9</v>
      </c>
      <c r="H190" s="82">
        <v>2022</v>
      </c>
      <c r="J190" s="142">
        <v>44834</v>
      </c>
      <c r="K190" s="81">
        <v>405.7</v>
      </c>
      <c r="L190" s="81">
        <v>396.1</v>
      </c>
      <c r="M190" s="80">
        <v>7.6</v>
      </c>
      <c r="N190" s="80"/>
      <c r="O190" s="80"/>
    </row>
    <row r="191" spans="1:15">
      <c r="A191" s="82" t="s">
        <v>716</v>
      </c>
      <c r="B191" s="82">
        <v>406.22</v>
      </c>
      <c r="C191" s="82">
        <v>397.24</v>
      </c>
      <c r="D191" s="82">
        <v>7.09</v>
      </c>
      <c r="F191" s="82">
        <v>3</v>
      </c>
      <c r="G191" s="82">
        <v>10</v>
      </c>
      <c r="H191" s="82">
        <v>2022</v>
      </c>
      <c r="J191" s="142">
        <v>44837</v>
      </c>
      <c r="K191" s="81">
        <v>406.2</v>
      </c>
      <c r="L191" s="81">
        <v>397.2</v>
      </c>
      <c r="M191" s="80">
        <v>7.1</v>
      </c>
      <c r="N191" s="80"/>
      <c r="O191" s="80"/>
    </row>
    <row r="192" spans="1:15">
      <c r="A192" s="82" t="s">
        <v>715</v>
      </c>
      <c r="B192" s="82">
        <v>406.49</v>
      </c>
      <c r="C192" s="82">
        <v>402.22</v>
      </c>
      <c r="D192" s="82">
        <v>6.9</v>
      </c>
      <c r="F192" s="82">
        <v>4</v>
      </c>
      <c r="G192" s="82">
        <v>10</v>
      </c>
      <c r="H192" s="82">
        <v>2022</v>
      </c>
      <c r="J192" s="142">
        <v>44838</v>
      </c>
      <c r="K192" s="81">
        <v>406.5</v>
      </c>
      <c r="L192" s="81">
        <v>402.2</v>
      </c>
      <c r="M192" s="80">
        <v>6.9</v>
      </c>
      <c r="N192" s="80"/>
      <c r="O192" s="80"/>
    </row>
    <row r="193" spans="1:15">
      <c r="A193" s="82" t="s">
        <v>714</v>
      </c>
      <c r="B193" s="82">
        <v>405.7</v>
      </c>
      <c r="C193" s="82">
        <v>402.62</v>
      </c>
      <c r="D193" s="82">
        <v>6.8</v>
      </c>
      <c r="F193" s="82">
        <v>5</v>
      </c>
      <c r="G193" s="82">
        <v>10</v>
      </c>
      <c r="H193" s="82">
        <v>2022</v>
      </c>
      <c r="J193" s="142">
        <v>44839</v>
      </c>
      <c r="K193" s="81">
        <v>405.7</v>
      </c>
      <c r="L193" s="81">
        <v>402.6</v>
      </c>
      <c r="M193" s="80">
        <v>6.8</v>
      </c>
      <c r="N193" s="80"/>
      <c r="O193" s="80"/>
    </row>
    <row r="194" spans="1:15">
      <c r="A194" s="82" t="s">
        <v>713</v>
      </c>
      <c r="B194" s="82">
        <v>405.46</v>
      </c>
      <c r="C194" s="82">
        <v>400.8</v>
      </c>
      <c r="D194" s="82">
        <v>6.7</v>
      </c>
      <c r="F194" s="82">
        <v>6</v>
      </c>
      <c r="G194" s="82">
        <v>10</v>
      </c>
      <c r="H194" s="82">
        <v>2022</v>
      </c>
      <c r="J194" s="142">
        <v>44840</v>
      </c>
      <c r="K194" s="81">
        <v>405.5</v>
      </c>
      <c r="L194" s="81">
        <v>400.8</v>
      </c>
      <c r="M194" s="80">
        <v>6.7</v>
      </c>
      <c r="N194" s="80"/>
      <c r="O194" s="80"/>
    </row>
    <row r="195" spans="1:15">
      <c r="A195" s="82" t="s">
        <v>712</v>
      </c>
      <c r="B195" s="82">
        <v>404.56</v>
      </c>
      <c r="C195" s="82">
        <v>396.27</v>
      </c>
      <c r="D195" s="82">
        <v>6.59</v>
      </c>
      <c r="F195" s="82">
        <v>7</v>
      </c>
      <c r="G195" s="82">
        <v>10</v>
      </c>
      <c r="H195" s="82">
        <v>2022</v>
      </c>
      <c r="J195" s="142">
        <v>44841</v>
      </c>
      <c r="K195" s="81">
        <v>404.6</v>
      </c>
      <c r="L195" s="81">
        <v>396.3</v>
      </c>
      <c r="M195" s="80">
        <v>6.6</v>
      </c>
      <c r="N195" s="80"/>
      <c r="O195" s="80"/>
    </row>
    <row r="196" spans="1:15">
      <c r="A196" s="82" t="s">
        <v>711</v>
      </c>
      <c r="B196" s="82">
        <v>404.3</v>
      </c>
      <c r="C196" s="82">
        <v>391.89</v>
      </c>
      <c r="D196" s="82">
        <v>6.51</v>
      </c>
      <c r="F196" s="82">
        <v>10</v>
      </c>
      <c r="G196" s="82">
        <v>10</v>
      </c>
      <c r="H196" s="82">
        <v>2022</v>
      </c>
      <c r="J196" s="142">
        <v>44844</v>
      </c>
      <c r="K196" s="81">
        <v>404.3</v>
      </c>
      <c r="L196" s="81">
        <v>391.9</v>
      </c>
      <c r="M196" s="80">
        <v>6.5</v>
      </c>
      <c r="N196" s="80"/>
      <c r="O196" s="80"/>
    </row>
    <row r="197" spans="1:15">
      <c r="A197" s="82" t="s">
        <v>710</v>
      </c>
      <c r="B197" s="82">
        <v>404.02</v>
      </c>
      <c r="C197" s="82">
        <v>392.67</v>
      </c>
      <c r="D197" s="82">
        <v>6.33</v>
      </c>
      <c r="F197" s="82">
        <v>11</v>
      </c>
      <c r="G197" s="82">
        <v>10</v>
      </c>
      <c r="H197" s="82">
        <v>2022</v>
      </c>
      <c r="J197" s="142">
        <v>44845</v>
      </c>
      <c r="K197" s="81">
        <v>404</v>
      </c>
      <c r="L197" s="81">
        <v>392.7</v>
      </c>
      <c r="M197" s="80">
        <v>6.3</v>
      </c>
      <c r="N197" s="80"/>
      <c r="O197" s="80"/>
    </row>
    <row r="198" spans="1:15">
      <c r="A198" s="82" t="s">
        <v>709</v>
      </c>
      <c r="B198" s="82">
        <v>403.73</v>
      </c>
      <c r="C198" s="82">
        <v>392.3</v>
      </c>
      <c r="D198" s="82">
        <v>6.23</v>
      </c>
      <c r="F198" s="82">
        <v>12</v>
      </c>
      <c r="G198" s="82">
        <v>10</v>
      </c>
      <c r="H198" s="82">
        <v>2022</v>
      </c>
      <c r="J198" s="142">
        <v>44846</v>
      </c>
      <c r="K198" s="81">
        <v>403.7</v>
      </c>
      <c r="L198" s="81">
        <v>392.3</v>
      </c>
      <c r="M198" s="80">
        <v>6.2</v>
      </c>
      <c r="N198" s="80"/>
      <c r="O198" s="80"/>
    </row>
    <row r="199" spans="1:15">
      <c r="A199" s="82" t="s">
        <v>708</v>
      </c>
      <c r="B199" s="82">
        <v>403.91</v>
      </c>
      <c r="C199" s="82">
        <v>392.76</v>
      </c>
      <c r="D199" s="82">
        <v>6.36</v>
      </c>
      <c r="F199" s="82">
        <v>13</v>
      </c>
      <c r="G199" s="82">
        <v>10</v>
      </c>
      <c r="H199" s="82">
        <v>2022</v>
      </c>
      <c r="J199" s="142">
        <v>44847</v>
      </c>
      <c r="K199" s="81">
        <v>403.9</v>
      </c>
      <c r="L199" s="81">
        <v>392.8</v>
      </c>
      <c r="M199" s="80">
        <v>6.4</v>
      </c>
      <c r="N199" s="80"/>
      <c r="O199" s="80"/>
    </row>
    <row r="200" spans="1:15">
      <c r="A200" s="82" t="s">
        <v>707</v>
      </c>
      <c r="B200" s="82">
        <v>403.94</v>
      </c>
      <c r="C200" s="82">
        <v>393.11</v>
      </c>
      <c r="D200" s="82">
        <v>6.41</v>
      </c>
      <c r="F200" s="82">
        <v>14</v>
      </c>
      <c r="G200" s="82">
        <v>10</v>
      </c>
      <c r="H200" s="82">
        <v>2022</v>
      </c>
      <c r="J200" s="142">
        <v>44848</v>
      </c>
      <c r="K200" s="81">
        <v>403.9</v>
      </c>
      <c r="L200" s="81">
        <v>393.1</v>
      </c>
      <c r="M200" s="80">
        <v>6.4</v>
      </c>
      <c r="N200" s="80"/>
      <c r="O200" s="80"/>
    </row>
    <row r="201" spans="1:15">
      <c r="A201" s="82" t="s">
        <v>706</v>
      </c>
      <c r="B201" s="82">
        <v>404.13</v>
      </c>
      <c r="C201" s="82">
        <v>393.99</v>
      </c>
      <c r="D201" s="82">
        <v>6.54</v>
      </c>
      <c r="F201" s="82">
        <v>17</v>
      </c>
      <c r="G201" s="82">
        <v>10</v>
      </c>
      <c r="H201" s="82">
        <v>2022</v>
      </c>
      <c r="J201" s="142">
        <v>44851</v>
      </c>
      <c r="K201" s="81">
        <v>404.1</v>
      </c>
      <c r="L201" s="81">
        <v>394</v>
      </c>
      <c r="M201" s="80">
        <v>6.5</v>
      </c>
      <c r="N201" s="80"/>
      <c r="O201" s="80"/>
    </row>
    <row r="202" spans="1:15">
      <c r="A202" s="82" t="s">
        <v>705</v>
      </c>
      <c r="B202" s="82">
        <v>403.96</v>
      </c>
      <c r="C202" s="82">
        <v>396.73</v>
      </c>
      <c r="D202" s="82">
        <v>6.56</v>
      </c>
      <c r="F202" s="82">
        <v>18</v>
      </c>
      <c r="G202" s="82">
        <v>10</v>
      </c>
      <c r="H202" s="82">
        <v>2022</v>
      </c>
      <c r="J202" s="142">
        <v>44852</v>
      </c>
      <c r="K202" s="81">
        <v>404</v>
      </c>
      <c r="L202" s="81">
        <v>396.7</v>
      </c>
      <c r="M202" s="80">
        <v>6.6</v>
      </c>
      <c r="N202" s="80"/>
      <c r="O202" s="80"/>
    </row>
    <row r="203" spans="1:15">
      <c r="A203" s="82" t="s">
        <v>704</v>
      </c>
      <c r="B203" s="82">
        <v>403.99</v>
      </c>
      <c r="C203" s="82">
        <v>395.14</v>
      </c>
      <c r="D203" s="82">
        <v>6.58</v>
      </c>
      <c r="F203" s="82">
        <v>19</v>
      </c>
      <c r="G203" s="82">
        <v>10</v>
      </c>
      <c r="H203" s="82">
        <v>2022</v>
      </c>
      <c r="J203" s="142">
        <v>44853</v>
      </c>
      <c r="K203" s="81">
        <v>404</v>
      </c>
      <c r="L203" s="81">
        <v>395.1</v>
      </c>
      <c r="M203" s="80">
        <v>6.6</v>
      </c>
      <c r="N203" s="80"/>
      <c r="O203" s="80"/>
    </row>
    <row r="204" spans="1:15">
      <c r="A204" s="82" t="s">
        <v>703</v>
      </c>
      <c r="B204" s="82">
        <v>403.59</v>
      </c>
      <c r="C204" s="82">
        <v>395.76</v>
      </c>
      <c r="D204" s="82">
        <v>6.57</v>
      </c>
      <c r="F204" s="82">
        <v>20</v>
      </c>
      <c r="G204" s="82">
        <v>10</v>
      </c>
      <c r="H204" s="82">
        <v>2022</v>
      </c>
      <c r="J204" s="142">
        <v>44854</v>
      </c>
      <c r="K204" s="81">
        <v>403.6</v>
      </c>
      <c r="L204" s="81">
        <v>395.8</v>
      </c>
      <c r="M204" s="80">
        <v>6.6</v>
      </c>
      <c r="N204" s="80"/>
      <c r="O204" s="80"/>
    </row>
    <row r="205" spans="1:15">
      <c r="A205" s="82" t="s">
        <v>702</v>
      </c>
      <c r="B205" s="82">
        <v>403.01</v>
      </c>
      <c r="C205" s="82">
        <v>392.85</v>
      </c>
      <c r="D205" s="82">
        <v>6.6</v>
      </c>
      <c r="F205" s="82">
        <v>21</v>
      </c>
      <c r="G205" s="82">
        <v>10</v>
      </c>
      <c r="H205" s="82">
        <v>2022</v>
      </c>
      <c r="J205" s="142">
        <v>44855</v>
      </c>
      <c r="K205" s="81">
        <v>403</v>
      </c>
      <c r="L205" s="81">
        <v>392.9</v>
      </c>
      <c r="M205" s="80">
        <v>6.6</v>
      </c>
      <c r="N205" s="80"/>
      <c r="O205" s="80"/>
    </row>
    <row r="206" spans="1:15">
      <c r="A206" s="82" t="s">
        <v>701</v>
      </c>
      <c r="B206" s="82">
        <v>402.33</v>
      </c>
      <c r="C206" s="82">
        <v>395.09</v>
      </c>
      <c r="D206" s="82">
        <v>6.59</v>
      </c>
      <c r="F206" s="82">
        <v>24</v>
      </c>
      <c r="G206" s="82">
        <v>10</v>
      </c>
      <c r="H206" s="82">
        <v>2022</v>
      </c>
      <c r="J206" s="142">
        <v>44858</v>
      </c>
      <c r="K206" s="81">
        <v>402.3</v>
      </c>
      <c r="L206" s="81">
        <v>395.1</v>
      </c>
      <c r="M206" s="80">
        <v>6.6</v>
      </c>
      <c r="N206" s="80"/>
      <c r="O206" s="80"/>
    </row>
    <row r="207" spans="1:15">
      <c r="A207" s="82" t="s">
        <v>700</v>
      </c>
      <c r="B207" s="82">
        <v>400.91</v>
      </c>
      <c r="C207" s="82">
        <v>395.26</v>
      </c>
      <c r="D207" s="82">
        <v>6.53</v>
      </c>
      <c r="F207" s="82">
        <v>25</v>
      </c>
      <c r="G207" s="82">
        <v>10</v>
      </c>
      <c r="H207" s="82">
        <v>2022</v>
      </c>
      <c r="J207" s="142">
        <v>44859</v>
      </c>
      <c r="K207" s="81">
        <v>400.9</v>
      </c>
      <c r="L207" s="81">
        <v>395.3</v>
      </c>
      <c r="M207" s="80">
        <v>6.5</v>
      </c>
      <c r="N207" s="80"/>
      <c r="O207" s="80"/>
    </row>
    <row r="208" spans="1:15">
      <c r="A208" s="82" t="s">
        <v>699</v>
      </c>
      <c r="B208" s="82">
        <v>399.38</v>
      </c>
      <c r="C208" s="82">
        <v>400.3</v>
      </c>
      <c r="D208" s="82">
        <v>6.51</v>
      </c>
      <c r="F208" s="82">
        <v>26</v>
      </c>
      <c r="G208" s="82">
        <v>10</v>
      </c>
      <c r="H208" s="82">
        <v>2022</v>
      </c>
      <c r="J208" s="142">
        <v>44860</v>
      </c>
      <c r="K208" s="81">
        <v>399.4</v>
      </c>
      <c r="L208" s="81">
        <v>400.3</v>
      </c>
      <c r="M208" s="80">
        <v>6.5</v>
      </c>
      <c r="N208" s="80"/>
      <c r="O208" s="80"/>
    </row>
    <row r="209" spans="1:15">
      <c r="A209" s="82" t="s">
        <v>698</v>
      </c>
      <c r="B209" s="82">
        <v>396.7</v>
      </c>
      <c r="C209" s="82">
        <v>398.17</v>
      </c>
      <c r="D209" s="82">
        <v>6.47</v>
      </c>
      <c r="F209" s="82">
        <v>27</v>
      </c>
      <c r="G209" s="82">
        <v>10</v>
      </c>
      <c r="H209" s="82">
        <v>2022</v>
      </c>
      <c r="J209" s="142">
        <v>44861</v>
      </c>
      <c r="K209" s="81">
        <v>396.7</v>
      </c>
      <c r="L209" s="81">
        <v>398.2</v>
      </c>
      <c r="M209" s="80">
        <v>6.5</v>
      </c>
      <c r="N209" s="80"/>
      <c r="O209" s="80"/>
    </row>
    <row r="210" spans="1:15">
      <c r="A210" s="82" t="s">
        <v>697</v>
      </c>
      <c r="B210" s="82">
        <v>395.53</v>
      </c>
      <c r="C210" s="82">
        <v>393.43</v>
      </c>
      <c r="D210" s="82">
        <v>6.42</v>
      </c>
      <c r="F210" s="82">
        <v>28</v>
      </c>
      <c r="G210" s="82">
        <v>10</v>
      </c>
      <c r="H210" s="82">
        <v>2022</v>
      </c>
      <c r="J210" s="142">
        <v>44862</v>
      </c>
      <c r="K210" s="81">
        <v>395.5</v>
      </c>
      <c r="L210" s="81">
        <v>393.4</v>
      </c>
      <c r="M210" s="80">
        <v>6.4</v>
      </c>
      <c r="N210" s="80"/>
      <c r="O210" s="80"/>
    </row>
    <row r="211" spans="1:15">
      <c r="A211" s="82" t="s">
        <v>696</v>
      </c>
      <c r="B211" s="82">
        <v>395.4</v>
      </c>
      <c r="C211" s="82">
        <v>392.83</v>
      </c>
      <c r="D211" s="82">
        <v>6.41</v>
      </c>
      <c r="F211" s="82">
        <v>31</v>
      </c>
      <c r="G211" s="82">
        <v>10</v>
      </c>
      <c r="H211" s="82">
        <v>2022</v>
      </c>
      <c r="J211" s="142">
        <v>44865</v>
      </c>
      <c r="K211" s="81">
        <v>395.4</v>
      </c>
      <c r="L211" s="81">
        <v>392.8</v>
      </c>
      <c r="M211" s="80">
        <v>6.4</v>
      </c>
      <c r="N211" s="80"/>
      <c r="O211" s="80"/>
    </row>
    <row r="212" spans="1:15">
      <c r="A212" s="82" t="s">
        <v>695</v>
      </c>
      <c r="B212" s="82">
        <v>395.19</v>
      </c>
      <c r="C212" s="82">
        <v>392.58</v>
      </c>
      <c r="D212" s="82">
        <v>6.45</v>
      </c>
      <c r="F212" s="82">
        <v>1</v>
      </c>
      <c r="G212" s="82">
        <v>11</v>
      </c>
      <c r="H212" s="82">
        <v>2022</v>
      </c>
      <c r="J212" s="142">
        <v>44866</v>
      </c>
      <c r="K212" s="81">
        <v>395.2</v>
      </c>
      <c r="L212" s="81">
        <v>392.6</v>
      </c>
      <c r="M212" s="80">
        <v>6.5</v>
      </c>
      <c r="N212" s="80"/>
      <c r="O212" s="80"/>
    </row>
    <row r="213" spans="1:15">
      <c r="A213" s="82" t="s">
        <v>694</v>
      </c>
      <c r="B213" s="82">
        <v>395.37</v>
      </c>
      <c r="C213" s="82">
        <v>391.42</v>
      </c>
      <c r="D213" s="82">
        <v>6.42</v>
      </c>
      <c r="F213" s="82">
        <v>2</v>
      </c>
      <c r="G213" s="82">
        <v>11</v>
      </c>
      <c r="H213" s="82">
        <v>2022</v>
      </c>
      <c r="J213" s="142">
        <v>44867</v>
      </c>
      <c r="K213" s="81">
        <v>395.4</v>
      </c>
      <c r="L213" s="81">
        <v>391.4</v>
      </c>
      <c r="M213" s="80">
        <v>6.4</v>
      </c>
      <c r="N213" s="80"/>
      <c r="O213" s="80"/>
    </row>
    <row r="214" spans="1:15">
      <c r="A214" s="82" t="s">
        <v>693</v>
      </c>
      <c r="B214" s="82">
        <v>395.34</v>
      </c>
      <c r="C214" s="82">
        <v>385.18</v>
      </c>
      <c r="D214" s="82">
        <v>6.36</v>
      </c>
      <c r="F214" s="82">
        <v>3</v>
      </c>
      <c r="G214" s="82">
        <v>11</v>
      </c>
      <c r="H214" s="82">
        <v>2022</v>
      </c>
      <c r="J214" s="142">
        <v>44868</v>
      </c>
      <c r="K214" s="81">
        <v>395.3</v>
      </c>
      <c r="L214" s="81">
        <v>385.2</v>
      </c>
      <c r="M214" s="80">
        <v>6.4</v>
      </c>
      <c r="N214" s="80"/>
      <c r="O214" s="80"/>
    </row>
    <row r="215" spans="1:15">
      <c r="A215" s="82" t="s">
        <v>692</v>
      </c>
      <c r="B215" s="82">
        <v>395.52</v>
      </c>
      <c r="C215" s="82">
        <v>387.25</v>
      </c>
      <c r="D215" s="82">
        <v>6.37</v>
      </c>
      <c r="F215" s="82">
        <v>4</v>
      </c>
      <c r="G215" s="82">
        <v>11</v>
      </c>
      <c r="H215" s="82">
        <v>2022</v>
      </c>
      <c r="J215" s="142">
        <v>44869</v>
      </c>
      <c r="K215" s="81">
        <v>395.5</v>
      </c>
      <c r="L215" s="81">
        <v>387.3</v>
      </c>
      <c r="M215" s="80">
        <v>6.4</v>
      </c>
      <c r="N215" s="80"/>
      <c r="O215" s="80"/>
    </row>
    <row r="216" spans="1:15">
      <c r="A216" s="82" t="s">
        <v>691</v>
      </c>
      <c r="B216" s="82">
        <v>395.94</v>
      </c>
      <c r="C216" s="82">
        <v>395.27</v>
      </c>
      <c r="D216" s="82">
        <v>6.37</v>
      </c>
      <c r="F216" s="82">
        <v>7</v>
      </c>
      <c r="G216" s="82">
        <v>11</v>
      </c>
      <c r="H216" s="82">
        <v>2022</v>
      </c>
      <c r="J216" s="142">
        <v>44872</v>
      </c>
      <c r="K216" s="81">
        <v>395.9</v>
      </c>
      <c r="L216" s="81">
        <v>395.3</v>
      </c>
      <c r="M216" s="80">
        <v>6.4</v>
      </c>
      <c r="N216" s="80"/>
      <c r="O216" s="80"/>
    </row>
    <row r="217" spans="1:15">
      <c r="A217" s="82" t="s">
        <v>690</v>
      </c>
      <c r="B217" s="82">
        <v>396.21</v>
      </c>
      <c r="C217" s="82">
        <v>395.93</v>
      </c>
      <c r="D217" s="82">
        <v>6.5</v>
      </c>
      <c r="F217" s="82">
        <v>8</v>
      </c>
      <c r="G217" s="82">
        <v>11</v>
      </c>
      <c r="H217" s="82">
        <v>2022</v>
      </c>
      <c r="J217" s="142">
        <v>44873</v>
      </c>
      <c r="K217" s="81">
        <v>396.2</v>
      </c>
      <c r="L217" s="81">
        <v>395.9</v>
      </c>
      <c r="M217" s="80">
        <v>6.5</v>
      </c>
      <c r="N217" s="80"/>
      <c r="O217" s="80"/>
    </row>
    <row r="218" spans="1:15">
      <c r="A218" s="82" t="s">
        <v>689</v>
      </c>
      <c r="B218" s="82">
        <v>394.66</v>
      </c>
      <c r="C218" s="82">
        <v>396.55</v>
      </c>
      <c r="D218" s="82">
        <v>6.46</v>
      </c>
      <c r="F218" s="82">
        <v>9</v>
      </c>
      <c r="G218" s="82">
        <v>11</v>
      </c>
      <c r="H218" s="82">
        <v>2022</v>
      </c>
      <c r="J218" s="142">
        <v>44874</v>
      </c>
      <c r="K218" s="81">
        <v>394.7</v>
      </c>
      <c r="L218" s="81">
        <v>396.6</v>
      </c>
      <c r="M218" s="80">
        <v>6.5</v>
      </c>
      <c r="N218" s="80"/>
      <c r="O218" s="80"/>
    </row>
    <row r="219" spans="1:15">
      <c r="A219" s="82" t="s">
        <v>688</v>
      </c>
      <c r="B219" s="82">
        <v>395.27</v>
      </c>
      <c r="C219" s="82">
        <v>393.25</v>
      </c>
      <c r="D219" s="82">
        <v>6.47</v>
      </c>
      <c r="F219" s="82">
        <v>10</v>
      </c>
      <c r="G219" s="82">
        <v>11</v>
      </c>
      <c r="H219" s="82">
        <v>2022</v>
      </c>
      <c r="J219" s="142">
        <v>44875</v>
      </c>
      <c r="K219" s="81">
        <v>395.3</v>
      </c>
      <c r="L219" s="81">
        <v>393.3</v>
      </c>
      <c r="M219" s="80">
        <v>6.5</v>
      </c>
      <c r="N219" s="80"/>
      <c r="O219" s="80"/>
    </row>
    <row r="220" spans="1:15">
      <c r="A220" s="82" t="s">
        <v>687</v>
      </c>
      <c r="B220" s="82">
        <v>396.12</v>
      </c>
      <c r="C220" s="82">
        <v>406.42</v>
      </c>
      <c r="D220" s="82">
        <v>6.59</v>
      </c>
      <c r="F220" s="82">
        <v>11</v>
      </c>
      <c r="G220" s="82">
        <v>11</v>
      </c>
      <c r="H220" s="82">
        <v>2022</v>
      </c>
      <c r="J220" s="142">
        <v>44876</v>
      </c>
      <c r="K220" s="81">
        <v>396.1</v>
      </c>
      <c r="L220" s="81">
        <v>406.4</v>
      </c>
      <c r="M220" s="80">
        <v>6.6</v>
      </c>
      <c r="N220" s="80"/>
      <c r="O220" s="80"/>
    </row>
    <row r="221" spans="1:15">
      <c r="A221" s="82" t="s">
        <v>686</v>
      </c>
      <c r="B221" s="82">
        <v>395.93</v>
      </c>
      <c r="C221" s="82">
        <v>407.45</v>
      </c>
      <c r="D221" s="82">
        <v>6.56</v>
      </c>
      <c r="F221" s="82">
        <v>14</v>
      </c>
      <c r="G221" s="82">
        <v>11</v>
      </c>
      <c r="H221" s="82">
        <v>2022</v>
      </c>
      <c r="J221" s="142">
        <v>44879</v>
      </c>
      <c r="K221" s="81">
        <v>395.9</v>
      </c>
      <c r="L221" s="81">
        <v>407.5</v>
      </c>
      <c r="M221" s="80">
        <v>6.6</v>
      </c>
      <c r="N221" s="80"/>
      <c r="O221" s="80"/>
    </row>
    <row r="222" spans="1:15">
      <c r="A222" s="82" t="s">
        <v>685</v>
      </c>
      <c r="B222" s="82">
        <v>395.83</v>
      </c>
      <c r="C222" s="82">
        <v>412.93</v>
      </c>
      <c r="D222" s="82">
        <v>6.57</v>
      </c>
      <c r="F222" s="82">
        <v>15</v>
      </c>
      <c r="G222" s="82">
        <v>11</v>
      </c>
      <c r="H222" s="82">
        <v>2022</v>
      </c>
      <c r="J222" s="142">
        <v>44880</v>
      </c>
      <c r="K222" s="81">
        <v>395.8</v>
      </c>
      <c r="L222" s="81">
        <v>412.9</v>
      </c>
      <c r="M222" s="80">
        <v>6.6</v>
      </c>
      <c r="N222" s="80"/>
      <c r="O222" s="80"/>
    </row>
    <row r="223" spans="1:15">
      <c r="A223" s="82" t="s">
        <v>684</v>
      </c>
      <c r="B223" s="82">
        <v>395.15</v>
      </c>
      <c r="C223" s="82">
        <v>412.06</v>
      </c>
      <c r="D223" s="82">
        <v>6.55</v>
      </c>
      <c r="F223" s="82">
        <v>16</v>
      </c>
      <c r="G223" s="82">
        <v>11</v>
      </c>
      <c r="H223" s="82">
        <v>2022</v>
      </c>
      <c r="J223" s="142">
        <v>44881</v>
      </c>
      <c r="K223" s="81">
        <v>395.2</v>
      </c>
      <c r="L223" s="81">
        <v>412.1</v>
      </c>
      <c r="M223" s="80">
        <v>6.6</v>
      </c>
      <c r="N223" s="80"/>
      <c r="O223" s="80"/>
    </row>
    <row r="224" spans="1:15">
      <c r="A224" s="82" t="s">
        <v>683</v>
      </c>
      <c r="B224" s="82">
        <v>395.53</v>
      </c>
      <c r="C224" s="82">
        <v>408.98</v>
      </c>
      <c r="D224" s="82">
        <v>6.55</v>
      </c>
      <c r="F224" s="82">
        <v>17</v>
      </c>
      <c r="G224" s="82">
        <v>11</v>
      </c>
      <c r="H224" s="82">
        <v>2022</v>
      </c>
      <c r="J224" s="142">
        <v>44882</v>
      </c>
      <c r="K224" s="81">
        <v>395.5</v>
      </c>
      <c r="L224" s="81">
        <v>409</v>
      </c>
      <c r="M224" s="80">
        <v>6.6</v>
      </c>
      <c r="N224" s="80"/>
      <c r="O224" s="80"/>
    </row>
    <row r="225" spans="1:15">
      <c r="A225" s="82" t="s">
        <v>682</v>
      </c>
      <c r="B225" s="82">
        <v>395.19</v>
      </c>
      <c r="C225" s="82">
        <v>409.81</v>
      </c>
      <c r="D225" s="82">
        <v>6.55</v>
      </c>
      <c r="F225" s="82">
        <v>18</v>
      </c>
      <c r="G225" s="82">
        <v>11</v>
      </c>
      <c r="H225" s="82">
        <v>2022</v>
      </c>
      <c r="J225" s="142">
        <v>44883</v>
      </c>
      <c r="K225" s="81">
        <v>395.2</v>
      </c>
      <c r="L225" s="81">
        <v>409.8</v>
      </c>
      <c r="M225" s="80">
        <v>6.6</v>
      </c>
      <c r="N225" s="80"/>
      <c r="O225" s="80"/>
    </row>
    <row r="226" spans="1:15">
      <c r="A226" s="82" t="s">
        <v>681</v>
      </c>
      <c r="B226" s="82">
        <v>395.18</v>
      </c>
      <c r="C226" s="82">
        <v>404.51</v>
      </c>
      <c r="D226" s="82">
        <v>6.51</v>
      </c>
      <c r="F226" s="82">
        <v>21</v>
      </c>
      <c r="G226" s="82">
        <v>11</v>
      </c>
      <c r="H226" s="82">
        <v>2022</v>
      </c>
      <c r="J226" s="142">
        <v>44886</v>
      </c>
      <c r="K226" s="81">
        <v>395.2</v>
      </c>
      <c r="L226" s="81">
        <v>404.5</v>
      </c>
      <c r="M226" s="80">
        <v>6.5</v>
      </c>
      <c r="N226" s="80"/>
      <c r="O226" s="80"/>
    </row>
    <row r="227" spans="1:15">
      <c r="A227" s="82" t="s">
        <v>680</v>
      </c>
      <c r="B227" s="82">
        <v>394.79</v>
      </c>
      <c r="C227" s="82">
        <v>405.96</v>
      </c>
      <c r="D227" s="82">
        <v>6.51</v>
      </c>
      <c r="F227" s="82">
        <v>22</v>
      </c>
      <c r="G227" s="82">
        <v>11</v>
      </c>
      <c r="H227" s="82">
        <v>2022</v>
      </c>
      <c r="J227" s="142">
        <v>44887</v>
      </c>
      <c r="K227" s="81">
        <v>394.8</v>
      </c>
      <c r="L227" s="81">
        <v>406</v>
      </c>
      <c r="M227" s="80">
        <v>6.5</v>
      </c>
      <c r="N227" s="80"/>
      <c r="O227" s="80"/>
    </row>
    <row r="228" spans="1:15">
      <c r="A228" s="82" t="s">
        <v>679</v>
      </c>
      <c r="B228" s="82">
        <v>394.93</v>
      </c>
      <c r="C228" s="82">
        <v>407.21</v>
      </c>
      <c r="D228" s="82">
        <v>6.53</v>
      </c>
      <c r="F228" s="82">
        <v>23</v>
      </c>
      <c r="G228" s="82">
        <v>11</v>
      </c>
      <c r="H228" s="82">
        <v>2022</v>
      </c>
      <c r="J228" s="142">
        <v>44888</v>
      </c>
      <c r="K228" s="81">
        <v>394.9</v>
      </c>
      <c r="L228" s="81">
        <v>407.2</v>
      </c>
      <c r="M228" s="80">
        <v>6.5</v>
      </c>
      <c r="N228" s="80"/>
      <c r="O228" s="80"/>
    </row>
    <row r="229" spans="1:15">
      <c r="A229" s="82" t="s">
        <v>678</v>
      </c>
      <c r="B229" s="82">
        <v>395.29</v>
      </c>
      <c r="C229" s="82">
        <v>411.34</v>
      </c>
      <c r="D229" s="82">
        <v>6.55</v>
      </c>
      <c r="F229" s="82">
        <v>24</v>
      </c>
      <c r="G229" s="82">
        <v>11</v>
      </c>
      <c r="H229" s="82">
        <v>2022</v>
      </c>
      <c r="J229" s="142">
        <v>44889</v>
      </c>
      <c r="K229" s="81">
        <v>395.3</v>
      </c>
      <c r="L229" s="81">
        <v>411.3</v>
      </c>
      <c r="M229" s="80">
        <v>6.6</v>
      </c>
      <c r="N229" s="80"/>
      <c r="O229" s="80"/>
    </row>
    <row r="230" spans="1:15">
      <c r="A230" s="82" t="s">
        <v>677</v>
      </c>
      <c r="B230" s="82">
        <v>395.05</v>
      </c>
      <c r="C230" s="82">
        <v>411.29</v>
      </c>
      <c r="D230" s="82">
        <v>6.53</v>
      </c>
      <c r="F230" s="82">
        <v>25</v>
      </c>
      <c r="G230" s="82">
        <v>11</v>
      </c>
      <c r="H230" s="82">
        <v>2022</v>
      </c>
      <c r="J230" s="142">
        <v>44890</v>
      </c>
      <c r="K230" s="81">
        <v>395.1</v>
      </c>
      <c r="L230" s="81">
        <v>411.3</v>
      </c>
      <c r="M230" s="80">
        <v>6.5</v>
      </c>
      <c r="N230" s="80"/>
      <c r="O230" s="80"/>
    </row>
    <row r="231" spans="1:15">
      <c r="A231" s="82" t="s">
        <v>676</v>
      </c>
      <c r="B231" s="82">
        <v>395.92</v>
      </c>
      <c r="C231" s="82">
        <v>414.65</v>
      </c>
      <c r="D231" s="82">
        <v>6.52</v>
      </c>
      <c r="F231" s="82">
        <v>28</v>
      </c>
      <c r="G231" s="82">
        <v>11</v>
      </c>
      <c r="H231" s="82">
        <v>2022</v>
      </c>
      <c r="J231" s="142">
        <v>44893</v>
      </c>
      <c r="K231" s="81">
        <v>395.9</v>
      </c>
      <c r="L231" s="81">
        <v>414.7</v>
      </c>
      <c r="M231" s="80">
        <v>6.5</v>
      </c>
      <c r="N231" s="80"/>
      <c r="O231" s="80"/>
    </row>
    <row r="232" spans="1:15">
      <c r="A232" s="82" t="s">
        <v>675</v>
      </c>
      <c r="B232" s="82">
        <v>395.12</v>
      </c>
      <c r="C232" s="82">
        <v>410.25</v>
      </c>
      <c r="D232" s="82">
        <v>6.49</v>
      </c>
      <c r="F232" s="82">
        <v>29</v>
      </c>
      <c r="G232" s="82">
        <v>11</v>
      </c>
      <c r="H232" s="82">
        <v>2022</v>
      </c>
      <c r="J232" s="142">
        <v>44894</v>
      </c>
      <c r="K232" s="81">
        <v>395.1</v>
      </c>
      <c r="L232" s="81">
        <v>410.3</v>
      </c>
      <c r="M232" s="80">
        <v>6.5</v>
      </c>
      <c r="N232" s="80"/>
      <c r="O232" s="80"/>
    </row>
    <row r="233" spans="1:15">
      <c r="A233" s="82" t="s">
        <v>674</v>
      </c>
      <c r="B233" s="82">
        <v>394.87</v>
      </c>
      <c r="C233" s="82">
        <v>408.89</v>
      </c>
      <c r="D233" s="82">
        <v>6.49</v>
      </c>
      <c r="F233" s="82">
        <v>30</v>
      </c>
      <c r="G233" s="82">
        <v>11</v>
      </c>
      <c r="H233" s="82">
        <v>2022</v>
      </c>
      <c r="J233" s="142">
        <v>44895</v>
      </c>
      <c r="K233" s="81">
        <v>394.9</v>
      </c>
      <c r="L233" s="81">
        <v>408.9</v>
      </c>
      <c r="M233" s="80">
        <v>6.5</v>
      </c>
      <c r="N233" s="80"/>
      <c r="O233" s="80"/>
    </row>
    <row r="234" spans="1:15">
      <c r="A234" s="82" t="s">
        <v>673</v>
      </c>
      <c r="B234" s="82">
        <v>395.35</v>
      </c>
      <c r="C234" s="82">
        <v>411.92</v>
      </c>
      <c r="D234" s="82">
        <v>6.46</v>
      </c>
      <c r="F234" s="82">
        <v>1</v>
      </c>
      <c r="G234" s="82">
        <v>12</v>
      </c>
      <c r="H234" s="82">
        <v>2022</v>
      </c>
      <c r="J234" s="142">
        <v>44896</v>
      </c>
      <c r="K234" s="81">
        <v>395.4</v>
      </c>
      <c r="L234" s="81">
        <v>411.9</v>
      </c>
      <c r="M234" s="80">
        <v>6.5</v>
      </c>
      <c r="N234" s="80"/>
      <c r="O234" s="80"/>
    </row>
    <row r="235" spans="1:15">
      <c r="A235" s="82" t="s">
        <v>672</v>
      </c>
      <c r="B235" s="82">
        <v>395.2</v>
      </c>
      <c r="C235" s="82">
        <v>416.07</v>
      </c>
      <c r="D235" s="82">
        <v>6.39</v>
      </c>
      <c r="F235" s="82">
        <v>2</v>
      </c>
      <c r="G235" s="82">
        <v>12</v>
      </c>
      <c r="H235" s="82">
        <v>2022</v>
      </c>
      <c r="J235" s="142">
        <v>44897</v>
      </c>
      <c r="K235" s="81">
        <v>395.2</v>
      </c>
      <c r="L235" s="81">
        <v>416.1</v>
      </c>
      <c r="M235" s="80">
        <v>6.4</v>
      </c>
      <c r="N235" s="80"/>
      <c r="O235" s="80"/>
    </row>
    <row r="236" spans="1:15">
      <c r="A236" s="82" t="s">
        <v>671</v>
      </c>
      <c r="B236" s="82">
        <v>395.91</v>
      </c>
      <c r="C236" s="82">
        <v>417.09</v>
      </c>
      <c r="D236" s="82">
        <v>6.36</v>
      </c>
      <c r="F236" s="82">
        <v>5</v>
      </c>
      <c r="G236" s="82">
        <v>12</v>
      </c>
      <c r="H236" s="82">
        <v>2022</v>
      </c>
      <c r="J236" s="142">
        <v>44900</v>
      </c>
      <c r="K236" s="81">
        <v>395.9</v>
      </c>
      <c r="L236" s="81">
        <v>417.1</v>
      </c>
      <c r="M236" s="80">
        <v>6.4</v>
      </c>
      <c r="N236" s="80"/>
      <c r="O236" s="80"/>
    </row>
    <row r="237" spans="1:15">
      <c r="A237" s="82" t="s">
        <v>670</v>
      </c>
      <c r="B237" s="82">
        <v>395.59</v>
      </c>
      <c r="C237" s="82">
        <v>415.41</v>
      </c>
      <c r="D237" s="82">
        <v>6.28</v>
      </c>
      <c r="F237" s="82">
        <v>6</v>
      </c>
      <c r="G237" s="82">
        <v>12</v>
      </c>
      <c r="H237" s="82">
        <v>2022</v>
      </c>
      <c r="J237" s="142">
        <v>44901</v>
      </c>
      <c r="K237" s="81">
        <v>395.6</v>
      </c>
      <c r="L237" s="81">
        <v>415.4</v>
      </c>
      <c r="M237" s="80">
        <v>6.3</v>
      </c>
      <c r="N237" s="80"/>
      <c r="O237" s="80"/>
    </row>
    <row r="238" spans="1:15">
      <c r="A238" s="82" t="s">
        <v>669</v>
      </c>
      <c r="B238" s="82">
        <v>395.72</v>
      </c>
      <c r="C238" s="82">
        <v>415.43</v>
      </c>
      <c r="D238" s="82">
        <v>6.29</v>
      </c>
      <c r="F238" s="82">
        <v>7</v>
      </c>
      <c r="G238" s="82">
        <v>12</v>
      </c>
      <c r="H238" s="82">
        <v>2022</v>
      </c>
      <c r="J238" s="142">
        <v>44902</v>
      </c>
      <c r="K238" s="81">
        <v>395.7</v>
      </c>
      <c r="L238" s="81">
        <v>415.4</v>
      </c>
      <c r="M238" s="80">
        <v>6.3</v>
      </c>
      <c r="N238" s="80"/>
      <c r="O238" s="80"/>
    </row>
    <row r="239" spans="1:15">
      <c r="A239" s="82" t="s">
        <v>668</v>
      </c>
      <c r="B239" s="82">
        <v>395.15</v>
      </c>
      <c r="C239" s="82">
        <v>415.38</v>
      </c>
      <c r="D239" s="82">
        <v>6.32</v>
      </c>
      <c r="F239" s="82">
        <v>8</v>
      </c>
      <c r="G239" s="82">
        <v>12</v>
      </c>
      <c r="H239" s="82">
        <v>2022</v>
      </c>
      <c r="J239" s="142">
        <v>44903</v>
      </c>
      <c r="K239" s="81">
        <v>395.2</v>
      </c>
      <c r="L239" s="81">
        <v>415.4</v>
      </c>
      <c r="M239" s="80">
        <v>6.3</v>
      </c>
      <c r="N239" s="80"/>
      <c r="O239" s="80"/>
    </row>
    <row r="240" spans="1:15">
      <c r="A240" s="82" t="s">
        <v>667</v>
      </c>
      <c r="B240" s="82">
        <v>395.3</v>
      </c>
      <c r="C240" s="82">
        <v>417.56</v>
      </c>
      <c r="D240" s="82">
        <v>6.33</v>
      </c>
      <c r="F240" s="82">
        <v>9</v>
      </c>
      <c r="G240" s="82">
        <v>12</v>
      </c>
      <c r="H240" s="82">
        <v>2022</v>
      </c>
      <c r="J240" s="142">
        <v>44904</v>
      </c>
      <c r="K240" s="81">
        <v>395.3</v>
      </c>
      <c r="L240" s="81">
        <v>417.6</v>
      </c>
      <c r="M240" s="80">
        <v>6.3</v>
      </c>
      <c r="N240" s="80"/>
      <c r="O240" s="80"/>
    </row>
    <row r="241" spans="1:15">
      <c r="A241" s="82" t="s">
        <v>666</v>
      </c>
      <c r="B241" s="82">
        <v>395.53</v>
      </c>
      <c r="C241" s="82">
        <v>417.8</v>
      </c>
      <c r="D241" s="82">
        <v>6.29</v>
      </c>
      <c r="F241" s="82">
        <v>12</v>
      </c>
      <c r="G241" s="82">
        <v>12</v>
      </c>
      <c r="H241" s="82">
        <v>2022</v>
      </c>
      <c r="J241" s="142">
        <v>44907</v>
      </c>
      <c r="K241" s="81">
        <v>395.5</v>
      </c>
      <c r="L241" s="81">
        <v>417.8</v>
      </c>
      <c r="M241" s="80">
        <v>6.3</v>
      </c>
      <c r="N241" s="80"/>
      <c r="O241" s="80"/>
    </row>
    <row r="242" spans="1:15">
      <c r="A242" s="82" t="s">
        <v>665</v>
      </c>
      <c r="B242" s="82">
        <v>395.07</v>
      </c>
      <c r="C242" s="82">
        <v>417.31</v>
      </c>
      <c r="D242" s="82">
        <v>6.25</v>
      </c>
      <c r="F242" s="82">
        <v>13</v>
      </c>
      <c r="G242" s="82">
        <v>12</v>
      </c>
      <c r="H242" s="82">
        <v>2022</v>
      </c>
      <c r="J242" s="142">
        <v>44908</v>
      </c>
      <c r="K242" s="81">
        <v>395.1</v>
      </c>
      <c r="L242" s="81">
        <v>417.3</v>
      </c>
      <c r="M242" s="80">
        <v>6.3</v>
      </c>
      <c r="N242" s="80"/>
      <c r="O242" s="80"/>
    </row>
    <row r="243" spans="1:15">
      <c r="A243" s="82" t="s">
        <v>664</v>
      </c>
      <c r="B243" s="82">
        <v>394.13</v>
      </c>
      <c r="C243" s="82">
        <v>420.34</v>
      </c>
      <c r="D243" s="82">
        <v>6.21</v>
      </c>
      <c r="F243" s="82">
        <v>14</v>
      </c>
      <c r="G243" s="82">
        <v>12</v>
      </c>
      <c r="H243" s="82">
        <v>2022</v>
      </c>
      <c r="J243" s="142">
        <v>44909</v>
      </c>
      <c r="K243" s="81">
        <v>394.1</v>
      </c>
      <c r="L243" s="81">
        <v>420.3</v>
      </c>
      <c r="M243" s="80">
        <v>6.2</v>
      </c>
      <c r="N243" s="80"/>
      <c r="O243" s="80"/>
    </row>
    <row r="244" spans="1:15">
      <c r="A244" s="82" t="s">
        <v>663</v>
      </c>
      <c r="B244" s="82">
        <v>394.26</v>
      </c>
      <c r="C244" s="82">
        <v>418.51</v>
      </c>
      <c r="D244" s="82">
        <v>6.13</v>
      </c>
      <c r="F244" s="82">
        <v>15</v>
      </c>
      <c r="G244" s="82">
        <v>12</v>
      </c>
      <c r="H244" s="82">
        <v>2022</v>
      </c>
      <c r="J244" s="142">
        <v>44910</v>
      </c>
      <c r="K244" s="81">
        <v>394.3</v>
      </c>
      <c r="L244" s="81">
        <v>418.5</v>
      </c>
      <c r="M244" s="80">
        <v>6.1</v>
      </c>
      <c r="N244" s="80"/>
      <c r="O244" s="80"/>
    </row>
    <row r="245" spans="1:15">
      <c r="A245" s="82" t="s">
        <v>662</v>
      </c>
      <c r="B245" s="82">
        <v>394.45</v>
      </c>
      <c r="C245" s="82">
        <v>418.95</v>
      </c>
      <c r="D245" s="82">
        <v>6.1</v>
      </c>
      <c r="F245" s="82">
        <v>16</v>
      </c>
      <c r="G245" s="82">
        <v>12</v>
      </c>
      <c r="H245" s="82">
        <v>2022</v>
      </c>
      <c r="J245" s="142">
        <v>44911</v>
      </c>
      <c r="K245" s="81">
        <v>394.5</v>
      </c>
      <c r="L245" s="81">
        <v>419</v>
      </c>
      <c r="M245" s="80">
        <v>6.1</v>
      </c>
      <c r="N245" s="80"/>
      <c r="O245" s="80"/>
    </row>
    <row r="246" spans="1:15">
      <c r="A246" s="82" t="s">
        <v>661</v>
      </c>
      <c r="B246" s="82">
        <v>394.29</v>
      </c>
      <c r="C246" s="82">
        <v>418.66</v>
      </c>
      <c r="D246" s="82">
        <v>5.92</v>
      </c>
      <c r="F246" s="82">
        <v>19</v>
      </c>
      <c r="G246" s="82">
        <v>12</v>
      </c>
      <c r="H246" s="82">
        <v>2022</v>
      </c>
      <c r="J246" s="142">
        <v>44914</v>
      </c>
      <c r="K246" s="81">
        <v>394.3</v>
      </c>
      <c r="L246" s="81">
        <v>418.7</v>
      </c>
      <c r="M246" s="80">
        <v>5.9</v>
      </c>
      <c r="N246" s="80"/>
      <c r="O246" s="80"/>
    </row>
    <row r="247" spans="1:15">
      <c r="A247" s="82" t="s">
        <v>660</v>
      </c>
      <c r="B247" s="82">
        <v>393.73</v>
      </c>
      <c r="C247" s="82">
        <v>418.5</v>
      </c>
      <c r="D247" s="82">
        <v>5.72</v>
      </c>
      <c r="F247" s="82">
        <v>20</v>
      </c>
      <c r="G247" s="82">
        <v>12</v>
      </c>
      <c r="H247" s="82">
        <v>2022</v>
      </c>
      <c r="J247" s="142">
        <v>44915</v>
      </c>
      <c r="K247" s="81">
        <v>393.7</v>
      </c>
      <c r="L247" s="81">
        <v>418.5</v>
      </c>
      <c r="M247" s="80">
        <v>5.7</v>
      </c>
      <c r="N247" s="80"/>
      <c r="O247" s="80"/>
    </row>
    <row r="248" spans="1:15">
      <c r="A248" s="82" t="s">
        <v>659</v>
      </c>
      <c r="B248" s="82">
        <v>393.97</v>
      </c>
      <c r="C248" s="82">
        <v>418.2</v>
      </c>
      <c r="D248" s="82">
        <v>5.58</v>
      </c>
      <c r="F248" s="82">
        <v>21</v>
      </c>
      <c r="G248" s="82">
        <v>12</v>
      </c>
      <c r="H248" s="82">
        <v>2022</v>
      </c>
      <c r="J248" s="142">
        <v>44916</v>
      </c>
      <c r="K248" s="81">
        <v>394</v>
      </c>
      <c r="L248" s="81">
        <v>418.2</v>
      </c>
      <c r="M248" s="80">
        <v>5.6</v>
      </c>
      <c r="N248" s="80"/>
      <c r="O248" s="80"/>
    </row>
    <row r="249" spans="1:15">
      <c r="A249" s="82" t="s">
        <v>658</v>
      </c>
      <c r="B249" s="82">
        <v>394.07</v>
      </c>
      <c r="C249" s="82">
        <v>418.74</v>
      </c>
      <c r="D249" s="82">
        <v>5.45</v>
      </c>
      <c r="F249" s="82">
        <v>22</v>
      </c>
      <c r="G249" s="82">
        <v>12</v>
      </c>
      <c r="H249" s="82">
        <v>2022</v>
      </c>
      <c r="J249" s="142">
        <v>44917</v>
      </c>
      <c r="K249" s="81">
        <v>394.1</v>
      </c>
      <c r="L249" s="81">
        <v>418.7</v>
      </c>
      <c r="M249" s="80">
        <v>5.5</v>
      </c>
      <c r="N249" s="80"/>
      <c r="O249" s="80"/>
    </row>
    <row r="250" spans="1:15">
      <c r="A250" s="82" t="s">
        <v>657</v>
      </c>
      <c r="B250" s="82">
        <v>393.81</v>
      </c>
      <c r="C250" s="82">
        <v>418.19</v>
      </c>
      <c r="D250" s="82">
        <v>5.79</v>
      </c>
      <c r="F250" s="82">
        <v>23</v>
      </c>
      <c r="G250" s="82">
        <v>12</v>
      </c>
      <c r="H250" s="82">
        <v>2022</v>
      </c>
      <c r="J250" s="142">
        <v>44918</v>
      </c>
      <c r="K250" s="81">
        <v>393.8</v>
      </c>
      <c r="L250" s="81">
        <v>418.2</v>
      </c>
      <c r="M250" s="80">
        <v>5.8</v>
      </c>
      <c r="N250" s="80"/>
      <c r="O250" s="80"/>
    </row>
    <row r="251" spans="1:15">
      <c r="A251" s="82" t="s">
        <v>656</v>
      </c>
      <c r="B251" s="82">
        <v>394.49</v>
      </c>
      <c r="C251" s="82">
        <v>419.07</v>
      </c>
      <c r="D251" s="82">
        <v>5.76</v>
      </c>
      <c r="F251" s="82">
        <v>26</v>
      </c>
      <c r="G251" s="82">
        <v>12</v>
      </c>
      <c r="H251" s="82">
        <v>2022</v>
      </c>
      <c r="J251" s="142">
        <v>44921</v>
      </c>
      <c r="K251" s="81">
        <v>394.5</v>
      </c>
      <c r="L251" s="81">
        <v>419.1</v>
      </c>
      <c r="M251" s="80">
        <v>5.8</v>
      </c>
      <c r="N251" s="80"/>
      <c r="O251" s="80"/>
    </row>
    <row r="252" spans="1:15">
      <c r="A252" s="82" t="s">
        <v>655</v>
      </c>
      <c r="B252" s="82">
        <v>393.6</v>
      </c>
      <c r="C252" s="82">
        <v>419.81</v>
      </c>
      <c r="D252" s="82">
        <v>5.61</v>
      </c>
      <c r="F252" s="82">
        <v>27</v>
      </c>
      <c r="G252" s="82">
        <v>12</v>
      </c>
      <c r="H252" s="82">
        <v>2022</v>
      </c>
      <c r="J252" s="142">
        <v>44922</v>
      </c>
      <c r="K252" s="81">
        <v>393.6</v>
      </c>
      <c r="L252" s="81">
        <v>419.8</v>
      </c>
      <c r="M252" s="80">
        <v>5.6</v>
      </c>
      <c r="N252" s="80"/>
      <c r="O252" s="80"/>
    </row>
    <row r="253" spans="1:15">
      <c r="A253" s="82" t="s">
        <v>654</v>
      </c>
      <c r="B253" s="82">
        <v>393.27</v>
      </c>
      <c r="C253" s="82">
        <v>418.12</v>
      </c>
      <c r="D253" s="82">
        <v>5.51</v>
      </c>
      <c r="F253" s="82">
        <v>28</v>
      </c>
      <c r="G253" s="82">
        <v>12</v>
      </c>
      <c r="H253" s="82">
        <v>2022</v>
      </c>
      <c r="J253" s="142">
        <v>44923</v>
      </c>
      <c r="K253" s="81">
        <v>393.3</v>
      </c>
      <c r="L253" s="81">
        <v>418.1</v>
      </c>
      <c r="M253" s="80">
        <v>5.5</v>
      </c>
      <c r="N253" s="80"/>
      <c r="O253" s="80"/>
    </row>
    <row r="254" spans="1:15">
      <c r="A254" s="82" t="s">
        <v>653</v>
      </c>
      <c r="B254" s="82">
        <v>393.41</v>
      </c>
      <c r="C254" s="82">
        <v>418.43</v>
      </c>
      <c r="D254" s="82">
        <v>5.45</v>
      </c>
      <c r="F254" s="82">
        <v>29</v>
      </c>
      <c r="G254" s="82">
        <v>12</v>
      </c>
      <c r="H254" s="82">
        <v>2022</v>
      </c>
      <c r="J254" s="142">
        <v>44924</v>
      </c>
      <c r="K254" s="81">
        <v>393.4</v>
      </c>
      <c r="L254" s="81">
        <v>418.4</v>
      </c>
      <c r="M254" s="80">
        <v>5.5</v>
      </c>
      <c r="N254" s="80"/>
      <c r="O254" s="80"/>
    </row>
    <row r="255" spans="1:15">
      <c r="A255" s="82" t="s">
        <v>652</v>
      </c>
      <c r="B255" s="82">
        <v>393.57</v>
      </c>
      <c r="C255" s="82">
        <v>420.06</v>
      </c>
      <c r="D255" s="82">
        <v>5.59</v>
      </c>
      <c r="F255" s="82">
        <v>30</v>
      </c>
      <c r="G255" s="82">
        <v>12</v>
      </c>
      <c r="H255" s="82">
        <v>2022</v>
      </c>
      <c r="J255" s="142">
        <v>44925</v>
      </c>
      <c r="K255" s="81">
        <v>393.6</v>
      </c>
      <c r="L255" s="81">
        <v>420.1</v>
      </c>
      <c r="M255" s="80">
        <v>5.6</v>
      </c>
      <c r="N255" s="80"/>
      <c r="O255" s="80"/>
    </row>
    <row r="256" spans="1:15">
      <c r="A256" s="82" t="s">
        <v>651</v>
      </c>
      <c r="B256" s="82">
        <v>394.69</v>
      </c>
      <c r="C256" s="82">
        <v>415.61</v>
      </c>
      <c r="D256" s="82">
        <v>5.57</v>
      </c>
      <c r="F256" s="82">
        <v>3</v>
      </c>
      <c r="G256" s="82">
        <v>1</v>
      </c>
      <c r="H256" s="82">
        <v>2023</v>
      </c>
      <c r="J256" s="142">
        <v>44929</v>
      </c>
      <c r="K256" s="81">
        <v>394.7</v>
      </c>
      <c r="L256" s="81">
        <v>415.6</v>
      </c>
      <c r="M256" s="80">
        <v>5.6</v>
      </c>
      <c r="N256" s="80"/>
      <c r="O256" s="80"/>
    </row>
    <row r="257" spans="1:15">
      <c r="A257" s="82" t="s">
        <v>650</v>
      </c>
      <c r="B257" s="82">
        <v>394.49</v>
      </c>
      <c r="C257" s="82">
        <v>418.95</v>
      </c>
      <c r="D257" s="82">
        <v>5.51</v>
      </c>
      <c r="F257" s="82">
        <v>4</v>
      </c>
      <c r="G257" s="82">
        <v>1</v>
      </c>
      <c r="H257" s="82">
        <v>2023</v>
      </c>
      <c r="J257" s="142">
        <v>44930</v>
      </c>
      <c r="K257" s="81">
        <v>394.5</v>
      </c>
      <c r="L257" s="81">
        <v>419</v>
      </c>
      <c r="M257" s="80">
        <v>5.5</v>
      </c>
      <c r="N257" s="80"/>
      <c r="O257" s="80"/>
    </row>
    <row r="258" spans="1:15">
      <c r="A258" s="82" t="s">
        <v>649</v>
      </c>
      <c r="B258" s="82">
        <v>394.78</v>
      </c>
      <c r="C258" s="82">
        <v>419.18</v>
      </c>
      <c r="D258" s="82">
        <v>5.49</v>
      </c>
      <c r="F258" s="82">
        <v>5</v>
      </c>
      <c r="G258" s="82">
        <v>1</v>
      </c>
      <c r="H258" s="82">
        <v>2023</v>
      </c>
      <c r="J258" s="142">
        <v>44931</v>
      </c>
      <c r="K258" s="81">
        <v>394.8</v>
      </c>
      <c r="L258" s="81">
        <v>419.2</v>
      </c>
      <c r="M258" s="80">
        <v>5.5</v>
      </c>
      <c r="N258" s="80"/>
      <c r="O258" s="80"/>
    </row>
    <row r="259" spans="1:15">
      <c r="A259" s="82" t="s">
        <v>648</v>
      </c>
      <c r="B259" s="82">
        <v>394.93</v>
      </c>
      <c r="C259" s="82">
        <v>421.43</v>
      </c>
      <c r="D259" s="82">
        <v>5.65</v>
      </c>
      <c r="F259" s="82">
        <v>9</v>
      </c>
      <c r="G259" s="82">
        <v>1</v>
      </c>
      <c r="H259" s="82">
        <v>2023</v>
      </c>
      <c r="J259" s="142">
        <v>44935</v>
      </c>
      <c r="K259" s="81">
        <v>394.9</v>
      </c>
      <c r="L259" s="81">
        <v>421.4</v>
      </c>
      <c r="M259" s="80">
        <v>5.7</v>
      </c>
      <c r="N259" s="80"/>
      <c r="O259" s="80"/>
    </row>
    <row r="260" spans="1:15">
      <c r="A260" s="82" t="s">
        <v>647</v>
      </c>
      <c r="B260" s="82">
        <v>395.13</v>
      </c>
      <c r="C260" s="82">
        <v>424.21</v>
      </c>
      <c r="D260" s="82">
        <v>5.68</v>
      </c>
      <c r="F260" s="82">
        <v>10</v>
      </c>
      <c r="G260" s="82">
        <v>1</v>
      </c>
      <c r="H260" s="82">
        <v>2023</v>
      </c>
      <c r="J260" s="142">
        <v>44936</v>
      </c>
      <c r="K260" s="81">
        <v>395.1</v>
      </c>
      <c r="L260" s="81">
        <v>424.2</v>
      </c>
      <c r="M260" s="80">
        <v>5.7</v>
      </c>
      <c r="N260" s="80"/>
      <c r="O260" s="80"/>
    </row>
    <row r="261" spans="1:15">
      <c r="A261" s="82" t="s">
        <v>646</v>
      </c>
      <c r="B261" s="82">
        <v>395.96</v>
      </c>
      <c r="C261" s="82">
        <v>425.58</v>
      </c>
      <c r="D261" s="82">
        <v>5.76</v>
      </c>
      <c r="F261" s="82">
        <v>11</v>
      </c>
      <c r="G261" s="82">
        <v>1</v>
      </c>
      <c r="H261" s="82">
        <v>2023</v>
      </c>
      <c r="J261" s="142">
        <v>44937</v>
      </c>
      <c r="K261" s="81">
        <v>396</v>
      </c>
      <c r="L261" s="81">
        <v>425.6</v>
      </c>
      <c r="M261" s="80">
        <v>5.8</v>
      </c>
      <c r="N261" s="80"/>
      <c r="O261" s="80"/>
    </row>
    <row r="262" spans="1:15">
      <c r="A262" s="82" t="s">
        <v>645</v>
      </c>
      <c r="B262" s="82">
        <v>396.31</v>
      </c>
      <c r="C262" s="82">
        <v>426.43</v>
      </c>
      <c r="D262" s="82">
        <v>5.85</v>
      </c>
      <c r="F262" s="82">
        <v>12</v>
      </c>
      <c r="G262" s="82">
        <v>1</v>
      </c>
      <c r="H262" s="82">
        <v>2023</v>
      </c>
      <c r="J262" s="142">
        <v>44938</v>
      </c>
      <c r="K262" s="81">
        <v>396.3</v>
      </c>
      <c r="L262" s="81">
        <v>426.4</v>
      </c>
      <c r="M262" s="80">
        <v>5.9</v>
      </c>
      <c r="N262" s="80"/>
      <c r="O262" s="80"/>
    </row>
    <row r="263" spans="1:15">
      <c r="A263" s="82" t="s">
        <v>644</v>
      </c>
      <c r="B263" s="82">
        <v>396.56</v>
      </c>
      <c r="C263" s="82">
        <v>429.91</v>
      </c>
      <c r="D263" s="82">
        <v>5.88</v>
      </c>
      <c r="F263" s="82">
        <v>13</v>
      </c>
      <c r="G263" s="82">
        <v>1</v>
      </c>
      <c r="H263" s="82">
        <v>2023</v>
      </c>
      <c r="J263" s="142">
        <v>44939</v>
      </c>
      <c r="K263" s="81">
        <v>396.6</v>
      </c>
      <c r="L263" s="81">
        <v>429.9</v>
      </c>
      <c r="M263" s="80">
        <v>5.9</v>
      </c>
      <c r="N263" s="80"/>
      <c r="O263" s="80"/>
    </row>
    <row r="264" spans="1:15">
      <c r="A264" s="82" t="s">
        <v>643</v>
      </c>
      <c r="B264" s="82">
        <v>396.8</v>
      </c>
      <c r="C264" s="82">
        <v>429.77</v>
      </c>
      <c r="D264" s="82">
        <v>5.8</v>
      </c>
      <c r="F264" s="82">
        <v>16</v>
      </c>
      <c r="G264" s="82">
        <v>1</v>
      </c>
      <c r="H264" s="82">
        <v>2023</v>
      </c>
      <c r="J264" s="142">
        <v>44942</v>
      </c>
      <c r="K264" s="81">
        <v>396.8</v>
      </c>
      <c r="L264" s="81">
        <v>429.8</v>
      </c>
      <c r="M264" s="80">
        <v>5.8</v>
      </c>
      <c r="N264" s="80"/>
      <c r="O264" s="80"/>
    </row>
    <row r="265" spans="1:15">
      <c r="A265" s="82" t="s">
        <v>642</v>
      </c>
      <c r="B265" s="82">
        <v>396.84</v>
      </c>
      <c r="C265" s="82">
        <v>429.5</v>
      </c>
      <c r="D265" s="82">
        <v>5.78</v>
      </c>
      <c r="F265" s="82">
        <v>17</v>
      </c>
      <c r="G265" s="82">
        <v>1</v>
      </c>
      <c r="H265" s="82">
        <v>2023</v>
      </c>
      <c r="J265" s="142">
        <v>44943</v>
      </c>
      <c r="K265" s="81">
        <v>396.8</v>
      </c>
      <c r="L265" s="81">
        <v>429.5</v>
      </c>
      <c r="M265" s="80">
        <v>5.8</v>
      </c>
      <c r="N265" s="80"/>
      <c r="O265" s="80"/>
    </row>
    <row r="266" spans="1:15">
      <c r="A266" s="82" t="s">
        <v>641</v>
      </c>
      <c r="B266" s="82">
        <v>396.36</v>
      </c>
      <c r="C266" s="82">
        <v>430.09</v>
      </c>
      <c r="D266" s="82">
        <v>5.76</v>
      </c>
      <c r="F266" s="82">
        <v>18</v>
      </c>
      <c r="G266" s="82">
        <v>1</v>
      </c>
      <c r="H266" s="82">
        <v>2023</v>
      </c>
      <c r="J266" s="142">
        <v>44944</v>
      </c>
      <c r="K266" s="81">
        <v>396.4</v>
      </c>
      <c r="L266" s="81">
        <v>430.1</v>
      </c>
      <c r="M266" s="80">
        <v>5.8</v>
      </c>
      <c r="N266" s="80"/>
      <c r="O266" s="80"/>
    </row>
    <row r="267" spans="1:15">
      <c r="A267" s="82" t="s">
        <v>640</v>
      </c>
      <c r="B267" s="82">
        <v>396.37</v>
      </c>
      <c r="C267" s="82">
        <v>429.23</v>
      </c>
      <c r="D267" s="82">
        <v>5.76</v>
      </c>
      <c r="F267" s="82">
        <v>19</v>
      </c>
      <c r="G267" s="82">
        <v>1</v>
      </c>
      <c r="H267" s="82">
        <v>2023</v>
      </c>
      <c r="J267" s="142">
        <v>44945</v>
      </c>
      <c r="K267" s="81">
        <v>396.4</v>
      </c>
      <c r="L267" s="81">
        <v>429.2</v>
      </c>
      <c r="M267" s="80">
        <v>5.8</v>
      </c>
      <c r="N267" s="80"/>
      <c r="O267" s="80"/>
    </row>
    <row r="268" spans="1:15">
      <c r="A268" s="82" t="s">
        <v>639</v>
      </c>
      <c r="B268" s="82">
        <v>396.25</v>
      </c>
      <c r="C268" s="82">
        <v>429.54</v>
      </c>
      <c r="D268" s="82">
        <v>5.77</v>
      </c>
      <c r="F268" s="82">
        <v>20</v>
      </c>
      <c r="G268" s="82">
        <v>1</v>
      </c>
      <c r="H268" s="82">
        <v>2023</v>
      </c>
      <c r="J268" s="142">
        <v>44946</v>
      </c>
      <c r="K268" s="81">
        <v>396.3</v>
      </c>
      <c r="L268" s="81">
        <v>429.5</v>
      </c>
      <c r="M268" s="80">
        <v>5.8</v>
      </c>
      <c r="N268" s="80"/>
      <c r="O268" s="80"/>
    </row>
    <row r="269" spans="1:15">
      <c r="A269" s="82" t="s">
        <v>638</v>
      </c>
      <c r="B269" s="82">
        <v>396.66</v>
      </c>
      <c r="C269" s="82">
        <v>432.44</v>
      </c>
      <c r="D269" s="82">
        <v>5.78</v>
      </c>
      <c r="F269" s="82">
        <v>23</v>
      </c>
      <c r="G269" s="82">
        <v>1</v>
      </c>
      <c r="H269" s="82">
        <v>2023</v>
      </c>
      <c r="J269" s="142">
        <v>44949</v>
      </c>
      <c r="K269" s="81">
        <v>396.7</v>
      </c>
      <c r="L269" s="81">
        <v>432.4</v>
      </c>
      <c r="M269" s="80">
        <v>5.8</v>
      </c>
      <c r="N269" s="80"/>
      <c r="O269" s="80"/>
    </row>
    <row r="270" spans="1:15">
      <c r="A270" s="82" t="s">
        <v>637</v>
      </c>
      <c r="B270" s="82">
        <v>396.4</v>
      </c>
      <c r="C270" s="82">
        <v>430.53</v>
      </c>
      <c r="D270" s="82">
        <v>5.77</v>
      </c>
      <c r="F270" s="82">
        <v>24</v>
      </c>
      <c r="G270" s="82">
        <v>1</v>
      </c>
      <c r="H270" s="82">
        <v>2023</v>
      </c>
      <c r="J270" s="142">
        <v>44950</v>
      </c>
      <c r="K270" s="81">
        <v>396.4</v>
      </c>
      <c r="L270" s="81">
        <v>430.5</v>
      </c>
      <c r="M270" s="80">
        <v>5.8</v>
      </c>
      <c r="N270" s="80"/>
      <c r="O270" s="80"/>
    </row>
    <row r="271" spans="1:15">
      <c r="A271" s="82" t="s">
        <v>636</v>
      </c>
      <c r="B271" s="82">
        <v>396.02</v>
      </c>
      <c r="C271" s="82">
        <v>430.32</v>
      </c>
      <c r="D271" s="82">
        <v>5.73</v>
      </c>
      <c r="F271" s="82">
        <v>25</v>
      </c>
      <c r="G271" s="82">
        <v>1</v>
      </c>
      <c r="H271" s="82">
        <v>2023</v>
      </c>
      <c r="J271" s="142">
        <v>44951</v>
      </c>
      <c r="K271" s="81">
        <v>396</v>
      </c>
      <c r="L271" s="81">
        <v>430.3</v>
      </c>
      <c r="M271" s="80">
        <v>5.7</v>
      </c>
      <c r="N271" s="80"/>
      <c r="O271" s="80"/>
    </row>
    <row r="272" spans="1:15">
      <c r="A272" s="82" t="s">
        <v>635</v>
      </c>
      <c r="B272" s="82">
        <v>395.65</v>
      </c>
      <c r="C272" s="82">
        <v>431.46</v>
      </c>
      <c r="D272" s="82">
        <v>5.73</v>
      </c>
      <c r="F272" s="82">
        <v>26</v>
      </c>
      <c r="G272" s="82">
        <v>1</v>
      </c>
      <c r="H272" s="82">
        <v>2023</v>
      </c>
      <c r="J272" s="142">
        <v>44952</v>
      </c>
      <c r="K272" s="81">
        <v>395.7</v>
      </c>
      <c r="L272" s="81">
        <v>431.5</v>
      </c>
      <c r="M272" s="80">
        <v>5.7</v>
      </c>
      <c r="N272" s="80"/>
      <c r="O272" s="80"/>
    </row>
    <row r="273" spans="1:15">
      <c r="A273" s="82" t="s">
        <v>634</v>
      </c>
      <c r="B273" s="82">
        <v>396.02</v>
      </c>
      <c r="C273" s="82">
        <v>431.27</v>
      </c>
      <c r="D273" s="82">
        <v>5.71</v>
      </c>
      <c r="F273" s="82">
        <v>27</v>
      </c>
      <c r="G273" s="82">
        <v>1</v>
      </c>
      <c r="H273" s="82">
        <v>2023</v>
      </c>
      <c r="J273" s="142">
        <v>44953</v>
      </c>
      <c r="K273" s="81">
        <v>396</v>
      </c>
      <c r="L273" s="81">
        <v>431.3</v>
      </c>
      <c r="M273" s="80">
        <v>5.7</v>
      </c>
      <c r="N273" s="80"/>
      <c r="O273" s="80"/>
    </row>
    <row r="274" spans="1:15">
      <c r="A274" s="82" t="s">
        <v>633</v>
      </c>
      <c r="B274" s="82">
        <v>395.88</v>
      </c>
      <c r="C274" s="82">
        <v>431.87</v>
      </c>
      <c r="D274" s="82">
        <v>5.69</v>
      </c>
      <c r="F274" s="82">
        <v>30</v>
      </c>
      <c r="G274" s="82">
        <v>1</v>
      </c>
      <c r="H274" s="82">
        <v>2023</v>
      </c>
      <c r="J274" s="142">
        <v>44956</v>
      </c>
      <c r="K274" s="81">
        <v>395.9</v>
      </c>
      <c r="L274" s="81">
        <v>431.9</v>
      </c>
      <c r="M274" s="80">
        <v>5.7</v>
      </c>
      <c r="N274" s="80"/>
      <c r="O274" s="80"/>
    </row>
    <row r="275" spans="1:15">
      <c r="A275" s="82" t="s">
        <v>632</v>
      </c>
      <c r="B275" s="82">
        <v>395.67</v>
      </c>
      <c r="C275" s="82">
        <v>428.27</v>
      </c>
      <c r="D275" s="82">
        <v>5.61</v>
      </c>
      <c r="F275" s="82">
        <v>31</v>
      </c>
      <c r="G275" s="82">
        <v>1</v>
      </c>
      <c r="H275" s="82">
        <v>2023</v>
      </c>
      <c r="J275" s="142">
        <v>44957</v>
      </c>
      <c r="K275" s="81">
        <v>395.7</v>
      </c>
      <c r="L275" s="81">
        <v>428.3</v>
      </c>
      <c r="M275" s="80">
        <v>5.6</v>
      </c>
      <c r="N275" s="80"/>
      <c r="O275" s="80"/>
    </row>
    <row r="276" spans="1:15">
      <c r="A276" s="82" t="s">
        <v>631</v>
      </c>
      <c r="B276" s="82">
        <v>395.74</v>
      </c>
      <c r="C276" s="82">
        <v>430.96</v>
      </c>
      <c r="D276" s="82">
        <v>5.65</v>
      </c>
      <c r="F276" s="82">
        <v>1</v>
      </c>
      <c r="G276" s="82">
        <v>2</v>
      </c>
      <c r="H276" s="82">
        <v>2023</v>
      </c>
      <c r="J276" s="142">
        <v>44958</v>
      </c>
      <c r="K276" s="81">
        <v>395.7</v>
      </c>
      <c r="L276" s="81">
        <v>431</v>
      </c>
      <c r="M276" s="80">
        <v>5.7</v>
      </c>
      <c r="N276" s="80"/>
      <c r="O276" s="80"/>
    </row>
    <row r="277" spans="1:15">
      <c r="A277" s="82" t="s">
        <v>630</v>
      </c>
      <c r="B277" s="82">
        <v>396.04</v>
      </c>
      <c r="C277" s="82">
        <v>434.97</v>
      </c>
      <c r="D277" s="82">
        <v>5.65</v>
      </c>
      <c r="F277" s="82">
        <v>2</v>
      </c>
      <c r="G277" s="82">
        <v>2</v>
      </c>
      <c r="H277" s="82">
        <v>2023</v>
      </c>
      <c r="J277" s="142">
        <v>44959</v>
      </c>
      <c r="K277" s="81">
        <v>396</v>
      </c>
      <c r="L277" s="81">
        <v>435</v>
      </c>
      <c r="M277" s="80">
        <v>5.7</v>
      </c>
      <c r="N277" s="80"/>
      <c r="O277" s="80"/>
    </row>
    <row r="278" spans="1:15">
      <c r="A278" s="82" t="s">
        <v>629</v>
      </c>
      <c r="B278" s="82">
        <v>396.48</v>
      </c>
      <c r="C278" s="82">
        <v>433.59</v>
      </c>
      <c r="D278" s="82">
        <v>5.63</v>
      </c>
      <c r="F278" s="82">
        <v>3</v>
      </c>
      <c r="G278" s="82">
        <v>2</v>
      </c>
      <c r="H278" s="82">
        <v>2023</v>
      </c>
      <c r="J278" s="142">
        <v>44960</v>
      </c>
      <c r="K278" s="81">
        <v>396.5</v>
      </c>
      <c r="L278" s="81">
        <v>433.6</v>
      </c>
      <c r="M278" s="80">
        <v>5.6</v>
      </c>
      <c r="N278" s="80"/>
      <c r="O278" s="80"/>
    </row>
    <row r="279" spans="1:15">
      <c r="A279" s="82" t="s">
        <v>628</v>
      </c>
      <c r="B279" s="82">
        <v>396.62</v>
      </c>
      <c r="C279" s="82">
        <v>426.96</v>
      </c>
      <c r="D279" s="82">
        <v>5.61</v>
      </c>
      <c r="F279" s="82">
        <v>6</v>
      </c>
      <c r="G279" s="82">
        <v>2</v>
      </c>
      <c r="H279" s="82">
        <v>2023</v>
      </c>
      <c r="J279" s="142">
        <v>44963</v>
      </c>
      <c r="K279" s="81">
        <v>396.6</v>
      </c>
      <c r="L279" s="81">
        <v>427</v>
      </c>
      <c r="M279" s="80">
        <v>5.6</v>
      </c>
      <c r="N279" s="80"/>
      <c r="O279" s="80"/>
    </row>
    <row r="280" spans="1:15">
      <c r="A280" s="82" t="s">
        <v>627</v>
      </c>
      <c r="B280" s="82">
        <v>395.88</v>
      </c>
      <c r="C280" s="82">
        <v>424.11</v>
      </c>
      <c r="D280" s="82">
        <v>5.59</v>
      </c>
      <c r="F280" s="82">
        <v>7</v>
      </c>
      <c r="G280" s="82">
        <v>2</v>
      </c>
      <c r="H280" s="82">
        <v>2023</v>
      </c>
      <c r="J280" s="142">
        <v>44964</v>
      </c>
      <c r="K280" s="81">
        <v>395.9</v>
      </c>
      <c r="L280" s="81">
        <v>424.1</v>
      </c>
      <c r="M280" s="80">
        <v>5.6</v>
      </c>
      <c r="N280" s="80"/>
      <c r="O280" s="80"/>
    </row>
    <row r="281" spans="1:15">
      <c r="A281" s="82" t="s">
        <v>626</v>
      </c>
      <c r="B281" s="82">
        <v>395.9</v>
      </c>
      <c r="C281" s="82">
        <v>425.39</v>
      </c>
      <c r="D281" s="82">
        <v>5.53</v>
      </c>
      <c r="F281" s="82">
        <v>8</v>
      </c>
      <c r="G281" s="82">
        <v>2</v>
      </c>
      <c r="H281" s="82">
        <v>2023</v>
      </c>
      <c r="J281" s="142">
        <v>44965</v>
      </c>
      <c r="K281" s="81">
        <v>395.9</v>
      </c>
      <c r="L281" s="81">
        <v>425.4</v>
      </c>
      <c r="M281" s="80">
        <v>5.5</v>
      </c>
      <c r="N281" s="80"/>
      <c r="O281" s="80"/>
    </row>
    <row r="282" spans="1:15">
      <c r="A282" s="82" t="s">
        <v>625</v>
      </c>
      <c r="B282" s="82">
        <v>395.92</v>
      </c>
      <c r="C282" s="82">
        <v>426.6</v>
      </c>
      <c r="D282" s="82">
        <v>5.44</v>
      </c>
      <c r="F282" s="82">
        <v>9</v>
      </c>
      <c r="G282" s="82">
        <v>2</v>
      </c>
      <c r="H282" s="82">
        <v>2023</v>
      </c>
      <c r="J282" s="142">
        <v>44966</v>
      </c>
      <c r="K282" s="81">
        <v>395.9</v>
      </c>
      <c r="L282" s="81">
        <v>426.6</v>
      </c>
      <c r="M282" s="80">
        <v>5.4</v>
      </c>
      <c r="N282" s="80"/>
      <c r="O282" s="80"/>
    </row>
    <row r="283" spans="1:15">
      <c r="A283" s="82" t="s">
        <v>624</v>
      </c>
      <c r="B283" s="82">
        <v>395.24</v>
      </c>
      <c r="C283" s="82">
        <v>423.26</v>
      </c>
      <c r="D283" s="82">
        <v>5.41</v>
      </c>
      <c r="F283" s="82">
        <v>10</v>
      </c>
      <c r="G283" s="82">
        <v>2</v>
      </c>
      <c r="H283" s="82">
        <v>2023</v>
      </c>
      <c r="J283" s="142">
        <v>44967</v>
      </c>
      <c r="K283" s="81">
        <v>395.2</v>
      </c>
      <c r="L283" s="81">
        <v>423.3</v>
      </c>
      <c r="M283" s="80">
        <v>5.4</v>
      </c>
      <c r="N283" s="80"/>
      <c r="O283" s="80"/>
    </row>
    <row r="284" spans="1:15">
      <c r="A284" s="82" t="s">
        <v>623</v>
      </c>
      <c r="B284" s="82">
        <v>394.69</v>
      </c>
      <c r="C284" s="82">
        <v>421.57</v>
      </c>
      <c r="D284" s="82">
        <v>5.35</v>
      </c>
      <c r="F284" s="82">
        <v>13</v>
      </c>
      <c r="G284" s="82">
        <v>2</v>
      </c>
      <c r="H284" s="82">
        <v>2023</v>
      </c>
      <c r="J284" s="142">
        <v>44970</v>
      </c>
      <c r="K284" s="81">
        <v>394.7</v>
      </c>
      <c r="L284" s="81">
        <v>421.6</v>
      </c>
      <c r="M284" s="80">
        <v>5.4</v>
      </c>
      <c r="N284" s="80"/>
      <c r="O284" s="80"/>
    </row>
    <row r="285" spans="1:15">
      <c r="A285" s="82" t="s">
        <v>622</v>
      </c>
      <c r="B285" s="82">
        <v>394.1</v>
      </c>
      <c r="C285" s="82">
        <v>423.78</v>
      </c>
      <c r="D285" s="82">
        <v>5.34</v>
      </c>
      <c r="F285" s="82">
        <v>14</v>
      </c>
      <c r="G285" s="82">
        <v>2</v>
      </c>
      <c r="H285" s="82">
        <v>2023</v>
      </c>
      <c r="J285" s="142">
        <v>44971</v>
      </c>
      <c r="K285" s="81">
        <v>394.1</v>
      </c>
      <c r="L285" s="81">
        <v>423.8</v>
      </c>
      <c r="M285" s="80">
        <v>5.3</v>
      </c>
      <c r="N285" s="80"/>
      <c r="O285" s="80"/>
    </row>
    <row r="286" spans="1:15">
      <c r="A286" s="82" t="s">
        <v>621</v>
      </c>
      <c r="B286" s="82">
        <v>393.5</v>
      </c>
      <c r="C286" s="82">
        <v>421.71</v>
      </c>
      <c r="D286" s="82">
        <v>5.29</v>
      </c>
      <c r="F286" s="82">
        <v>15</v>
      </c>
      <c r="G286" s="82">
        <v>2</v>
      </c>
      <c r="H286" s="82">
        <v>2023</v>
      </c>
      <c r="J286" s="142">
        <v>44972</v>
      </c>
      <c r="K286" s="81">
        <v>393.5</v>
      </c>
      <c r="L286" s="81">
        <v>421.7</v>
      </c>
      <c r="M286" s="80">
        <v>5.3</v>
      </c>
      <c r="N286" s="80"/>
      <c r="O286" s="80"/>
    </row>
    <row r="287" spans="1:15">
      <c r="A287" s="82" t="s">
        <v>620</v>
      </c>
      <c r="B287" s="82">
        <v>393.52</v>
      </c>
      <c r="C287" s="82">
        <v>421.26</v>
      </c>
      <c r="D287" s="82">
        <v>5.26</v>
      </c>
      <c r="F287" s="82">
        <v>16</v>
      </c>
      <c r="G287" s="82">
        <v>2</v>
      </c>
      <c r="H287" s="82">
        <v>2023</v>
      </c>
      <c r="J287" s="142">
        <v>44973</v>
      </c>
      <c r="K287" s="81">
        <v>393.5</v>
      </c>
      <c r="L287" s="81">
        <v>421.3</v>
      </c>
      <c r="M287" s="80">
        <v>5.3</v>
      </c>
      <c r="N287" s="80"/>
      <c r="O287" s="80"/>
    </row>
    <row r="288" spans="1:15">
      <c r="A288" s="82" t="s">
        <v>619</v>
      </c>
      <c r="B288" s="82">
        <v>392.89</v>
      </c>
      <c r="C288" s="82">
        <v>417.96</v>
      </c>
      <c r="D288" s="82">
        <v>5.27</v>
      </c>
      <c r="F288" s="82">
        <v>17</v>
      </c>
      <c r="G288" s="82">
        <v>2</v>
      </c>
      <c r="H288" s="82">
        <v>2023</v>
      </c>
      <c r="J288" s="142">
        <v>44974</v>
      </c>
      <c r="K288" s="81">
        <v>392.9</v>
      </c>
      <c r="L288" s="81">
        <v>418</v>
      </c>
      <c r="M288" s="80">
        <v>5.3</v>
      </c>
      <c r="N288" s="80"/>
      <c r="O288" s="80"/>
    </row>
    <row r="289" spans="1:15">
      <c r="A289" s="82" t="s">
        <v>618</v>
      </c>
      <c r="B289" s="82">
        <v>392.35</v>
      </c>
      <c r="C289" s="82">
        <v>419.3</v>
      </c>
      <c r="D289" s="82">
        <v>5.28</v>
      </c>
      <c r="F289" s="82">
        <v>20</v>
      </c>
      <c r="G289" s="82">
        <v>2</v>
      </c>
      <c r="H289" s="82">
        <v>2023</v>
      </c>
      <c r="J289" s="142">
        <v>44977</v>
      </c>
      <c r="K289" s="81">
        <v>392.4</v>
      </c>
      <c r="L289" s="81">
        <v>419.3</v>
      </c>
      <c r="M289" s="80">
        <v>5.3</v>
      </c>
      <c r="N289" s="80"/>
      <c r="O289" s="80"/>
    </row>
    <row r="290" spans="1:15">
      <c r="A290" s="82" t="s">
        <v>617</v>
      </c>
      <c r="B290" s="82">
        <v>391.68</v>
      </c>
      <c r="C290" s="82">
        <v>417.06</v>
      </c>
      <c r="D290" s="82">
        <v>5.25</v>
      </c>
      <c r="F290" s="82">
        <v>21</v>
      </c>
      <c r="G290" s="82">
        <v>2</v>
      </c>
      <c r="H290" s="82">
        <v>2023</v>
      </c>
      <c r="J290" s="142">
        <v>44978</v>
      </c>
      <c r="K290" s="81">
        <v>391.7</v>
      </c>
      <c r="L290" s="81">
        <v>417.1</v>
      </c>
      <c r="M290" s="80">
        <v>5.3</v>
      </c>
      <c r="N290" s="80"/>
      <c r="O290" s="80"/>
    </row>
    <row r="291" spans="1:15">
      <c r="A291" s="82" t="s">
        <v>616</v>
      </c>
      <c r="B291" s="82">
        <v>390.48</v>
      </c>
      <c r="C291" s="82">
        <v>414.96</v>
      </c>
      <c r="D291" s="82">
        <v>5.21</v>
      </c>
      <c r="F291" s="82">
        <v>22</v>
      </c>
      <c r="G291" s="82">
        <v>2</v>
      </c>
      <c r="H291" s="82">
        <v>2023</v>
      </c>
      <c r="J291" s="142">
        <v>44979</v>
      </c>
      <c r="K291" s="81">
        <v>390.5</v>
      </c>
      <c r="L291" s="81">
        <v>415</v>
      </c>
      <c r="M291" s="80">
        <v>5.2</v>
      </c>
      <c r="N291" s="80"/>
      <c r="O291" s="80"/>
    </row>
    <row r="292" spans="1:15">
      <c r="A292" s="82" t="s">
        <v>615</v>
      </c>
      <c r="B292" s="82">
        <v>390.08</v>
      </c>
      <c r="C292" s="82">
        <v>413.41</v>
      </c>
      <c r="D292" s="82">
        <v>5.2</v>
      </c>
      <c r="F292" s="82">
        <v>23</v>
      </c>
      <c r="G292" s="82">
        <v>2</v>
      </c>
      <c r="H292" s="82">
        <v>2023</v>
      </c>
      <c r="J292" s="142">
        <v>44980</v>
      </c>
      <c r="K292" s="81">
        <v>390.1</v>
      </c>
      <c r="L292" s="81">
        <v>413.4</v>
      </c>
      <c r="M292" s="80">
        <v>5.2</v>
      </c>
      <c r="N292" s="80"/>
      <c r="O292" s="80"/>
    </row>
    <row r="293" spans="1:15">
      <c r="A293" s="82" t="s">
        <v>614</v>
      </c>
      <c r="B293" s="82">
        <v>389.42</v>
      </c>
      <c r="C293" s="82">
        <v>412.28</v>
      </c>
      <c r="D293" s="82">
        <v>5.13</v>
      </c>
      <c r="F293" s="82">
        <v>24</v>
      </c>
      <c r="G293" s="82">
        <v>2</v>
      </c>
      <c r="H293" s="82">
        <v>2023</v>
      </c>
      <c r="J293" s="142">
        <v>44981</v>
      </c>
      <c r="K293" s="81">
        <v>389.4</v>
      </c>
      <c r="L293" s="81">
        <v>412.3</v>
      </c>
      <c r="M293" s="80">
        <v>5.0999999999999996</v>
      </c>
      <c r="N293" s="80"/>
      <c r="O293" s="80"/>
    </row>
    <row r="294" spans="1:15">
      <c r="A294" s="82" t="s">
        <v>613</v>
      </c>
      <c r="B294" s="82">
        <v>389.06</v>
      </c>
      <c r="C294" s="82">
        <v>411.12</v>
      </c>
      <c r="D294" s="82">
        <v>5.18</v>
      </c>
      <c r="F294" s="82">
        <v>27</v>
      </c>
      <c r="G294" s="82">
        <v>2</v>
      </c>
      <c r="H294" s="82">
        <v>2023</v>
      </c>
      <c r="J294" s="142">
        <v>44984</v>
      </c>
      <c r="K294" s="81">
        <v>389.1</v>
      </c>
      <c r="L294" s="81">
        <v>411.1</v>
      </c>
      <c r="M294" s="80">
        <v>5.2</v>
      </c>
      <c r="N294" s="80"/>
      <c r="O294" s="80"/>
    </row>
    <row r="295" spans="1:15">
      <c r="A295" s="82" t="s">
        <v>612</v>
      </c>
      <c r="B295" s="82">
        <v>389.34</v>
      </c>
      <c r="C295" s="82">
        <v>413.4</v>
      </c>
      <c r="D295" s="82">
        <v>5.18</v>
      </c>
      <c r="F295" s="82">
        <v>28</v>
      </c>
      <c r="G295" s="82">
        <v>2</v>
      </c>
      <c r="H295" s="82">
        <v>2023</v>
      </c>
      <c r="J295" s="142">
        <v>44985</v>
      </c>
      <c r="K295" s="81">
        <v>389.3</v>
      </c>
      <c r="L295" s="81">
        <v>413.4</v>
      </c>
      <c r="M295" s="80">
        <v>5.2</v>
      </c>
      <c r="N295" s="80"/>
      <c r="O295" s="80"/>
    </row>
    <row r="296" spans="1:15">
      <c r="A296" s="82" t="s">
        <v>611</v>
      </c>
      <c r="B296" s="82">
        <v>389.01</v>
      </c>
      <c r="C296" s="82">
        <v>414.88</v>
      </c>
      <c r="D296" s="82">
        <v>5.17</v>
      </c>
      <c r="F296" s="82">
        <v>1</v>
      </c>
      <c r="G296" s="82">
        <v>3</v>
      </c>
      <c r="H296" s="82">
        <v>2023</v>
      </c>
      <c r="J296" s="142">
        <v>44986</v>
      </c>
      <c r="K296" s="81">
        <v>389</v>
      </c>
      <c r="L296" s="81">
        <v>414.9</v>
      </c>
      <c r="M296" s="80">
        <v>5.2</v>
      </c>
      <c r="N296" s="80"/>
      <c r="O296" s="80"/>
    </row>
    <row r="297" spans="1:15">
      <c r="A297" s="82" t="s">
        <v>610</v>
      </c>
      <c r="B297" s="82">
        <v>388.95</v>
      </c>
      <c r="C297" s="82">
        <v>412.87</v>
      </c>
      <c r="D297" s="82">
        <v>5.15</v>
      </c>
      <c r="F297" s="82">
        <v>2</v>
      </c>
      <c r="G297" s="82">
        <v>3</v>
      </c>
      <c r="H297" s="82">
        <v>2023</v>
      </c>
      <c r="J297" s="142">
        <v>44987</v>
      </c>
      <c r="K297" s="81">
        <v>389</v>
      </c>
      <c r="L297" s="81">
        <v>412.9</v>
      </c>
      <c r="M297" s="80">
        <v>5.2</v>
      </c>
      <c r="N297" s="80"/>
      <c r="O297" s="80"/>
    </row>
    <row r="298" spans="1:15">
      <c r="A298" s="82" t="s">
        <v>609</v>
      </c>
      <c r="B298" s="82">
        <v>388.17</v>
      </c>
      <c r="C298" s="82">
        <v>412.08</v>
      </c>
      <c r="D298" s="82">
        <v>5.15</v>
      </c>
      <c r="F298" s="82">
        <v>3</v>
      </c>
      <c r="G298" s="82">
        <v>3</v>
      </c>
      <c r="H298" s="82">
        <v>2023</v>
      </c>
      <c r="J298" s="142">
        <v>44988</v>
      </c>
      <c r="K298" s="81">
        <v>388.2</v>
      </c>
      <c r="L298" s="81">
        <v>412.1</v>
      </c>
      <c r="M298" s="80">
        <v>5.2</v>
      </c>
      <c r="N298" s="80"/>
      <c r="O298" s="80"/>
    </row>
    <row r="299" spans="1:15">
      <c r="A299" s="82" t="s">
        <v>608</v>
      </c>
      <c r="B299" s="82">
        <v>388.49</v>
      </c>
      <c r="C299" s="82">
        <v>412.85</v>
      </c>
      <c r="D299" s="82">
        <v>5.16</v>
      </c>
      <c r="F299" s="82">
        <v>6</v>
      </c>
      <c r="G299" s="82">
        <v>3</v>
      </c>
      <c r="H299" s="82">
        <v>2023</v>
      </c>
      <c r="J299" s="142">
        <v>44991</v>
      </c>
      <c r="K299" s="81">
        <v>388.5</v>
      </c>
      <c r="L299" s="81">
        <v>412.9</v>
      </c>
      <c r="M299" s="80">
        <v>5.2</v>
      </c>
      <c r="N299" s="80"/>
      <c r="O299" s="80"/>
    </row>
    <row r="300" spans="1:15">
      <c r="A300" s="82" t="s">
        <v>607</v>
      </c>
      <c r="B300" s="82">
        <v>388.6</v>
      </c>
      <c r="C300" s="82">
        <v>414.21</v>
      </c>
      <c r="D300" s="82">
        <v>5.15</v>
      </c>
      <c r="F300" s="82">
        <v>7</v>
      </c>
      <c r="G300" s="82">
        <v>3</v>
      </c>
      <c r="H300" s="82">
        <v>2023</v>
      </c>
      <c r="J300" s="142">
        <v>44992</v>
      </c>
      <c r="K300" s="81">
        <v>388.6</v>
      </c>
      <c r="L300" s="81">
        <v>414.2</v>
      </c>
      <c r="M300" s="80">
        <v>5.2</v>
      </c>
      <c r="N300" s="80"/>
      <c r="O300" s="80"/>
    </row>
    <row r="301" spans="1:15">
      <c r="A301" s="82" t="s">
        <v>606</v>
      </c>
      <c r="B301" s="82">
        <v>388.49</v>
      </c>
      <c r="C301" s="82">
        <v>410.56</v>
      </c>
      <c r="D301" s="82">
        <v>5.12</v>
      </c>
      <c r="F301" s="82">
        <v>9</v>
      </c>
      <c r="G301" s="82">
        <v>3</v>
      </c>
      <c r="H301" s="82">
        <v>2023</v>
      </c>
      <c r="J301" s="142">
        <v>44994</v>
      </c>
      <c r="K301" s="81">
        <v>388.5</v>
      </c>
      <c r="L301" s="81">
        <v>410.6</v>
      </c>
      <c r="M301" s="80">
        <v>5.0999999999999996</v>
      </c>
      <c r="N301" s="80"/>
      <c r="O301" s="80"/>
    </row>
    <row r="302" spans="1:15">
      <c r="A302" s="82" t="s">
        <v>605</v>
      </c>
      <c r="B302" s="82">
        <v>388.18</v>
      </c>
      <c r="C302" s="82">
        <v>411</v>
      </c>
      <c r="D302" s="82">
        <v>5.1100000000000003</v>
      </c>
      <c r="F302" s="82">
        <v>10</v>
      </c>
      <c r="G302" s="82">
        <v>3</v>
      </c>
      <c r="H302" s="82">
        <v>2023</v>
      </c>
      <c r="J302" s="142">
        <v>44995</v>
      </c>
      <c r="K302" s="81">
        <v>388.2</v>
      </c>
      <c r="L302" s="81">
        <v>411</v>
      </c>
      <c r="M302" s="80">
        <v>5.0999999999999996</v>
      </c>
      <c r="N302" s="80"/>
      <c r="O302" s="80"/>
    </row>
    <row r="303" spans="1:15">
      <c r="A303" s="82" t="s">
        <v>604</v>
      </c>
      <c r="B303" s="82">
        <v>388.44</v>
      </c>
      <c r="C303" s="82">
        <v>414.47</v>
      </c>
      <c r="D303" s="82">
        <v>5.17</v>
      </c>
      <c r="F303" s="82">
        <v>13</v>
      </c>
      <c r="G303" s="82">
        <v>3</v>
      </c>
      <c r="H303" s="82">
        <v>2023</v>
      </c>
      <c r="J303" s="142">
        <v>44998</v>
      </c>
      <c r="K303" s="81">
        <v>388.4</v>
      </c>
      <c r="L303" s="81">
        <v>414.5</v>
      </c>
      <c r="M303" s="80">
        <v>5.2</v>
      </c>
      <c r="N303" s="80"/>
      <c r="O303" s="80"/>
    </row>
    <row r="304" spans="1:15">
      <c r="A304" s="82" t="s">
        <v>603</v>
      </c>
      <c r="B304" s="82">
        <v>388.79</v>
      </c>
      <c r="C304" s="82">
        <v>416.78</v>
      </c>
      <c r="D304" s="82">
        <v>5.16</v>
      </c>
      <c r="F304" s="82">
        <v>14</v>
      </c>
      <c r="G304" s="82">
        <v>3</v>
      </c>
      <c r="H304" s="82">
        <v>2023</v>
      </c>
      <c r="J304" s="142">
        <v>44999</v>
      </c>
      <c r="K304" s="81">
        <v>388.8</v>
      </c>
      <c r="L304" s="81">
        <v>416.8</v>
      </c>
      <c r="M304" s="80">
        <v>5.2</v>
      </c>
      <c r="N304" s="80"/>
      <c r="O304" s="80"/>
    </row>
    <row r="305" spans="1:15">
      <c r="A305" s="82" t="s">
        <v>602</v>
      </c>
      <c r="B305" s="82">
        <v>388.4</v>
      </c>
      <c r="C305" s="82">
        <v>412.75</v>
      </c>
      <c r="D305" s="82">
        <v>5.12</v>
      </c>
      <c r="F305" s="82">
        <v>15</v>
      </c>
      <c r="G305" s="82">
        <v>3</v>
      </c>
      <c r="H305" s="82">
        <v>2023</v>
      </c>
      <c r="J305" s="142">
        <v>45000</v>
      </c>
      <c r="K305" s="81">
        <v>388.4</v>
      </c>
      <c r="L305" s="81">
        <v>412.8</v>
      </c>
      <c r="M305" s="80">
        <v>5.0999999999999996</v>
      </c>
      <c r="N305" s="80"/>
      <c r="O305" s="80"/>
    </row>
    <row r="306" spans="1:15">
      <c r="A306" s="82" t="s">
        <v>601</v>
      </c>
      <c r="B306" s="82">
        <v>388.63</v>
      </c>
      <c r="C306" s="82">
        <v>412.53</v>
      </c>
      <c r="D306" s="82">
        <v>5.0999999999999996</v>
      </c>
      <c r="F306" s="82">
        <v>16</v>
      </c>
      <c r="G306" s="82">
        <v>3</v>
      </c>
      <c r="H306" s="82">
        <v>2023</v>
      </c>
      <c r="J306" s="142">
        <v>45001</v>
      </c>
      <c r="K306" s="81">
        <v>388.6</v>
      </c>
      <c r="L306" s="81">
        <v>412.5</v>
      </c>
      <c r="M306" s="80">
        <v>5.0999999999999996</v>
      </c>
      <c r="N306" s="80"/>
      <c r="O306" s="80"/>
    </row>
    <row r="307" spans="1:15">
      <c r="A307" s="82" t="s">
        <v>600</v>
      </c>
      <c r="B307" s="82">
        <v>388.28</v>
      </c>
      <c r="C307" s="82">
        <v>412.9</v>
      </c>
      <c r="D307" s="82">
        <v>5.07</v>
      </c>
      <c r="F307" s="82">
        <v>17</v>
      </c>
      <c r="G307" s="82">
        <v>3</v>
      </c>
      <c r="H307" s="82">
        <v>2023</v>
      </c>
      <c r="J307" s="142">
        <v>45002</v>
      </c>
      <c r="K307" s="81">
        <v>388.3</v>
      </c>
      <c r="L307" s="81">
        <v>412.9</v>
      </c>
      <c r="M307" s="80">
        <v>5.0999999999999996</v>
      </c>
      <c r="N307" s="80"/>
      <c r="O307" s="80"/>
    </row>
    <row r="308" spans="1:15">
      <c r="A308" s="82" t="s">
        <v>599</v>
      </c>
      <c r="B308" s="82">
        <v>388.48</v>
      </c>
      <c r="C308" s="82">
        <v>415.48</v>
      </c>
      <c r="D308" s="82">
        <v>5.04</v>
      </c>
      <c r="F308" s="82">
        <v>20</v>
      </c>
      <c r="G308" s="82">
        <v>3</v>
      </c>
      <c r="H308" s="82">
        <v>2023</v>
      </c>
      <c r="J308" s="142">
        <v>45005</v>
      </c>
      <c r="K308" s="81">
        <v>388.5</v>
      </c>
      <c r="L308" s="81">
        <v>415.5</v>
      </c>
      <c r="M308" s="80">
        <v>5</v>
      </c>
      <c r="N308" s="80"/>
      <c r="O308" s="80"/>
    </row>
    <row r="309" spans="1:15">
      <c r="A309" s="82" t="s">
        <v>598</v>
      </c>
      <c r="B309" s="82">
        <v>388.35</v>
      </c>
      <c r="C309" s="82">
        <v>418.21</v>
      </c>
      <c r="D309" s="82">
        <v>5.05</v>
      </c>
      <c r="F309" s="82">
        <v>21</v>
      </c>
      <c r="G309" s="82">
        <v>3</v>
      </c>
      <c r="H309" s="82">
        <v>2023</v>
      </c>
      <c r="J309" s="142">
        <v>45006</v>
      </c>
      <c r="K309" s="81">
        <v>388.4</v>
      </c>
      <c r="L309" s="81">
        <v>418.2</v>
      </c>
      <c r="M309" s="80">
        <v>5.0999999999999996</v>
      </c>
      <c r="N309" s="80"/>
      <c r="O309" s="80"/>
    </row>
    <row r="310" spans="1:15">
      <c r="A310" s="82" t="s">
        <v>597</v>
      </c>
      <c r="B310" s="82">
        <v>388.17</v>
      </c>
      <c r="C310" s="82">
        <v>418.91</v>
      </c>
      <c r="D310" s="82">
        <v>5.04</v>
      </c>
      <c r="F310" s="82">
        <v>22</v>
      </c>
      <c r="G310" s="82">
        <v>3</v>
      </c>
      <c r="H310" s="82">
        <v>2023</v>
      </c>
      <c r="J310" s="142">
        <v>45007</v>
      </c>
      <c r="K310" s="81">
        <v>388.2</v>
      </c>
      <c r="L310" s="81">
        <v>418.9</v>
      </c>
      <c r="M310" s="80">
        <v>5</v>
      </c>
      <c r="N310" s="80"/>
      <c r="O310" s="80"/>
    </row>
    <row r="311" spans="1:15">
      <c r="A311" s="82" t="s">
        <v>596</v>
      </c>
      <c r="B311" s="82">
        <v>388.33</v>
      </c>
      <c r="C311" s="82">
        <v>422.31</v>
      </c>
      <c r="D311" s="82">
        <v>5.0999999999999996</v>
      </c>
      <c r="F311" s="82">
        <v>23</v>
      </c>
      <c r="G311" s="82">
        <v>3</v>
      </c>
      <c r="H311" s="82">
        <v>2023</v>
      </c>
      <c r="J311" s="142">
        <v>45008</v>
      </c>
      <c r="K311" s="81">
        <v>388.3</v>
      </c>
      <c r="L311" s="81">
        <v>422.3</v>
      </c>
      <c r="M311" s="80">
        <v>5.0999999999999996</v>
      </c>
      <c r="N311" s="80"/>
      <c r="O311" s="80"/>
    </row>
    <row r="312" spans="1:15">
      <c r="A312" s="82" t="s">
        <v>595</v>
      </c>
      <c r="B312" s="82">
        <v>388.07</v>
      </c>
      <c r="C312" s="82">
        <v>416.17</v>
      </c>
      <c r="D312" s="82">
        <v>5.07</v>
      </c>
      <c r="F312" s="82">
        <v>24</v>
      </c>
      <c r="G312" s="82">
        <v>3</v>
      </c>
      <c r="H312" s="82">
        <v>2023</v>
      </c>
      <c r="J312" s="142">
        <v>45009</v>
      </c>
      <c r="K312" s="81">
        <v>388.1</v>
      </c>
      <c r="L312" s="81">
        <v>416.2</v>
      </c>
      <c r="M312" s="80">
        <v>5.0999999999999996</v>
      </c>
      <c r="N312" s="80"/>
      <c r="O312" s="80"/>
    </row>
    <row r="313" spans="1:15">
      <c r="A313" s="82" t="s">
        <v>594</v>
      </c>
      <c r="B313" s="82">
        <v>388.53</v>
      </c>
      <c r="C313" s="82">
        <v>418.37</v>
      </c>
      <c r="D313" s="82">
        <v>5.08</v>
      </c>
      <c r="F313" s="82">
        <v>27</v>
      </c>
      <c r="G313" s="82">
        <v>3</v>
      </c>
      <c r="H313" s="82">
        <v>2023</v>
      </c>
      <c r="J313" s="142">
        <v>45012</v>
      </c>
      <c r="K313" s="81">
        <v>388.5</v>
      </c>
      <c r="L313" s="81">
        <v>418.4</v>
      </c>
      <c r="M313" s="80">
        <v>5.0999999999999996</v>
      </c>
      <c r="N313" s="80"/>
      <c r="O313" s="80"/>
    </row>
    <row r="314" spans="1:15">
      <c r="A314" s="82" t="s">
        <v>593</v>
      </c>
      <c r="B314" s="82">
        <v>388.29</v>
      </c>
      <c r="C314" s="82">
        <v>420.21</v>
      </c>
      <c r="D314" s="82">
        <v>5.07</v>
      </c>
      <c r="F314" s="82">
        <v>28</v>
      </c>
      <c r="G314" s="82">
        <v>3</v>
      </c>
      <c r="H314" s="82">
        <v>2023</v>
      </c>
      <c r="J314" s="142">
        <v>45013</v>
      </c>
      <c r="K314" s="81">
        <v>388.3</v>
      </c>
      <c r="L314" s="81">
        <v>420.2</v>
      </c>
      <c r="M314" s="80">
        <v>5.0999999999999996</v>
      </c>
      <c r="N314" s="80"/>
      <c r="O314" s="80"/>
    </row>
    <row r="315" spans="1:15">
      <c r="A315" s="82" t="s">
        <v>592</v>
      </c>
      <c r="B315" s="82">
        <v>388.21</v>
      </c>
      <c r="C315" s="82">
        <v>421.48</v>
      </c>
      <c r="D315" s="82">
        <v>5.04</v>
      </c>
      <c r="F315" s="82">
        <v>29</v>
      </c>
      <c r="G315" s="82">
        <v>3</v>
      </c>
      <c r="H315" s="82">
        <v>2023</v>
      </c>
      <c r="J315" s="142">
        <v>45014</v>
      </c>
      <c r="K315" s="81">
        <v>388.2</v>
      </c>
      <c r="L315" s="81">
        <v>421.5</v>
      </c>
      <c r="M315" s="80">
        <v>5</v>
      </c>
      <c r="N315" s="80"/>
      <c r="O315" s="80"/>
    </row>
    <row r="316" spans="1:15">
      <c r="A316" s="82" t="s">
        <v>591</v>
      </c>
      <c r="B316" s="82">
        <v>388.3</v>
      </c>
      <c r="C316" s="82">
        <v>422.39</v>
      </c>
      <c r="D316" s="82">
        <v>5.03</v>
      </c>
      <c r="F316" s="82">
        <v>30</v>
      </c>
      <c r="G316" s="82">
        <v>3</v>
      </c>
      <c r="H316" s="82">
        <v>2023</v>
      </c>
      <c r="J316" s="142">
        <v>45015</v>
      </c>
      <c r="K316" s="81">
        <v>388.3</v>
      </c>
      <c r="L316" s="81">
        <v>422.4</v>
      </c>
      <c r="M316" s="80">
        <v>5</v>
      </c>
      <c r="N316" s="80"/>
      <c r="O316" s="80"/>
    </row>
    <row r="317" spans="1:15">
      <c r="A317" s="82" t="s">
        <v>590</v>
      </c>
      <c r="B317" s="82">
        <v>388.48</v>
      </c>
      <c r="C317" s="82">
        <v>422.28</v>
      </c>
      <c r="D317" s="82">
        <v>5.0199999999999996</v>
      </c>
      <c r="F317" s="82">
        <v>31</v>
      </c>
      <c r="G317" s="82">
        <v>3</v>
      </c>
      <c r="H317" s="82">
        <v>2023</v>
      </c>
      <c r="J317" s="142">
        <v>45016</v>
      </c>
      <c r="K317" s="81">
        <v>388.5</v>
      </c>
      <c r="L317" s="81">
        <v>422.3</v>
      </c>
      <c r="M317" s="80">
        <v>5</v>
      </c>
      <c r="N317" s="80"/>
      <c r="O317" s="80"/>
    </row>
    <row r="318" spans="1:15">
      <c r="A318" s="82" t="s">
        <v>589</v>
      </c>
      <c r="B318" s="82">
        <v>388.48</v>
      </c>
      <c r="C318" s="82">
        <v>422.32</v>
      </c>
      <c r="D318" s="82">
        <v>4.97</v>
      </c>
      <c r="F318" s="82">
        <v>3</v>
      </c>
      <c r="G318" s="82">
        <v>4</v>
      </c>
      <c r="H318" s="82">
        <v>2023</v>
      </c>
      <c r="J318" s="142">
        <v>45019</v>
      </c>
      <c r="K318" s="81">
        <v>388.5</v>
      </c>
      <c r="L318" s="81">
        <v>422.3</v>
      </c>
      <c r="M318" s="80">
        <v>5</v>
      </c>
      <c r="N318" s="80"/>
      <c r="O318" s="80"/>
    </row>
    <row r="319" spans="1:15">
      <c r="A319" s="82" t="s">
        <v>588</v>
      </c>
      <c r="B319" s="82">
        <v>388.15</v>
      </c>
      <c r="C319" s="82">
        <v>423.74</v>
      </c>
      <c r="D319" s="82">
        <v>4.8899999999999997</v>
      </c>
      <c r="F319" s="82">
        <v>4</v>
      </c>
      <c r="G319" s="82">
        <v>4</v>
      </c>
      <c r="H319" s="82">
        <v>2023</v>
      </c>
      <c r="J319" s="142">
        <v>45020</v>
      </c>
      <c r="K319" s="81">
        <v>388.2</v>
      </c>
      <c r="L319" s="81">
        <v>423.7</v>
      </c>
      <c r="M319" s="80">
        <v>4.9000000000000004</v>
      </c>
      <c r="N319" s="80"/>
      <c r="O319" s="80"/>
    </row>
    <row r="320" spans="1:15">
      <c r="A320" s="82" t="s">
        <v>587</v>
      </c>
      <c r="B320" s="82">
        <v>388.32</v>
      </c>
      <c r="C320" s="82">
        <v>424.98</v>
      </c>
      <c r="D320" s="82">
        <v>4.8899999999999997</v>
      </c>
      <c r="F320" s="82">
        <v>5</v>
      </c>
      <c r="G320" s="82">
        <v>4</v>
      </c>
      <c r="H320" s="82">
        <v>2023</v>
      </c>
      <c r="J320" s="142">
        <v>45021</v>
      </c>
      <c r="K320" s="81">
        <v>388.3</v>
      </c>
      <c r="L320" s="81">
        <v>425</v>
      </c>
      <c r="M320" s="80">
        <v>4.9000000000000004</v>
      </c>
      <c r="N320" s="80"/>
      <c r="O320" s="80"/>
    </row>
    <row r="321" spans="1:15">
      <c r="A321" s="82" t="s">
        <v>586</v>
      </c>
      <c r="B321" s="82">
        <v>388.21</v>
      </c>
      <c r="C321" s="82">
        <v>423.23</v>
      </c>
      <c r="D321" s="82">
        <v>4.79</v>
      </c>
      <c r="F321" s="82">
        <v>6</v>
      </c>
      <c r="G321" s="82">
        <v>4</v>
      </c>
      <c r="H321" s="82">
        <v>2023</v>
      </c>
      <c r="J321" s="142">
        <v>45022</v>
      </c>
      <c r="K321" s="81">
        <v>388.2</v>
      </c>
      <c r="L321" s="81">
        <v>423.2</v>
      </c>
      <c r="M321" s="80">
        <v>4.8</v>
      </c>
      <c r="N321" s="80"/>
      <c r="O321" s="80"/>
    </row>
    <row r="322" spans="1:15">
      <c r="A322" s="82" t="s">
        <v>585</v>
      </c>
      <c r="B322" s="82">
        <v>388.43</v>
      </c>
      <c r="C322" s="82">
        <v>424.17</v>
      </c>
      <c r="D322" s="82">
        <v>4.7300000000000004</v>
      </c>
      <c r="F322" s="82">
        <v>7</v>
      </c>
      <c r="G322" s="82">
        <v>4</v>
      </c>
      <c r="H322" s="82">
        <v>2023</v>
      </c>
      <c r="J322" s="142">
        <v>45023</v>
      </c>
      <c r="K322" s="81">
        <v>388.4</v>
      </c>
      <c r="L322" s="81">
        <v>424.2</v>
      </c>
      <c r="M322" s="80">
        <v>4.7</v>
      </c>
      <c r="N322" s="80"/>
      <c r="O322" s="80"/>
    </row>
    <row r="323" spans="1:15">
      <c r="A323" s="82" t="s">
        <v>584</v>
      </c>
      <c r="B323" s="82">
        <v>388.24</v>
      </c>
      <c r="C323" s="82">
        <v>423.41</v>
      </c>
      <c r="D323" s="82">
        <v>4.75</v>
      </c>
      <c r="F323" s="82">
        <v>10</v>
      </c>
      <c r="G323" s="82">
        <v>4</v>
      </c>
      <c r="H323" s="82">
        <v>2023</v>
      </c>
      <c r="J323" s="142">
        <v>45026</v>
      </c>
      <c r="K323" s="81">
        <v>388.2</v>
      </c>
      <c r="L323" s="81">
        <v>423.4</v>
      </c>
      <c r="M323" s="80">
        <v>4.8</v>
      </c>
      <c r="N323" s="80"/>
      <c r="O323" s="80"/>
    </row>
    <row r="324" spans="1:15">
      <c r="A324" s="82" t="s">
        <v>583</v>
      </c>
      <c r="B324" s="82">
        <v>388.18</v>
      </c>
      <c r="C324" s="82">
        <v>424.05</v>
      </c>
      <c r="D324" s="82">
        <v>4.7300000000000004</v>
      </c>
      <c r="F324" s="82">
        <v>11</v>
      </c>
      <c r="G324" s="82">
        <v>4</v>
      </c>
      <c r="H324" s="82">
        <v>2023</v>
      </c>
      <c r="J324" s="142">
        <v>45027</v>
      </c>
      <c r="K324" s="81">
        <v>388.2</v>
      </c>
      <c r="L324" s="81">
        <v>424.1</v>
      </c>
      <c r="M324" s="80">
        <v>4.7</v>
      </c>
      <c r="N324" s="80"/>
      <c r="O324" s="80"/>
    </row>
    <row r="325" spans="1:15">
      <c r="A325" s="82" t="s">
        <v>582</v>
      </c>
      <c r="B325" s="82">
        <v>388.21</v>
      </c>
      <c r="C325" s="82">
        <v>424.12</v>
      </c>
      <c r="D325" s="82">
        <v>4.7300000000000004</v>
      </c>
      <c r="F325" s="82">
        <v>12</v>
      </c>
      <c r="G325" s="82">
        <v>4</v>
      </c>
      <c r="H325" s="82">
        <v>2023</v>
      </c>
      <c r="J325" s="142">
        <v>45028</v>
      </c>
      <c r="K325" s="81">
        <v>388.2</v>
      </c>
      <c r="L325" s="81">
        <v>424.1</v>
      </c>
      <c r="M325" s="80">
        <v>4.7</v>
      </c>
      <c r="N325" s="80"/>
      <c r="O325" s="80"/>
    </row>
    <row r="326" spans="1:15">
      <c r="A326" s="82" t="s">
        <v>581</v>
      </c>
      <c r="B326" s="82">
        <v>387.97</v>
      </c>
      <c r="C326" s="82">
        <v>427.35</v>
      </c>
      <c r="D326" s="82">
        <v>4.75</v>
      </c>
      <c r="F326" s="82">
        <v>13</v>
      </c>
      <c r="G326" s="82">
        <v>4</v>
      </c>
      <c r="H326" s="82">
        <v>2023</v>
      </c>
      <c r="J326" s="142">
        <v>45029</v>
      </c>
      <c r="K326" s="81">
        <v>388</v>
      </c>
      <c r="L326" s="81">
        <v>427.4</v>
      </c>
      <c r="M326" s="80">
        <v>4.8</v>
      </c>
      <c r="N326" s="80"/>
      <c r="O326" s="80"/>
    </row>
    <row r="327" spans="1:15">
      <c r="A327" s="82" t="s">
        <v>580</v>
      </c>
      <c r="B327" s="82">
        <v>388.2</v>
      </c>
      <c r="C327" s="82">
        <v>429.19</v>
      </c>
      <c r="D327" s="82">
        <v>4.76</v>
      </c>
      <c r="F327" s="82">
        <v>14</v>
      </c>
      <c r="G327" s="82">
        <v>4</v>
      </c>
      <c r="H327" s="82">
        <v>2023</v>
      </c>
      <c r="J327" s="142">
        <v>45030</v>
      </c>
      <c r="K327" s="81">
        <v>388.2</v>
      </c>
      <c r="L327" s="81">
        <v>429.2</v>
      </c>
      <c r="M327" s="80">
        <v>4.8</v>
      </c>
      <c r="N327" s="80"/>
      <c r="O327" s="80"/>
    </row>
    <row r="328" spans="1:15">
      <c r="A328" s="82" t="s">
        <v>579</v>
      </c>
      <c r="B328" s="82">
        <v>387.94</v>
      </c>
      <c r="C328" s="82">
        <v>426</v>
      </c>
      <c r="D328" s="82">
        <v>4.76</v>
      </c>
      <c r="F328" s="82">
        <v>17</v>
      </c>
      <c r="G328" s="82">
        <v>4</v>
      </c>
      <c r="H328" s="82">
        <v>2023</v>
      </c>
      <c r="J328" s="142">
        <v>45033</v>
      </c>
      <c r="K328" s="81">
        <v>387.9</v>
      </c>
      <c r="L328" s="81">
        <v>426</v>
      </c>
      <c r="M328" s="80">
        <v>4.8</v>
      </c>
      <c r="N328" s="80"/>
      <c r="O328" s="80"/>
    </row>
    <row r="329" spans="1:15">
      <c r="A329" s="82" t="s">
        <v>578</v>
      </c>
      <c r="B329" s="82">
        <v>387.78</v>
      </c>
      <c r="C329" s="82">
        <v>425.67</v>
      </c>
      <c r="D329" s="82">
        <v>4.75</v>
      </c>
      <c r="F329" s="82">
        <v>18</v>
      </c>
      <c r="G329" s="82">
        <v>4</v>
      </c>
      <c r="H329" s="82">
        <v>2023</v>
      </c>
      <c r="J329" s="142">
        <v>45034</v>
      </c>
      <c r="K329" s="81">
        <v>387.8</v>
      </c>
      <c r="L329" s="81">
        <v>425.7</v>
      </c>
      <c r="M329" s="80">
        <v>4.8</v>
      </c>
      <c r="N329" s="80"/>
      <c r="O329" s="80"/>
    </row>
    <row r="330" spans="1:15">
      <c r="A330" s="82" t="s">
        <v>577</v>
      </c>
      <c r="B330" s="82">
        <v>387.66</v>
      </c>
      <c r="C330" s="82">
        <v>423.75</v>
      </c>
      <c r="D330" s="82">
        <v>4.75</v>
      </c>
      <c r="F330" s="82">
        <v>19</v>
      </c>
      <c r="G330" s="82">
        <v>4</v>
      </c>
      <c r="H330" s="82">
        <v>2023</v>
      </c>
      <c r="J330" s="142">
        <v>45035</v>
      </c>
      <c r="K330" s="81">
        <v>387.7</v>
      </c>
      <c r="L330" s="81">
        <v>423.8</v>
      </c>
      <c r="M330" s="80">
        <v>4.8</v>
      </c>
      <c r="N330" s="80"/>
      <c r="O330" s="80"/>
    </row>
    <row r="331" spans="1:15">
      <c r="A331" s="82" t="s">
        <v>576</v>
      </c>
      <c r="B331" s="82">
        <v>387.21</v>
      </c>
      <c r="C331" s="82">
        <v>424.89</v>
      </c>
      <c r="D331" s="82">
        <v>4.75</v>
      </c>
      <c r="F331" s="82">
        <v>20</v>
      </c>
      <c r="G331" s="82">
        <v>4</v>
      </c>
      <c r="H331" s="82">
        <v>2023</v>
      </c>
      <c r="J331" s="142">
        <v>45036</v>
      </c>
      <c r="K331" s="81">
        <v>387.2</v>
      </c>
      <c r="L331" s="81">
        <v>424.9</v>
      </c>
      <c r="M331" s="80">
        <v>4.8</v>
      </c>
      <c r="N331" s="80"/>
      <c r="O331" s="80"/>
    </row>
    <row r="332" spans="1:15">
      <c r="A332" s="82" t="s">
        <v>575</v>
      </c>
      <c r="B332" s="82">
        <v>387.47</v>
      </c>
      <c r="C332" s="82">
        <v>424.82</v>
      </c>
      <c r="D332" s="82">
        <v>4.76</v>
      </c>
      <c r="F332" s="82">
        <v>21</v>
      </c>
      <c r="G332" s="82">
        <v>4</v>
      </c>
      <c r="H332" s="82">
        <v>2023</v>
      </c>
      <c r="J332" s="142">
        <v>45037</v>
      </c>
      <c r="K332" s="81">
        <v>387.5</v>
      </c>
      <c r="L332" s="81">
        <v>424.8</v>
      </c>
      <c r="M332" s="80">
        <v>4.8</v>
      </c>
      <c r="N332" s="80"/>
      <c r="O332" s="80"/>
    </row>
    <row r="333" spans="1:15">
      <c r="A333" s="82" t="s">
        <v>574</v>
      </c>
      <c r="B333" s="82">
        <v>386.24</v>
      </c>
      <c r="C333" s="82">
        <v>425.64</v>
      </c>
      <c r="D333" s="82">
        <v>4.7300000000000004</v>
      </c>
      <c r="F333" s="82">
        <v>25</v>
      </c>
      <c r="G333" s="82">
        <v>4</v>
      </c>
      <c r="H333" s="82">
        <v>2023</v>
      </c>
      <c r="J333" s="142">
        <v>45041</v>
      </c>
      <c r="K333" s="81">
        <v>386.2</v>
      </c>
      <c r="L333" s="81">
        <v>425.6</v>
      </c>
      <c r="M333" s="80">
        <v>4.7</v>
      </c>
      <c r="N333" s="80"/>
      <c r="O333" s="80"/>
    </row>
    <row r="334" spans="1:15">
      <c r="A334" s="82" t="s">
        <v>573</v>
      </c>
      <c r="B334" s="82">
        <v>387.33</v>
      </c>
      <c r="C334" s="82">
        <v>427.84</v>
      </c>
      <c r="D334" s="82">
        <v>4.75</v>
      </c>
      <c r="F334" s="82">
        <v>26</v>
      </c>
      <c r="G334" s="82">
        <v>4</v>
      </c>
      <c r="H334" s="82">
        <v>2023</v>
      </c>
      <c r="J334" s="142">
        <v>45042</v>
      </c>
      <c r="K334" s="81">
        <v>387.3</v>
      </c>
      <c r="L334" s="81">
        <v>427.8</v>
      </c>
      <c r="M334" s="80">
        <v>4.8</v>
      </c>
      <c r="N334" s="80"/>
      <c r="O334" s="80"/>
    </row>
    <row r="335" spans="1:15">
      <c r="A335" s="82" t="s">
        <v>572</v>
      </c>
      <c r="B335" s="82">
        <v>386.43</v>
      </c>
      <c r="C335" s="82">
        <v>426.85</v>
      </c>
      <c r="D335" s="82">
        <v>4.74</v>
      </c>
      <c r="F335" s="82">
        <v>27</v>
      </c>
      <c r="G335" s="82">
        <v>4</v>
      </c>
      <c r="H335" s="82">
        <v>2023</v>
      </c>
      <c r="J335" s="142">
        <v>45043</v>
      </c>
      <c r="K335" s="81">
        <v>386.4</v>
      </c>
      <c r="L335" s="81">
        <v>426.9</v>
      </c>
      <c r="M335" s="80">
        <v>4.7</v>
      </c>
      <c r="N335" s="80"/>
      <c r="O335" s="80"/>
    </row>
    <row r="336" spans="1:15">
      <c r="A336" s="82" t="s">
        <v>571</v>
      </c>
      <c r="B336" s="82">
        <v>386.64</v>
      </c>
      <c r="C336" s="82">
        <v>424.69</v>
      </c>
      <c r="D336" s="82">
        <v>4.8499999999999996</v>
      </c>
      <c r="F336" s="82">
        <v>28</v>
      </c>
      <c r="G336" s="82">
        <v>4</v>
      </c>
      <c r="H336" s="82">
        <v>2023</v>
      </c>
      <c r="J336" s="142">
        <v>45044</v>
      </c>
      <c r="K336" s="81">
        <v>386.6</v>
      </c>
      <c r="L336" s="81">
        <v>424.7</v>
      </c>
      <c r="M336" s="80">
        <v>4.9000000000000004</v>
      </c>
      <c r="N336" s="80"/>
      <c r="O336" s="80"/>
    </row>
    <row r="337" spans="1:15">
      <c r="A337" s="82" t="s">
        <v>570</v>
      </c>
      <c r="B337" s="82">
        <v>386.85</v>
      </c>
      <c r="C337" s="82">
        <v>423.91</v>
      </c>
      <c r="D337" s="82">
        <v>4.8499999999999996</v>
      </c>
      <c r="F337" s="82">
        <v>2</v>
      </c>
      <c r="G337" s="82">
        <v>5</v>
      </c>
      <c r="H337" s="82">
        <v>2023</v>
      </c>
      <c r="J337" s="142">
        <v>45048</v>
      </c>
      <c r="K337" s="81">
        <v>386.9</v>
      </c>
      <c r="L337" s="81">
        <v>423.9</v>
      </c>
      <c r="M337" s="80">
        <v>4.9000000000000004</v>
      </c>
      <c r="N337" s="80"/>
      <c r="O337" s="80"/>
    </row>
    <row r="338" spans="1:15">
      <c r="A338" s="82" t="s">
        <v>569</v>
      </c>
      <c r="B338" s="82">
        <v>386.98</v>
      </c>
      <c r="C338" s="82">
        <v>426.96</v>
      </c>
      <c r="D338" s="82">
        <v>4.87</v>
      </c>
      <c r="F338" s="82">
        <v>3</v>
      </c>
      <c r="G338" s="82">
        <v>5</v>
      </c>
      <c r="H338" s="82">
        <v>2023</v>
      </c>
      <c r="J338" s="142">
        <v>45049</v>
      </c>
      <c r="K338" s="81">
        <v>387</v>
      </c>
      <c r="L338" s="81">
        <v>427</v>
      </c>
      <c r="M338" s="80">
        <v>4.9000000000000004</v>
      </c>
      <c r="N338" s="80"/>
      <c r="O338" s="80"/>
    </row>
    <row r="339" spans="1:15">
      <c r="A339" s="82" t="s">
        <v>568</v>
      </c>
      <c r="B339" s="82">
        <v>387.31</v>
      </c>
      <c r="C339" s="82">
        <v>428.44</v>
      </c>
      <c r="D339" s="82">
        <v>4.95</v>
      </c>
      <c r="F339" s="82">
        <v>4</v>
      </c>
      <c r="G339" s="82">
        <v>5</v>
      </c>
      <c r="H339" s="82">
        <v>2023</v>
      </c>
      <c r="J339" s="142">
        <v>45050</v>
      </c>
      <c r="K339" s="81">
        <v>387.3</v>
      </c>
      <c r="L339" s="81">
        <v>428.4</v>
      </c>
      <c r="M339" s="80">
        <v>5</v>
      </c>
      <c r="N339" s="80"/>
      <c r="O339" s="80"/>
    </row>
    <row r="340" spans="1:15">
      <c r="A340" s="82" t="s">
        <v>567</v>
      </c>
      <c r="B340" s="82">
        <v>386.35</v>
      </c>
      <c r="C340" s="82">
        <v>425.83</v>
      </c>
      <c r="D340" s="82">
        <v>5.0199999999999996</v>
      </c>
      <c r="F340" s="82">
        <v>5</v>
      </c>
      <c r="G340" s="82">
        <v>5</v>
      </c>
      <c r="H340" s="82">
        <v>2023</v>
      </c>
      <c r="J340" s="142">
        <v>45051</v>
      </c>
      <c r="K340" s="81">
        <v>386.4</v>
      </c>
      <c r="L340" s="81">
        <v>425.8</v>
      </c>
      <c r="M340" s="80">
        <v>5</v>
      </c>
      <c r="N340" s="80"/>
      <c r="O340" s="80"/>
    </row>
    <row r="341" spans="1:15">
      <c r="A341" s="82" t="s">
        <v>566</v>
      </c>
      <c r="B341" s="82">
        <v>386.44</v>
      </c>
      <c r="C341" s="82">
        <v>426.98</v>
      </c>
      <c r="D341" s="82">
        <v>4.9800000000000004</v>
      </c>
      <c r="F341" s="82">
        <v>8</v>
      </c>
      <c r="G341" s="82">
        <v>5</v>
      </c>
      <c r="H341" s="82">
        <v>2023</v>
      </c>
      <c r="J341" s="142">
        <v>45054</v>
      </c>
      <c r="K341" s="81">
        <v>386.4</v>
      </c>
      <c r="L341" s="81">
        <v>427</v>
      </c>
      <c r="M341" s="80">
        <v>5</v>
      </c>
      <c r="N341" s="80"/>
      <c r="O341" s="80"/>
    </row>
    <row r="342" spans="1:15">
      <c r="A342" s="82" t="s">
        <v>565</v>
      </c>
      <c r="B342" s="82">
        <v>386.4</v>
      </c>
      <c r="C342" s="82">
        <v>423.22</v>
      </c>
      <c r="D342" s="82">
        <v>5.08</v>
      </c>
      <c r="F342" s="82">
        <v>10</v>
      </c>
      <c r="G342" s="82">
        <v>5</v>
      </c>
      <c r="H342" s="82">
        <v>2023</v>
      </c>
      <c r="J342" s="142">
        <v>45056</v>
      </c>
      <c r="K342" s="81">
        <v>386.4</v>
      </c>
      <c r="L342" s="81">
        <v>423.2</v>
      </c>
      <c r="M342" s="80">
        <v>5.0999999999999996</v>
      </c>
      <c r="N342" s="80"/>
      <c r="O342" s="80"/>
    </row>
    <row r="343" spans="1:15">
      <c r="A343" s="82" t="s">
        <v>564</v>
      </c>
      <c r="B343" s="82">
        <v>386.33</v>
      </c>
      <c r="C343" s="82">
        <v>422.1</v>
      </c>
      <c r="D343" s="82">
        <v>5.07</v>
      </c>
      <c r="F343" s="82">
        <v>11</v>
      </c>
      <c r="G343" s="82">
        <v>5</v>
      </c>
      <c r="H343" s="82">
        <v>2023</v>
      </c>
      <c r="J343" s="142">
        <v>45057</v>
      </c>
      <c r="K343" s="81">
        <v>386.3</v>
      </c>
      <c r="L343" s="81">
        <v>422.1</v>
      </c>
      <c r="M343" s="80">
        <v>5.0999999999999996</v>
      </c>
      <c r="N343" s="80"/>
      <c r="O343" s="80"/>
    </row>
    <row r="344" spans="1:15">
      <c r="A344" s="82" t="s">
        <v>563</v>
      </c>
      <c r="B344" s="82">
        <v>386.38</v>
      </c>
      <c r="C344" s="82">
        <v>421.35</v>
      </c>
      <c r="D344" s="82">
        <v>5</v>
      </c>
      <c r="F344" s="82">
        <v>12</v>
      </c>
      <c r="G344" s="82">
        <v>5</v>
      </c>
      <c r="H344" s="82">
        <v>2023</v>
      </c>
      <c r="J344" s="142">
        <v>45058</v>
      </c>
      <c r="K344" s="81">
        <v>386.4</v>
      </c>
      <c r="L344" s="81">
        <v>421.4</v>
      </c>
      <c r="M344" s="80">
        <v>5</v>
      </c>
      <c r="N344" s="80"/>
      <c r="O344" s="80"/>
    </row>
    <row r="345" spans="1:15">
      <c r="A345" s="82" t="s">
        <v>562</v>
      </c>
      <c r="B345" s="82">
        <v>387.23</v>
      </c>
      <c r="C345" s="82">
        <v>421.19</v>
      </c>
      <c r="D345" s="82">
        <v>4.88</v>
      </c>
      <c r="F345" s="82">
        <v>15</v>
      </c>
      <c r="G345" s="82">
        <v>5</v>
      </c>
      <c r="H345" s="82">
        <v>2023</v>
      </c>
      <c r="J345" s="142">
        <v>45061</v>
      </c>
      <c r="K345" s="81">
        <v>387.2</v>
      </c>
      <c r="L345" s="81">
        <v>421.2</v>
      </c>
      <c r="M345" s="80">
        <v>4.9000000000000004</v>
      </c>
      <c r="N345" s="80"/>
      <c r="O345" s="80"/>
    </row>
    <row r="346" spans="1:15">
      <c r="A346" s="82" t="s">
        <v>561</v>
      </c>
      <c r="B346" s="82">
        <v>386.35</v>
      </c>
      <c r="C346" s="82">
        <v>420.85</v>
      </c>
      <c r="D346" s="82">
        <v>4.83</v>
      </c>
      <c r="F346" s="82">
        <v>16</v>
      </c>
      <c r="G346" s="82">
        <v>5</v>
      </c>
      <c r="H346" s="82">
        <v>2023</v>
      </c>
      <c r="J346" s="142">
        <v>45062</v>
      </c>
      <c r="K346" s="81">
        <v>386.4</v>
      </c>
      <c r="L346" s="81">
        <v>420.9</v>
      </c>
      <c r="M346" s="80">
        <v>4.8</v>
      </c>
      <c r="N346" s="80"/>
      <c r="O346" s="80"/>
    </row>
    <row r="347" spans="1:15">
      <c r="A347" s="82" t="s">
        <v>560</v>
      </c>
      <c r="B347" s="82">
        <v>386.31</v>
      </c>
      <c r="C347" s="82">
        <v>418.37</v>
      </c>
      <c r="D347" s="82">
        <v>4.78</v>
      </c>
      <c r="F347" s="82">
        <v>17</v>
      </c>
      <c r="G347" s="82">
        <v>5</v>
      </c>
      <c r="H347" s="82">
        <v>2023</v>
      </c>
      <c r="J347" s="142">
        <v>45063</v>
      </c>
      <c r="K347" s="81">
        <v>386.3</v>
      </c>
      <c r="L347" s="81">
        <v>418.4</v>
      </c>
      <c r="M347" s="80">
        <v>4.8</v>
      </c>
      <c r="N347" s="80"/>
      <c r="O347" s="80"/>
    </row>
    <row r="348" spans="1:15">
      <c r="A348" s="82" t="s">
        <v>559</v>
      </c>
      <c r="B348" s="82">
        <v>387.03</v>
      </c>
      <c r="C348" s="82">
        <v>418.53</v>
      </c>
      <c r="D348" s="82">
        <v>4.84</v>
      </c>
      <c r="F348" s="82">
        <v>18</v>
      </c>
      <c r="G348" s="82">
        <v>5</v>
      </c>
      <c r="H348" s="82">
        <v>2023</v>
      </c>
      <c r="J348" s="142">
        <v>45064</v>
      </c>
      <c r="K348" s="81">
        <v>387</v>
      </c>
      <c r="L348" s="81">
        <v>418.5</v>
      </c>
      <c r="M348" s="80">
        <v>4.8</v>
      </c>
      <c r="N348" s="80"/>
      <c r="O348" s="80"/>
    </row>
    <row r="349" spans="1:15">
      <c r="A349" s="82" t="s">
        <v>558</v>
      </c>
      <c r="B349" s="82">
        <v>386.42</v>
      </c>
      <c r="C349" s="82">
        <v>417.14</v>
      </c>
      <c r="D349" s="82">
        <v>4.83</v>
      </c>
      <c r="F349" s="82">
        <v>19</v>
      </c>
      <c r="G349" s="82">
        <v>5</v>
      </c>
      <c r="H349" s="82">
        <v>2023</v>
      </c>
      <c r="J349" s="142">
        <v>45065</v>
      </c>
      <c r="K349" s="81">
        <v>386.4</v>
      </c>
      <c r="L349" s="81">
        <v>417.1</v>
      </c>
      <c r="M349" s="80">
        <v>4.8</v>
      </c>
      <c r="N349" s="80"/>
      <c r="O349" s="80"/>
    </row>
    <row r="350" spans="1:15">
      <c r="A350" s="82" t="s">
        <v>557</v>
      </c>
      <c r="B350" s="82">
        <v>386.91</v>
      </c>
      <c r="C350" s="82">
        <v>418.64</v>
      </c>
      <c r="D350" s="82">
        <v>4.84</v>
      </c>
      <c r="F350" s="82">
        <v>22</v>
      </c>
      <c r="G350" s="82">
        <v>5</v>
      </c>
      <c r="H350" s="82">
        <v>2023</v>
      </c>
      <c r="J350" s="142">
        <v>45068</v>
      </c>
      <c r="K350" s="81">
        <v>386.9</v>
      </c>
      <c r="L350" s="81">
        <v>418.6</v>
      </c>
      <c r="M350" s="80">
        <v>4.8</v>
      </c>
      <c r="N350" s="80"/>
      <c r="O350" s="80"/>
    </row>
    <row r="351" spans="1:15">
      <c r="A351" s="82" t="s">
        <v>556</v>
      </c>
      <c r="B351" s="82">
        <v>386.25</v>
      </c>
      <c r="C351" s="82">
        <v>416.22</v>
      </c>
      <c r="D351" s="82">
        <v>4.82</v>
      </c>
      <c r="F351" s="82">
        <v>23</v>
      </c>
      <c r="G351" s="82">
        <v>5</v>
      </c>
      <c r="H351" s="82">
        <v>2023</v>
      </c>
      <c r="J351" s="142">
        <v>45069</v>
      </c>
      <c r="K351" s="81">
        <v>386.3</v>
      </c>
      <c r="L351" s="81">
        <v>416.2</v>
      </c>
      <c r="M351" s="80">
        <v>4.8</v>
      </c>
      <c r="N351" s="80"/>
      <c r="O351" s="80"/>
    </row>
    <row r="352" spans="1:15">
      <c r="A352" s="82" t="s">
        <v>555</v>
      </c>
      <c r="B352" s="82">
        <v>385.94</v>
      </c>
      <c r="C352" s="82">
        <v>415.04</v>
      </c>
      <c r="D352" s="82">
        <v>4.83</v>
      </c>
      <c r="F352" s="82">
        <v>24</v>
      </c>
      <c r="G352" s="82">
        <v>5</v>
      </c>
      <c r="H352" s="82">
        <v>2023</v>
      </c>
      <c r="J352" s="142">
        <v>45070</v>
      </c>
      <c r="K352" s="81">
        <v>385.9</v>
      </c>
      <c r="L352" s="81">
        <v>415</v>
      </c>
      <c r="M352" s="80">
        <v>4.8</v>
      </c>
      <c r="N352" s="80"/>
      <c r="O352" s="80"/>
    </row>
    <row r="353" spans="1:15">
      <c r="A353" s="82" t="s">
        <v>554</v>
      </c>
      <c r="B353" s="82">
        <v>386.4</v>
      </c>
      <c r="C353" s="82">
        <v>414.34</v>
      </c>
      <c r="D353" s="82">
        <v>4.83</v>
      </c>
      <c r="F353" s="82">
        <v>25</v>
      </c>
      <c r="G353" s="82">
        <v>5</v>
      </c>
      <c r="H353" s="82">
        <v>2023</v>
      </c>
      <c r="J353" s="142">
        <v>45071</v>
      </c>
      <c r="K353" s="81">
        <v>386.4</v>
      </c>
      <c r="L353" s="81">
        <v>414.3</v>
      </c>
      <c r="M353" s="80">
        <v>4.8</v>
      </c>
      <c r="N353" s="80"/>
      <c r="O353" s="80"/>
    </row>
    <row r="354" spans="1:15">
      <c r="A354" s="82" t="s">
        <v>553</v>
      </c>
      <c r="B354" s="82">
        <v>386.52</v>
      </c>
      <c r="C354" s="82">
        <v>415.24</v>
      </c>
      <c r="D354" s="82">
        <v>4.83</v>
      </c>
      <c r="F354" s="82">
        <v>26</v>
      </c>
      <c r="G354" s="82">
        <v>5</v>
      </c>
      <c r="H354" s="82">
        <v>2023</v>
      </c>
      <c r="J354" s="142">
        <v>45072</v>
      </c>
      <c r="K354" s="81">
        <v>386.5</v>
      </c>
      <c r="L354" s="81">
        <v>415.2</v>
      </c>
      <c r="M354" s="80">
        <v>4.8</v>
      </c>
      <c r="N354" s="80"/>
      <c r="O354" s="80"/>
    </row>
    <row r="355" spans="1:15">
      <c r="A355" s="82" t="s">
        <v>552</v>
      </c>
      <c r="B355" s="82">
        <v>386.17</v>
      </c>
      <c r="C355" s="82">
        <v>413.78</v>
      </c>
      <c r="D355" s="82">
        <v>4.82</v>
      </c>
      <c r="F355" s="82">
        <v>29</v>
      </c>
      <c r="G355" s="82">
        <v>5</v>
      </c>
      <c r="H355" s="82">
        <v>2023</v>
      </c>
      <c r="J355" s="142">
        <v>45075</v>
      </c>
      <c r="K355" s="81">
        <v>386.2</v>
      </c>
      <c r="L355" s="81">
        <v>413.8</v>
      </c>
      <c r="M355" s="80">
        <v>4.8</v>
      </c>
      <c r="N355" s="80"/>
      <c r="O355" s="80"/>
    </row>
    <row r="356" spans="1:15">
      <c r="A356" s="82" t="s">
        <v>551</v>
      </c>
      <c r="B356" s="82">
        <v>386.52</v>
      </c>
      <c r="C356" s="82">
        <v>414.89</v>
      </c>
      <c r="D356" s="82">
        <v>4.78</v>
      </c>
      <c r="F356" s="82">
        <v>30</v>
      </c>
      <c r="G356" s="82">
        <v>5</v>
      </c>
      <c r="H356" s="82">
        <v>2023</v>
      </c>
      <c r="J356" s="142">
        <v>45076</v>
      </c>
      <c r="K356" s="81">
        <v>386.5</v>
      </c>
      <c r="L356" s="81">
        <v>414.9</v>
      </c>
      <c r="M356" s="80">
        <v>4.8</v>
      </c>
      <c r="N356" s="80"/>
      <c r="O356" s="80"/>
    </row>
    <row r="357" spans="1:15">
      <c r="A357" s="82" t="s">
        <v>550</v>
      </c>
      <c r="B357" s="82">
        <v>386.62</v>
      </c>
      <c r="C357" s="82">
        <v>412.76</v>
      </c>
      <c r="D357" s="82">
        <v>4.7699999999999996</v>
      </c>
      <c r="F357" s="82">
        <v>31</v>
      </c>
      <c r="G357" s="82">
        <v>5</v>
      </c>
      <c r="H357" s="82">
        <v>2023</v>
      </c>
      <c r="J357" s="142">
        <v>45077</v>
      </c>
      <c r="K357" s="81">
        <v>386.6</v>
      </c>
      <c r="L357" s="81">
        <v>412.8</v>
      </c>
      <c r="M357" s="80">
        <v>4.8</v>
      </c>
      <c r="N357" s="80"/>
      <c r="O357" s="80"/>
    </row>
    <row r="358" spans="1:15">
      <c r="A358" s="82" t="s">
        <v>549</v>
      </c>
      <c r="B358" s="82">
        <v>386.98</v>
      </c>
      <c r="C358" s="82">
        <v>414.49</v>
      </c>
      <c r="D358" s="82">
        <v>4.78</v>
      </c>
      <c r="F358" s="82">
        <v>1</v>
      </c>
      <c r="G358" s="82">
        <v>6</v>
      </c>
      <c r="H358" s="82">
        <v>2023</v>
      </c>
      <c r="J358" s="142">
        <v>45078</v>
      </c>
      <c r="K358" s="81">
        <v>387</v>
      </c>
      <c r="L358" s="81">
        <v>414.5</v>
      </c>
      <c r="M358" s="80">
        <v>4.8</v>
      </c>
      <c r="N358" s="80"/>
      <c r="O358" s="80"/>
    </row>
    <row r="359" spans="1:15">
      <c r="A359" s="82" t="s">
        <v>548</v>
      </c>
      <c r="B359" s="82">
        <v>387.22</v>
      </c>
      <c r="C359" s="82">
        <v>416.92</v>
      </c>
      <c r="D359" s="82">
        <v>4.78</v>
      </c>
      <c r="F359" s="82">
        <v>2</v>
      </c>
      <c r="G359" s="82">
        <v>6</v>
      </c>
      <c r="H359" s="82">
        <v>2023</v>
      </c>
      <c r="J359" s="142">
        <v>45079</v>
      </c>
      <c r="K359" s="81">
        <v>387.2</v>
      </c>
      <c r="L359" s="81">
        <v>416.9</v>
      </c>
      <c r="M359" s="80">
        <v>4.8</v>
      </c>
      <c r="N359" s="80"/>
      <c r="O359" s="80"/>
    </row>
    <row r="360" spans="1:15">
      <c r="A360" s="82" t="s">
        <v>547</v>
      </c>
      <c r="B360" s="82">
        <v>387.28</v>
      </c>
      <c r="C360" s="82">
        <v>414.12</v>
      </c>
      <c r="D360" s="82">
        <v>4.76</v>
      </c>
      <c r="F360" s="82">
        <v>5</v>
      </c>
      <c r="G360" s="82">
        <v>6</v>
      </c>
      <c r="H360" s="82">
        <v>2023</v>
      </c>
      <c r="J360" s="142">
        <v>45082</v>
      </c>
      <c r="K360" s="81">
        <v>387.3</v>
      </c>
      <c r="L360" s="81">
        <v>414.1</v>
      </c>
      <c r="M360" s="80">
        <v>4.8</v>
      </c>
      <c r="N360" s="80"/>
      <c r="O360" s="80"/>
    </row>
    <row r="361" spans="1:15">
      <c r="A361" s="82" t="s">
        <v>546</v>
      </c>
      <c r="B361" s="82">
        <v>387.04</v>
      </c>
      <c r="C361" s="82">
        <v>414.13</v>
      </c>
      <c r="D361" s="82">
        <v>4.7699999999999996</v>
      </c>
      <c r="F361" s="82">
        <v>6</v>
      </c>
      <c r="G361" s="82">
        <v>6</v>
      </c>
      <c r="H361" s="82">
        <v>2023</v>
      </c>
      <c r="J361" s="142">
        <v>45083</v>
      </c>
      <c r="K361" s="81">
        <v>387</v>
      </c>
      <c r="L361" s="81">
        <v>414.1</v>
      </c>
      <c r="M361" s="80">
        <v>4.8</v>
      </c>
      <c r="N361" s="80"/>
      <c r="O361" s="80"/>
    </row>
    <row r="362" spans="1:15">
      <c r="A362" s="82" t="s">
        <v>545</v>
      </c>
      <c r="B362" s="82">
        <v>386.75</v>
      </c>
      <c r="C362" s="82">
        <v>414.33</v>
      </c>
      <c r="D362" s="82">
        <v>4.75</v>
      </c>
      <c r="F362" s="82">
        <v>7</v>
      </c>
      <c r="G362" s="82">
        <v>6</v>
      </c>
      <c r="H362" s="82">
        <v>2023</v>
      </c>
      <c r="J362" s="142">
        <v>45084</v>
      </c>
      <c r="K362" s="81">
        <v>386.8</v>
      </c>
      <c r="L362" s="81">
        <v>414.3</v>
      </c>
      <c r="M362" s="80">
        <v>4.8</v>
      </c>
      <c r="N362" s="80"/>
      <c r="O362" s="80"/>
    </row>
    <row r="363" spans="1:15">
      <c r="A363" s="82" t="s">
        <v>544</v>
      </c>
      <c r="B363" s="82">
        <v>387.04</v>
      </c>
      <c r="C363" s="82">
        <v>415.29</v>
      </c>
      <c r="D363" s="82">
        <v>4.72</v>
      </c>
      <c r="F363" s="82">
        <v>8</v>
      </c>
      <c r="G363" s="82">
        <v>6</v>
      </c>
      <c r="H363" s="82">
        <v>2023</v>
      </c>
      <c r="J363" s="142">
        <v>45085</v>
      </c>
      <c r="K363" s="81">
        <v>387</v>
      </c>
      <c r="L363" s="81">
        <v>415.3</v>
      </c>
      <c r="M363" s="80">
        <v>4.7</v>
      </c>
      <c r="N363" s="80"/>
      <c r="O363" s="80"/>
    </row>
    <row r="364" spans="1:15">
      <c r="A364" s="82" t="s">
        <v>543</v>
      </c>
      <c r="B364" s="82">
        <v>386.18</v>
      </c>
      <c r="C364" s="82">
        <v>415.57</v>
      </c>
      <c r="D364" s="82">
        <v>4.67</v>
      </c>
      <c r="F364" s="82">
        <v>9</v>
      </c>
      <c r="G364" s="82">
        <v>6</v>
      </c>
      <c r="H364" s="82">
        <v>2023</v>
      </c>
      <c r="J364" s="142">
        <v>45086</v>
      </c>
      <c r="K364" s="81">
        <v>386.2</v>
      </c>
      <c r="L364" s="81">
        <v>415.6</v>
      </c>
      <c r="M364" s="80">
        <v>4.7</v>
      </c>
      <c r="N364" s="80"/>
      <c r="O364" s="80"/>
    </row>
    <row r="365" spans="1:15">
      <c r="A365" s="82" t="s">
        <v>542</v>
      </c>
      <c r="B365" s="82">
        <v>386.4</v>
      </c>
      <c r="C365" s="82">
        <v>416.19</v>
      </c>
      <c r="D365" s="82">
        <v>4.68</v>
      </c>
      <c r="F365" s="82">
        <v>12</v>
      </c>
      <c r="G365" s="82">
        <v>6</v>
      </c>
      <c r="H365" s="82">
        <v>2023</v>
      </c>
      <c r="J365" s="142">
        <v>45089</v>
      </c>
      <c r="K365" s="81">
        <v>386.4</v>
      </c>
      <c r="L365" s="81">
        <v>416.2</v>
      </c>
      <c r="M365" s="80">
        <v>4.7</v>
      </c>
      <c r="N365" s="80"/>
      <c r="O365" s="80"/>
    </row>
    <row r="366" spans="1:15">
      <c r="A366" s="82" t="s">
        <v>541</v>
      </c>
      <c r="B366" s="82">
        <v>387.21</v>
      </c>
      <c r="C366" s="82">
        <v>418.11</v>
      </c>
      <c r="D366" s="82">
        <v>4.63</v>
      </c>
      <c r="F366" s="82">
        <v>13</v>
      </c>
      <c r="G366" s="82">
        <v>6</v>
      </c>
      <c r="H366" s="82">
        <v>2023</v>
      </c>
      <c r="J366" s="142">
        <v>45090</v>
      </c>
      <c r="K366" s="81">
        <v>387.2</v>
      </c>
      <c r="L366" s="81">
        <v>418.1</v>
      </c>
      <c r="M366" s="80">
        <v>4.5999999999999996</v>
      </c>
      <c r="N366" s="80"/>
      <c r="O366" s="80"/>
    </row>
    <row r="367" spans="1:15">
      <c r="A367" s="82" t="s">
        <v>540</v>
      </c>
      <c r="B367" s="82">
        <v>386.6</v>
      </c>
      <c r="C367" s="82">
        <v>417.76</v>
      </c>
      <c r="D367" s="82">
        <v>4.5999999999999996</v>
      </c>
      <c r="F367" s="82">
        <v>14</v>
      </c>
      <c r="G367" s="82">
        <v>6</v>
      </c>
      <c r="H367" s="82">
        <v>2023</v>
      </c>
      <c r="J367" s="142">
        <v>45091</v>
      </c>
      <c r="K367" s="81">
        <v>386.6</v>
      </c>
      <c r="L367" s="81">
        <v>417.8</v>
      </c>
      <c r="M367" s="80">
        <v>4.5999999999999996</v>
      </c>
      <c r="N367" s="80"/>
      <c r="O367" s="80"/>
    </row>
    <row r="368" spans="1:15">
      <c r="A368" s="82" t="s">
        <v>539</v>
      </c>
      <c r="B368" s="82">
        <v>386.54</v>
      </c>
      <c r="C368" s="82">
        <v>419.13</v>
      </c>
      <c r="D368" s="82">
        <v>4.62</v>
      </c>
      <c r="F368" s="82">
        <v>15</v>
      </c>
      <c r="G368" s="82">
        <v>6</v>
      </c>
      <c r="H368" s="82">
        <v>2023</v>
      </c>
      <c r="J368" s="142">
        <v>45092</v>
      </c>
      <c r="K368" s="81">
        <v>386.5</v>
      </c>
      <c r="L368" s="81">
        <v>419.1</v>
      </c>
      <c r="M368" s="80">
        <v>4.5999999999999996</v>
      </c>
      <c r="N368" s="80"/>
      <c r="O368" s="80"/>
    </row>
    <row r="369" spans="1:15">
      <c r="A369" s="82" t="s">
        <v>538</v>
      </c>
      <c r="B369" s="82">
        <v>386.54</v>
      </c>
      <c r="C369" s="82">
        <v>423.3</v>
      </c>
      <c r="D369" s="82">
        <v>4.62</v>
      </c>
      <c r="F369" s="82">
        <v>16</v>
      </c>
      <c r="G369" s="82">
        <v>6</v>
      </c>
      <c r="H369" s="82">
        <v>2023</v>
      </c>
      <c r="J369" s="142">
        <v>45093</v>
      </c>
      <c r="K369" s="81">
        <v>386.5</v>
      </c>
      <c r="L369" s="81">
        <v>423.3</v>
      </c>
      <c r="M369" s="80">
        <v>4.5999999999999996</v>
      </c>
      <c r="N369" s="80"/>
      <c r="O369" s="80"/>
    </row>
    <row r="370" spans="1:15">
      <c r="A370" s="82" t="s">
        <v>537</v>
      </c>
      <c r="B370" s="82">
        <v>386.27</v>
      </c>
      <c r="C370" s="82">
        <v>421.73</v>
      </c>
      <c r="D370" s="82">
        <v>4.59</v>
      </c>
      <c r="F370" s="82">
        <v>19</v>
      </c>
      <c r="G370" s="82">
        <v>6</v>
      </c>
      <c r="H370" s="82">
        <v>2023</v>
      </c>
      <c r="J370" s="142">
        <v>45096</v>
      </c>
      <c r="K370" s="81">
        <v>386.3</v>
      </c>
      <c r="L370" s="81">
        <v>421.7</v>
      </c>
      <c r="M370" s="80">
        <v>4.5999999999999996</v>
      </c>
      <c r="N370" s="80"/>
      <c r="O370" s="80"/>
    </row>
    <row r="371" spans="1:15">
      <c r="A371" s="82" t="s">
        <v>536</v>
      </c>
      <c r="B371" s="82">
        <v>387.08</v>
      </c>
      <c r="C371" s="82">
        <v>423.12</v>
      </c>
      <c r="D371" s="82">
        <v>4.5999999999999996</v>
      </c>
      <c r="F371" s="82">
        <v>20</v>
      </c>
      <c r="G371" s="82">
        <v>6</v>
      </c>
      <c r="H371" s="82">
        <v>2023</v>
      </c>
      <c r="J371" s="142">
        <v>45097</v>
      </c>
      <c r="K371" s="81">
        <v>387.1</v>
      </c>
      <c r="L371" s="81">
        <v>423.1</v>
      </c>
      <c r="M371" s="80">
        <v>4.5999999999999996</v>
      </c>
      <c r="N371" s="80"/>
      <c r="O371" s="80"/>
    </row>
    <row r="372" spans="1:15">
      <c r="A372" s="82" t="s">
        <v>535</v>
      </c>
      <c r="B372" s="82">
        <v>386.16</v>
      </c>
      <c r="C372" s="82">
        <v>421.65</v>
      </c>
      <c r="D372" s="82">
        <v>4.59</v>
      </c>
      <c r="F372" s="82">
        <v>21</v>
      </c>
      <c r="G372" s="82">
        <v>6</v>
      </c>
      <c r="H372" s="82">
        <v>2023</v>
      </c>
      <c r="J372" s="142">
        <v>45098</v>
      </c>
      <c r="K372" s="81">
        <v>386.2</v>
      </c>
      <c r="L372" s="81">
        <v>421.7</v>
      </c>
      <c r="M372" s="80">
        <v>4.5999999999999996</v>
      </c>
      <c r="N372" s="80"/>
      <c r="O372" s="80"/>
    </row>
    <row r="373" spans="1:15">
      <c r="A373" s="82" t="s">
        <v>534</v>
      </c>
      <c r="B373" s="82">
        <v>386.14</v>
      </c>
      <c r="C373" s="82">
        <v>424.95</v>
      </c>
      <c r="D373" s="82">
        <v>4.6100000000000003</v>
      </c>
      <c r="F373" s="82">
        <v>22</v>
      </c>
      <c r="G373" s="82">
        <v>6</v>
      </c>
      <c r="H373" s="82">
        <v>2023</v>
      </c>
      <c r="J373" s="142">
        <v>45099</v>
      </c>
      <c r="K373" s="81">
        <v>386.1</v>
      </c>
      <c r="L373" s="81">
        <v>425</v>
      </c>
      <c r="M373" s="80">
        <v>4.5999999999999996</v>
      </c>
      <c r="N373" s="80"/>
      <c r="O373" s="80"/>
    </row>
    <row r="374" spans="1:15">
      <c r="A374" s="82" t="s">
        <v>533</v>
      </c>
      <c r="B374" s="82">
        <v>387.1</v>
      </c>
      <c r="C374" s="82">
        <v>420.7</v>
      </c>
      <c r="D374" s="82">
        <v>4.57</v>
      </c>
      <c r="F374" s="82">
        <v>23</v>
      </c>
      <c r="G374" s="82">
        <v>6</v>
      </c>
      <c r="H374" s="82">
        <v>2023</v>
      </c>
      <c r="J374" s="142">
        <v>45100</v>
      </c>
      <c r="K374" s="81">
        <v>387.1</v>
      </c>
      <c r="L374" s="81">
        <v>420.7</v>
      </c>
      <c r="M374" s="80">
        <v>4.5999999999999996</v>
      </c>
      <c r="N374" s="80"/>
      <c r="O374" s="80"/>
    </row>
    <row r="375" spans="1:15">
      <c r="A375" s="82" t="s">
        <v>532</v>
      </c>
      <c r="B375" s="82">
        <v>386.55</v>
      </c>
      <c r="C375" s="82">
        <v>421.49</v>
      </c>
      <c r="D375" s="82">
        <v>4.59</v>
      </c>
      <c r="F375" s="82">
        <v>26</v>
      </c>
      <c r="G375" s="82">
        <v>6</v>
      </c>
      <c r="H375" s="82">
        <v>2023</v>
      </c>
      <c r="J375" s="142">
        <v>45103</v>
      </c>
      <c r="K375" s="81">
        <v>386.6</v>
      </c>
      <c r="L375" s="81">
        <v>421.5</v>
      </c>
      <c r="M375" s="80">
        <v>4.5999999999999996</v>
      </c>
      <c r="N375" s="80"/>
      <c r="O375" s="80"/>
    </row>
    <row r="376" spans="1:15">
      <c r="A376" s="82" t="s">
        <v>531</v>
      </c>
      <c r="B376" s="82">
        <v>386.71</v>
      </c>
      <c r="C376" s="82">
        <v>423.45</v>
      </c>
      <c r="D376" s="82">
        <v>4.55</v>
      </c>
      <c r="F376" s="82">
        <v>27</v>
      </c>
      <c r="G376" s="82">
        <v>6</v>
      </c>
      <c r="H376" s="82">
        <v>2023</v>
      </c>
      <c r="J376" s="142">
        <v>45104</v>
      </c>
      <c r="K376" s="81">
        <v>386.7</v>
      </c>
      <c r="L376" s="81">
        <v>423.5</v>
      </c>
      <c r="M376" s="80">
        <v>4.5999999999999996</v>
      </c>
      <c r="N376" s="80"/>
      <c r="O376" s="80"/>
    </row>
    <row r="377" spans="1:15">
      <c r="A377" s="82" t="s">
        <v>530</v>
      </c>
      <c r="B377" s="82">
        <v>386.53</v>
      </c>
      <c r="C377" s="82">
        <v>423.37</v>
      </c>
      <c r="D377" s="82">
        <v>4.51</v>
      </c>
      <c r="F377" s="82">
        <v>28</v>
      </c>
      <c r="G377" s="82">
        <v>6</v>
      </c>
      <c r="H377" s="82">
        <v>2023</v>
      </c>
      <c r="J377" s="142">
        <v>45105</v>
      </c>
      <c r="K377" s="81">
        <v>386.5</v>
      </c>
      <c r="L377" s="81">
        <v>423.4</v>
      </c>
      <c r="M377" s="80">
        <v>4.5</v>
      </c>
      <c r="N377" s="80"/>
      <c r="O377" s="80"/>
    </row>
    <row r="378" spans="1:15">
      <c r="A378" s="82" t="s">
        <v>529</v>
      </c>
      <c r="B378" s="82">
        <v>386.32</v>
      </c>
      <c r="C378" s="82">
        <v>422.17</v>
      </c>
      <c r="D378" s="82">
        <v>4.4400000000000004</v>
      </c>
      <c r="F378" s="82">
        <v>29</v>
      </c>
      <c r="G378" s="82">
        <v>6</v>
      </c>
      <c r="H378" s="82">
        <v>2023</v>
      </c>
      <c r="J378" s="142">
        <v>45106</v>
      </c>
      <c r="K378" s="81">
        <v>386.3</v>
      </c>
      <c r="L378" s="81">
        <v>422.2</v>
      </c>
      <c r="M378" s="80">
        <v>4.4000000000000004</v>
      </c>
      <c r="N378" s="80"/>
      <c r="O378" s="80"/>
    </row>
    <row r="379" spans="1:15">
      <c r="A379" s="82" t="s">
        <v>528</v>
      </c>
      <c r="B379" s="82">
        <v>386.06</v>
      </c>
      <c r="C379" s="82">
        <v>418.95</v>
      </c>
      <c r="D379" s="82">
        <v>4.34</v>
      </c>
      <c r="F379" s="82">
        <v>30</v>
      </c>
      <c r="G379" s="82">
        <v>6</v>
      </c>
      <c r="H379" s="82">
        <v>2023</v>
      </c>
      <c r="J379" s="142">
        <v>45107</v>
      </c>
      <c r="K379" s="81">
        <v>386.1</v>
      </c>
      <c r="L379" s="81">
        <v>419</v>
      </c>
      <c r="M379" s="80">
        <v>4.3</v>
      </c>
      <c r="N379" s="80"/>
      <c r="O379" s="80"/>
    </row>
    <row r="380" spans="1:15">
      <c r="A380" s="82" t="s">
        <v>527</v>
      </c>
      <c r="B380" s="82">
        <v>386.98</v>
      </c>
      <c r="C380" s="82">
        <v>421.42</v>
      </c>
      <c r="D380" s="82">
        <v>4.32</v>
      </c>
      <c r="F380" s="82">
        <v>3</v>
      </c>
      <c r="G380" s="82">
        <v>7</v>
      </c>
      <c r="H380" s="82">
        <v>2023</v>
      </c>
      <c r="J380" s="142">
        <v>45110</v>
      </c>
      <c r="K380" s="81">
        <v>387</v>
      </c>
      <c r="L380" s="81">
        <v>421.4</v>
      </c>
      <c r="M380" s="80">
        <v>4.3</v>
      </c>
      <c r="N380" s="80"/>
      <c r="O380" s="80"/>
    </row>
    <row r="381" spans="1:15">
      <c r="A381" s="82" t="s">
        <v>526</v>
      </c>
      <c r="B381" s="82">
        <v>386.25</v>
      </c>
      <c r="C381" s="82">
        <v>420.9</v>
      </c>
      <c r="D381" s="82">
        <v>4.3</v>
      </c>
      <c r="F381" s="82">
        <v>4</v>
      </c>
      <c r="G381" s="82">
        <v>7</v>
      </c>
      <c r="H381" s="82">
        <v>2023</v>
      </c>
      <c r="J381" s="142">
        <v>45111</v>
      </c>
      <c r="K381" s="81">
        <v>386.3</v>
      </c>
      <c r="L381" s="81">
        <v>420.9</v>
      </c>
      <c r="M381" s="80">
        <v>4.3</v>
      </c>
      <c r="N381" s="80"/>
      <c r="O381" s="80"/>
    </row>
    <row r="382" spans="1:15">
      <c r="A382" s="82" t="s">
        <v>525</v>
      </c>
      <c r="B382" s="82">
        <v>386.28</v>
      </c>
      <c r="C382" s="82">
        <v>420.54</v>
      </c>
      <c r="D382" s="82">
        <v>4.21</v>
      </c>
      <c r="F382" s="82">
        <v>6</v>
      </c>
      <c r="G382" s="82">
        <v>7</v>
      </c>
      <c r="H382" s="82">
        <v>2023</v>
      </c>
      <c r="J382" s="142">
        <v>45113</v>
      </c>
      <c r="K382" s="81">
        <v>386.3</v>
      </c>
      <c r="L382" s="81">
        <v>420.5</v>
      </c>
      <c r="M382" s="80">
        <v>4.2</v>
      </c>
      <c r="N382" s="80"/>
      <c r="O382" s="80"/>
    </row>
    <row r="383" spans="1:15">
      <c r="A383" s="82" t="s">
        <v>524</v>
      </c>
      <c r="B383" s="82">
        <v>386.19</v>
      </c>
      <c r="C383" s="82">
        <v>420.64</v>
      </c>
      <c r="D383" s="82">
        <v>4.22</v>
      </c>
      <c r="F383" s="82">
        <v>7</v>
      </c>
      <c r="G383" s="82">
        <v>7</v>
      </c>
      <c r="H383" s="82">
        <v>2023</v>
      </c>
      <c r="J383" s="142">
        <v>45114</v>
      </c>
      <c r="K383" s="81">
        <v>386.2</v>
      </c>
      <c r="L383" s="81">
        <v>420.6</v>
      </c>
      <c r="M383" s="80">
        <v>4.2</v>
      </c>
      <c r="N383" s="80"/>
      <c r="O383" s="80"/>
    </row>
    <row r="384" spans="1:15">
      <c r="A384" s="82" t="s">
        <v>523</v>
      </c>
      <c r="B384" s="82">
        <v>387.09</v>
      </c>
      <c r="C384" s="82">
        <v>424.29</v>
      </c>
      <c r="D384" s="82">
        <v>4.2300000000000004</v>
      </c>
      <c r="F384" s="82">
        <v>10</v>
      </c>
      <c r="G384" s="82">
        <v>7</v>
      </c>
      <c r="H384" s="82">
        <v>2023</v>
      </c>
      <c r="J384" s="142">
        <v>45117</v>
      </c>
      <c r="K384" s="81">
        <v>387.1</v>
      </c>
      <c r="L384" s="81">
        <v>424.3</v>
      </c>
      <c r="M384" s="80">
        <v>4.2</v>
      </c>
      <c r="N384" s="80"/>
      <c r="O384" s="80"/>
    </row>
    <row r="385" spans="1:15">
      <c r="A385" s="82" t="s">
        <v>522</v>
      </c>
      <c r="B385" s="82">
        <v>387.17</v>
      </c>
      <c r="C385" s="82">
        <v>426.08</v>
      </c>
      <c r="D385" s="82">
        <v>4.29</v>
      </c>
      <c r="F385" s="82">
        <v>11</v>
      </c>
      <c r="G385" s="82">
        <v>7</v>
      </c>
      <c r="H385" s="82">
        <v>2023</v>
      </c>
      <c r="J385" s="142">
        <v>45118</v>
      </c>
      <c r="K385" s="81">
        <v>387.2</v>
      </c>
      <c r="L385" s="81">
        <v>426.1</v>
      </c>
      <c r="M385" s="80">
        <v>4.3</v>
      </c>
      <c r="N385" s="80"/>
      <c r="O385" s="80"/>
    </row>
    <row r="386" spans="1:15">
      <c r="A386" s="82" t="s">
        <v>521</v>
      </c>
      <c r="B386" s="82">
        <v>386.26</v>
      </c>
      <c r="C386" s="82">
        <v>425.7</v>
      </c>
      <c r="D386" s="82">
        <v>4.26</v>
      </c>
      <c r="F386" s="82">
        <v>12</v>
      </c>
      <c r="G386" s="82">
        <v>7</v>
      </c>
      <c r="H386" s="82">
        <v>2023</v>
      </c>
      <c r="J386" s="142">
        <v>45119</v>
      </c>
      <c r="K386" s="81">
        <v>386.3</v>
      </c>
      <c r="L386" s="81">
        <v>425.7</v>
      </c>
      <c r="M386" s="80">
        <v>4.3</v>
      </c>
      <c r="N386" s="80"/>
      <c r="O386" s="80"/>
    </row>
    <row r="387" spans="1:15">
      <c r="A387" s="82" t="s">
        <v>520</v>
      </c>
      <c r="B387" s="82">
        <v>387.1</v>
      </c>
      <c r="C387" s="82">
        <v>432.39</v>
      </c>
      <c r="D387" s="82">
        <v>4.3</v>
      </c>
      <c r="F387" s="82">
        <v>13</v>
      </c>
      <c r="G387" s="82">
        <v>7</v>
      </c>
      <c r="H387" s="82">
        <v>2023</v>
      </c>
      <c r="J387" s="142">
        <v>45120</v>
      </c>
      <c r="K387" s="81">
        <v>387.1</v>
      </c>
      <c r="L387" s="81">
        <v>432.4</v>
      </c>
      <c r="M387" s="80">
        <v>4.3</v>
      </c>
      <c r="N387" s="80"/>
      <c r="O387" s="80"/>
    </row>
    <row r="388" spans="1:15">
      <c r="A388" s="82" t="s">
        <v>519</v>
      </c>
      <c r="B388" s="82">
        <v>386.01</v>
      </c>
      <c r="C388" s="82">
        <v>433.1</v>
      </c>
      <c r="D388" s="82">
        <v>4.28</v>
      </c>
      <c r="F388" s="82">
        <v>14</v>
      </c>
      <c r="G388" s="82">
        <v>7</v>
      </c>
      <c r="H388" s="82">
        <v>2023</v>
      </c>
      <c r="J388" s="142">
        <v>45121</v>
      </c>
      <c r="K388" s="81">
        <v>386</v>
      </c>
      <c r="L388" s="81">
        <v>433.1</v>
      </c>
      <c r="M388" s="80">
        <v>4.3</v>
      </c>
      <c r="N388" s="80"/>
      <c r="O388" s="80"/>
    </row>
    <row r="389" spans="1:15">
      <c r="A389" s="82" t="s">
        <v>518</v>
      </c>
      <c r="B389" s="82">
        <v>386.14</v>
      </c>
      <c r="C389" s="82">
        <v>433.67</v>
      </c>
      <c r="D389" s="82">
        <v>4.2699999999999996</v>
      </c>
      <c r="F389" s="82">
        <v>17</v>
      </c>
      <c r="G389" s="82">
        <v>7</v>
      </c>
      <c r="H389" s="82">
        <v>2023</v>
      </c>
      <c r="J389" s="142">
        <v>45124</v>
      </c>
      <c r="K389" s="81">
        <v>386.1</v>
      </c>
      <c r="L389" s="81">
        <v>433.7</v>
      </c>
      <c r="M389" s="80">
        <v>4.3</v>
      </c>
      <c r="N389" s="80"/>
      <c r="O389" s="80"/>
    </row>
    <row r="390" spans="1:15">
      <c r="A390" s="82" t="s">
        <v>517</v>
      </c>
      <c r="B390" s="82">
        <v>386.29</v>
      </c>
      <c r="C390" s="82">
        <v>434.77</v>
      </c>
      <c r="D390" s="82">
        <v>4.26</v>
      </c>
      <c r="F390" s="82">
        <v>18</v>
      </c>
      <c r="G390" s="82">
        <v>7</v>
      </c>
      <c r="H390" s="82">
        <v>2023</v>
      </c>
      <c r="J390" s="142">
        <v>45125</v>
      </c>
      <c r="K390" s="81">
        <v>386.3</v>
      </c>
      <c r="L390" s="81">
        <v>434.8</v>
      </c>
      <c r="M390" s="80">
        <v>4.3</v>
      </c>
      <c r="N390" s="80"/>
      <c r="O390" s="80"/>
    </row>
    <row r="391" spans="1:15">
      <c r="A391" s="82" t="s">
        <v>516</v>
      </c>
      <c r="B391" s="82">
        <v>387.28</v>
      </c>
      <c r="C391" s="82">
        <v>434.41</v>
      </c>
      <c r="D391" s="82">
        <v>4.25</v>
      </c>
      <c r="F391" s="82">
        <v>19</v>
      </c>
      <c r="G391" s="82">
        <v>7</v>
      </c>
      <c r="H391" s="82">
        <v>2023</v>
      </c>
      <c r="J391" s="142">
        <v>45126</v>
      </c>
      <c r="K391" s="81">
        <v>387.3</v>
      </c>
      <c r="L391" s="81">
        <v>434.4</v>
      </c>
      <c r="M391" s="80">
        <v>4.3</v>
      </c>
      <c r="N391" s="80"/>
      <c r="O391" s="80"/>
    </row>
    <row r="392" spans="1:15">
      <c r="A392" s="82" t="s">
        <v>515</v>
      </c>
      <c r="B392" s="82">
        <v>386.29</v>
      </c>
      <c r="C392" s="82">
        <v>432.76</v>
      </c>
      <c r="D392" s="82">
        <v>4.26</v>
      </c>
      <c r="F392" s="82">
        <v>20</v>
      </c>
      <c r="G392" s="82">
        <v>7</v>
      </c>
      <c r="H392" s="82">
        <v>2023</v>
      </c>
      <c r="J392" s="142">
        <v>45127</v>
      </c>
      <c r="K392" s="81">
        <v>386.3</v>
      </c>
      <c r="L392" s="81">
        <v>432.8</v>
      </c>
      <c r="M392" s="80">
        <v>4.3</v>
      </c>
      <c r="N392" s="80"/>
      <c r="O392" s="80"/>
    </row>
    <row r="393" spans="1:15">
      <c r="A393" s="82" t="s">
        <v>514</v>
      </c>
      <c r="B393" s="82">
        <v>386.48</v>
      </c>
      <c r="C393" s="82">
        <v>430</v>
      </c>
      <c r="D393" s="82">
        <v>4.29</v>
      </c>
      <c r="F393" s="82">
        <v>21</v>
      </c>
      <c r="G393" s="82">
        <v>7</v>
      </c>
      <c r="H393" s="82">
        <v>2023</v>
      </c>
      <c r="J393" s="142">
        <v>45128</v>
      </c>
      <c r="K393" s="81">
        <v>386.5</v>
      </c>
      <c r="L393" s="81">
        <v>430</v>
      </c>
      <c r="M393" s="80">
        <v>4.3</v>
      </c>
      <c r="N393" s="80"/>
      <c r="O393" s="80"/>
    </row>
    <row r="394" spans="1:15">
      <c r="A394" s="82" t="s">
        <v>513</v>
      </c>
      <c r="B394" s="82">
        <v>387.09</v>
      </c>
      <c r="C394" s="82">
        <v>429.36</v>
      </c>
      <c r="D394" s="82">
        <v>4.28</v>
      </c>
      <c r="F394" s="82">
        <v>24</v>
      </c>
      <c r="G394" s="82">
        <v>7</v>
      </c>
      <c r="H394" s="82">
        <v>2023</v>
      </c>
      <c r="J394" s="142">
        <v>45131</v>
      </c>
      <c r="K394" s="81">
        <v>387.1</v>
      </c>
      <c r="L394" s="81">
        <v>429.4</v>
      </c>
      <c r="M394" s="80">
        <v>4.3</v>
      </c>
      <c r="N394" s="80"/>
      <c r="O394" s="80"/>
    </row>
    <row r="395" spans="1:15">
      <c r="A395" s="82" t="s">
        <v>512</v>
      </c>
      <c r="B395" s="82">
        <v>386.74</v>
      </c>
      <c r="C395" s="82">
        <v>427.15</v>
      </c>
      <c r="D395" s="82">
        <v>4.3</v>
      </c>
      <c r="F395" s="82">
        <v>25</v>
      </c>
      <c r="G395" s="82">
        <v>7</v>
      </c>
      <c r="H395" s="82">
        <v>2023</v>
      </c>
      <c r="J395" s="142">
        <v>45132</v>
      </c>
      <c r="K395" s="81">
        <v>386.7</v>
      </c>
      <c r="L395" s="81">
        <v>427.2</v>
      </c>
      <c r="M395" s="80">
        <v>4.3</v>
      </c>
      <c r="N395" s="80"/>
      <c r="O395" s="80"/>
    </row>
    <row r="396" spans="1:15">
      <c r="A396" s="82" t="s">
        <v>511</v>
      </c>
      <c r="B396" s="82">
        <v>386.4</v>
      </c>
      <c r="C396" s="82">
        <v>428.13</v>
      </c>
      <c r="D396" s="82">
        <v>4.29</v>
      </c>
      <c r="F396" s="82">
        <v>26</v>
      </c>
      <c r="G396" s="82">
        <v>7</v>
      </c>
      <c r="H396" s="82">
        <v>2023</v>
      </c>
      <c r="J396" s="142">
        <v>45133</v>
      </c>
      <c r="K396" s="81">
        <v>386.4</v>
      </c>
      <c r="L396" s="81">
        <v>428.1</v>
      </c>
      <c r="M396" s="80">
        <v>4.3</v>
      </c>
      <c r="N396" s="80"/>
      <c r="O396" s="80"/>
    </row>
    <row r="397" spans="1:15">
      <c r="A397" s="82" t="s">
        <v>510</v>
      </c>
      <c r="B397" s="82">
        <v>386.36</v>
      </c>
      <c r="C397" s="82">
        <v>430.21</v>
      </c>
      <c r="D397" s="82">
        <v>4.29</v>
      </c>
      <c r="F397" s="82">
        <v>27</v>
      </c>
      <c r="G397" s="82">
        <v>7</v>
      </c>
      <c r="H397" s="82">
        <v>2023</v>
      </c>
      <c r="J397" s="142">
        <v>45134</v>
      </c>
      <c r="K397" s="81">
        <v>386.4</v>
      </c>
      <c r="L397" s="81">
        <v>430.2</v>
      </c>
      <c r="M397" s="80">
        <v>4.3</v>
      </c>
      <c r="N397" s="80"/>
      <c r="O397" s="80"/>
    </row>
    <row r="398" spans="1:15">
      <c r="A398" s="82" t="s">
        <v>509</v>
      </c>
      <c r="B398" s="82">
        <v>386.22</v>
      </c>
      <c r="C398" s="82">
        <v>424.57</v>
      </c>
      <c r="D398" s="82">
        <v>4.25</v>
      </c>
      <c r="F398" s="82">
        <v>28</v>
      </c>
      <c r="G398" s="82">
        <v>7</v>
      </c>
      <c r="H398" s="82">
        <v>2023</v>
      </c>
      <c r="J398" s="142">
        <v>45135</v>
      </c>
      <c r="K398" s="81">
        <v>386.2</v>
      </c>
      <c r="L398" s="81">
        <v>424.6</v>
      </c>
      <c r="M398" s="80">
        <v>4.3</v>
      </c>
      <c r="N398" s="80"/>
      <c r="O398" s="80"/>
    </row>
    <row r="399" spans="1:15">
      <c r="A399" s="82" t="s">
        <v>508</v>
      </c>
      <c r="B399" s="82">
        <v>386.14</v>
      </c>
      <c r="C399" s="82">
        <v>426.11</v>
      </c>
      <c r="D399" s="82">
        <v>4.2300000000000004</v>
      </c>
      <c r="F399" s="82">
        <v>31</v>
      </c>
      <c r="G399" s="82">
        <v>7</v>
      </c>
      <c r="H399" s="82">
        <v>2023</v>
      </c>
      <c r="J399" s="142">
        <v>45138</v>
      </c>
      <c r="K399" s="81">
        <v>386.1</v>
      </c>
      <c r="L399" s="81">
        <v>426.1</v>
      </c>
      <c r="M399" s="80">
        <v>4.2</v>
      </c>
      <c r="N399" s="80"/>
      <c r="O399" s="80"/>
    </row>
    <row r="400" spans="1:15">
      <c r="A400" s="82" t="s">
        <v>507</v>
      </c>
      <c r="B400" s="82">
        <v>386.18</v>
      </c>
      <c r="C400" s="82">
        <v>424.03</v>
      </c>
      <c r="D400" s="82">
        <v>4.21</v>
      </c>
      <c r="F400" s="82">
        <v>1</v>
      </c>
      <c r="G400" s="82">
        <v>8</v>
      </c>
      <c r="H400" s="82">
        <v>2023</v>
      </c>
      <c r="J400" s="142">
        <v>45139</v>
      </c>
      <c r="K400" s="81">
        <v>386.2</v>
      </c>
      <c r="L400" s="81">
        <v>424</v>
      </c>
      <c r="M400" s="80">
        <v>4.2</v>
      </c>
      <c r="N400" s="80"/>
      <c r="O400" s="80"/>
    </row>
    <row r="401" spans="1:15">
      <c r="A401" s="82" t="s">
        <v>506</v>
      </c>
      <c r="B401" s="82">
        <v>386.86</v>
      </c>
      <c r="C401" s="82">
        <v>424.62</v>
      </c>
      <c r="D401" s="82">
        <v>4.1500000000000004</v>
      </c>
      <c r="F401" s="82">
        <v>2</v>
      </c>
      <c r="G401" s="82">
        <v>8</v>
      </c>
      <c r="H401" s="82">
        <v>2023</v>
      </c>
      <c r="J401" s="142">
        <v>45140</v>
      </c>
      <c r="K401" s="81">
        <v>386.9</v>
      </c>
      <c r="L401" s="81">
        <v>424.6</v>
      </c>
      <c r="M401" s="80">
        <v>4.2</v>
      </c>
      <c r="N401" s="80"/>
      <c r="O401" s="80"/>
    </row>
    <row r="402" spans="1:15">
      <c r="A402" s="82" t="s">
        <v>505</v>
      </c>
      <c r="B402" s="82">
        <v>386.18</v>
      </c>
      <c r="C402" s="82">
        <v>422.25</v>
      </c>
      <c r="D402" s="82">
        <v>4.1100000000000003</v>
      </c>
      <c r="F402" s="82">
        <v>3</v>
      </c>
      <c r="G402" s="82">
        <v>8</v>
      </c>
      <c r="H402" s="82">
        <v>2023</v>
      </c>
      <c r="J402" s="142">
        <v>45141</v>
      </c>
      <c r="K402" s="81">
        <v>386.2</v>
      </c>
      <c r="L402" s="81">
        <v>422.3</v>
      </c>
      <c r="M402" s="80">
        <v>4.0999999999999996</v>
      </c>
      <c r="N402" s="80"/>
      <c r="O402" s="80"/>
    </row>
    <row r="403" spans="1:15">
      <c r="A403" s="82" t="s">
        <v>504</v>
      </c>
      <c r="B403" s="82">
        <v>386.29</v>
      </c>
      <c r="C403" s="82">
        <v>422.72</v>
      </c>
      <c r="D403" s="82">
        <v>4.0599999999999996</v>
      </c>
      <c r="F403" s="82">
        <v>4</v>
      </c>
      <c r="G403" s="82">
        <v>8</v>
      </c>
      <c r="H403" s="82">
        <v>2023</v>
      </c>
      <c r="J403" s="142">
        <v>45142</v>
      </c>
      <c r="K403" s="81">
        <v>386.3</v>
      </c>
      <c r="L403" s="81">
        <v>422.7</v>
      </c>
      <c r="M403" s="80">
        <v>4.0999999999999996</v>
      </c>
      <c r="N403" s="80"/>
      <c r="O403" s="80"/>
    </row>
    <row r="404" spans="1:15">
      <c r="A404" s="82" t="s">
        <v>503</v>
      </c>
      <c r="B404" s="82">
        <v>386.09</v>
      </c>
      <c r="C404" s="82">
        <v>423.62</v>
      </c>
      <c r="D404" s="82">
        <v>4</v>
      </c>
      <c r="F404" s="82">
        <v>7</v>
      </c>
      <c r="G404" s="82">
        <v>8</v>
      </c>
      <c r="H404" s="82">
        <v>2023</v>
      </c>
      <c r="J404" s="142">
        <v>45145</v>
      </c>
      <c r="K404" s="81">
        <v>386.1</v>
      </c>
      <c r="L404" s="81">
        <v>423.6</v>
      </c>
      <c r="M404" s="80">
        <v>4</v>
      </c>
      <c r="N404" s="80"/>
      <c r="O404" s="80"/>
    </row>
    <row r="405" spans="1:15">
      <c r="A405" s="82" t="s">
        <v>502</v>
      </c>
      <c r="B405" s="82">
        <v>386.46</v>
      </c>
      <c r="C405" s="82">
        <v>423.29</v>
      </c>
      <c r="D405" s="82">
        <v>4.03</v>
      </c>
      <c r="F405" s="82">
        <v>8</v>
      </c>
      <c r="G405" s="82">
        <v>8</v>
      </c>
      <c r="H405" s="82">
        <v>2023</v>
      </c>
      <c r="J405" s="142">
        <v>45146</v>
      </c>
      <c r="K405" s="81">
        <v>386.5</v>
      </c>
      <c r="L405" s="81">
        <v>423.3</v>
      </c>
      <c r="M405" s="80">
        <v>4</v>
      </c>
      <c r="N405" s="80"/>
      <c r="O405" s="80"/>
    </row>
    <row r="406" spans="1:15">
      <c r="A406" s="82" t="s">
        <v>501</v>
      </c>
      <c r="B406" s="82">
        <v>386.07</v>
      </c>
      <c r="C406" s="82">
        <v>423.75</v>
      </c>
      <c r="D406" s="82">
        <v>3.96</v>
      </c>
      <c r="F406" s="82">
        <v>9</v>
      </c>
      <c r="G406" s="82">
        <v>8</v>
      </c>
      <c r="H406" s="82">
        <v>2023</v>
      </c>
      <c r="J406" s="142">
        <v>45147</v>
      </c>
      <c r="K406" s="81">
        <v>386.1</v>
      </c>
      <c r="L406" s="81">
        <v>423.8</v>
      </c>
      <c r="M406" s="80">
        <v>4</v>
      </c>
      <c r="N406" s="80"/>
      <c r="O406" s="80"/>
    </row>
    <row r="407" spans="1:15">
      <c r="A407" s="82" t="s">
        <v>500</v>
      </c>
      <c r="B407" s="82">
        <v>386.05</v>
      </c>
      <c r="C407" s="82">
        <v>425.74</v>
      </c>
      <c r="D407" s="82">
        <v>3.96</v>
      </c>
      <c r="F407" s="82">
        <v>10</v>
      </c>
      <c r="G407" s="82">
        <v>8</v>
      </c>
      <c r="H407" s="82">
        <v>2023</v>
      </c>
      <c r="J407" s="142">
        <v>45148</v>
      </c>
      <c r="K407" s="81">
        <v>386.1</v>
      </c>
      <c r="L407" s="81">
        <v>425.7</v>
      </c>
      <c r="M407" s="80">
        <v>4</v>
      </c>
      <c r="N407" s="80"/>
      <c r="O407" s="80"/>
    </row>
    <row r="408" spans="1:15">
      <c r="A408" s="82" t="s">
        <v>499</v>
      </c>
      <c r="B408" s="82">
        <v>386</v>
      </c>
      <c r="C408" s="82">
        <v>424.29</v>
      </c>
      <c r="D408" s="82">
        <v>3.92</v>
      </c>
      <c r="F408" s="82">
        <v>11</v>
      </c>
      <c r="G408" s="82">
        <v>8</v>
      </c>
      <c r="H408" s="82">
        <v>2023</v>
      </c>
      <c r="J408" s="142">
        <v>45149</v>
      </c>
      <c r="K408" s="81">
        <v>386</v>
      </c>
      <c r="L408" s="81">
        <v>424.3</v>
      </c>
      <c r="M408" s="80">
        <v>3.9</v>
      </c>
      <c r="N408" s="80"/>
      <c r="O408" s="80"/>
    </row>
    <row r="409" spans="1:15">
      <c r="A409" s="82" t="s">
        <v>498</v>
      </c>
      <c r="B409" s="82">
        <v>386.61</v>
      </c>
      <c r="C409" s="82">
        <v>423.07</v>
      </c>
      <c r="D409" s="82">
        <v>3.81</v>
      </c>
      <c r="F409" s="82">
        <v>14</v>
      </c>
      <c r="G409" s="82">
        <v>8</v>
      </c>
      <c r="H409" s="82">
        <v>2023</v>
      </c>
      <c r="J409" s="142">
        <v>45152</v>
      </c>
      <c r="K409" s="81">
        <v>386.6</v>
      </c>
      <c r="L409" s="81">
        <v>423.1</v>
      </c>
      <c r="M409" s="80">
        <v>3.8</v>
      </c>
      <c r="N409" s="80"/>
      <c r="O409" s="80"/>
    </row>
    <row r="410" spans="1:15">
      <c r="A410" s="82" t="s">
        <v>497</v>
      </c>
      <c r="B410" s="82">
        <v>386.66</v>
      </c>
      <c r="C410" s="82">
        <v>422.7</v>
      </c>
      <c r="D410" s="82">
        <v>3.94</v>
      </c>
      <c r="F410" s="82">
        <v>15</v>
      </c>
      <c r="G410" s="82">
        <v>8</v>
      </c>
      <c r="H410" s="82">
        <v>2023</v>
      </c>
      <c r="J410" s="142">
        <v>45153</v>
      </c>
      <c r="K410" s="81">
        <v>386.7</v>
      </c>
      <c r="L410" s="81">
        <v>422.7</v>
      </c>
      <c r="M410" s="80">
        <v>3.9</v>
      </c>
      <c r="N410" s="80"/>
      <c r="O410" s="80"/>
    </row>
    <row r="411" spans="1:15">
      <c r="A411" s="82" t="s">
        <v>496</v>
      </c>
      <c r="B411" s="82">
        <v>385.97</v>
      </c>
      <c r="C411" s="82">
        <v>421.36</v>
      </c>
      <c r="D411" s="82">
        <v>4</v>
      </c>
      <c r="F411" s="82">
        <v>16</v>
      </c>
      <c r="G411" s="82">
        <v>8</v>
      </c>
      <c r="H411" s="82">
        <v>2023</v>
      </c>
      <c r="J411" s="142">
        <v>45154</v>
      </c>
      <c r="K411" s="81">
        <v>386</v>
      </c>
      <c r="L411" s="81">
        <v>421.4</v>
      </c>
      <c r="M411" s="80">
        <v>4</v>
      </c>
      <c r="N411" s="80"/>
      <c r="O411" s="80"/>
    </row>
    <row r="412" spans="1:15">
      <c r="A412" s="82" t="s">
        <v>495</v>
      </c>
      <c r="B412" s="82">
        <v>386.15</v>
      </c>
      <c r="C412" s="82">
        <v>420.21</v>
      </c>
      <c r="D412" s="82">
        <v>4.13</v>
      </c>
      <c r="F412" s="82">
        <v>17</v>
      </c>
      <c r="G412" s="82">
        <v>8</v>
      </c>
      <c r="H412" s="82">
        <v>2023</v>
      </c>
      <c r="J412" s="142">
        <v>45155</v>
      </c>
      <c r="K412" s="81">
        <v>386.2</v>
      </c>
      <c r="L412" s="81">
        <v>420.2</v>
      </c>
      <c r="M412" s="80">
        <v>4.0999999999999996</v>
      </c>
      <c r="N412" s="80"/>
      <c r="O412" s="80"/>
    </row>
    <row r="413" spans="1:15">
      <c r="A413" s="82" t="s">
        <v>494</v>
      </c>
      <c r="B413" s="82">
        <v>386.13</v>
      </c>
      <c r="C413" s="82">
        <v>419.49</v>
      </c>
      <c r="D413" s="82">
        <v>4.12</v>
      </c>
      <c r="F413" s="82">
        <v>18</v>
      </c>
      <c r="G413" s="82">
        <v>8</v>
      </c>
      <c r="H413" s="82">
        <v>2023</v>
      </c>
      <c r="J413" s="142">
        <v>45156</v>
      </c>
      <c r="K413" s="81">
        <v>386.13</v>
      </c>
      <c r="L413" s="81">
        <v>419.49</v>
      </c>
      <c r="M413" s="80">
        <v>4.12</v>
      </c>
      <c r="N413" s="80"/>
      <c r="O413" s="80"/>
    </row>
    <row r="414" spans="1:15">
      <c r="A414" s="82" t="s">
        <v>493</v>
      </c>
      <c r="B414" s="82">
        <v>385.88</v>
      </c>
      <c r="C414" s="82">
        <v>420.53</v>
      </c>
      <c r="D414" s="82">
        <v>4.0999999999999996</v>
      </c>
      <c r="F414" s="82" t="s">
        <v>283</v>
      </c>
      <c r="G414" s="82" t="s">
        <v>366</v>
      </c>
      <c r="H414" s="82" t="s">
        <v>399</v>
      </c>
      <c r="J414" s="142">
        <v>45159</v>
      </c>
      <c r="K414" s="81">
        <v>385.88</v>
      </c>
      <c r="L414" s="81">
        <v>420.53</v>
      </c>
      <c r="M414" s="80">
        <v>4.0999999999999996</v>
      </c>
      <c r="N414" s="80"/>
      <c r="O414" s="80"/>
    </row>
    <row r="415" spans="1:15">
      <c r="A415" s="82" t="s">
        <v>492</v>
      </c>
      <c r="B415" s="82">
        <v>385.79</v>
      </c>
      <c r="C415" s="82">
        <v>420.01</v>
      </c>
      <c r="D415" s="82">
        <v>4.0999999999999996</v>
      </c>
      <c r="F415" s="82" t="s">
        <v>281</v>
      </c>
      <c r="G415" s="82" t="s">
        <v>366</v>
      </c>
      <c r="H415" s="82" t="s">
        <v>399</v>
      </c>
      <c r="J415" s="142">
        <v>45160</v>
      </c>
      <c r="K415" s="81">
        <v>385.79</v>
      </c>
      <c r="L415" s="81">
        <v>420.01</v>
      </c>
      <c r="M415" s="80">
        <v>4.0999999999999996</v>
      </c>
      <c r="N415" s="80"/>
      <c r="O415" s="80"/>
    </row>
    <row r="416" spans="1:15">
      <c r="A416" s="82" t="s">
        <v>491</v>
      </c>
      <c r="B416" s="82">
        <v>386.8</v>
      </c>
      <c r="C416" s="82">
        <v>417.94</v>
      </c>
      <c r="D416" s="82">
        <v>4.0999999999999996</v>
      </c>
      <c r="F416" s="82" t="s">
        <v>279</v>
      </c>
      <c r="G416" s="82" t="s">
        <v>366</v>
      </c>
      <c r="H416" s="82" t="s">
        <v>399</v>
      </c>
      <c r="J416" s="142">
        <v>45161</v>
      </c>
      <c r="K416" s="81">
        <v>386.8</v>
      </c>
      <c r="L416" s="81">
        <v>417.94</v>
      </c>
      <c r="M416" s="80">
        <v>4.0999999999999996</v>
      </c>
      <c r="N416" s="80"/>
      <c r="O416" s="80"/>
    </row>
    <row r="417" spans="1:15">
      <c r="A417" s="82" t="s">
        <v>490</v>
      </c>
      <c r="B417" s="82">
        <v>385.96</v>
      </c>
      <c r="C417" s="82">
        <v>418.92</v>
      </c>
      <c r="D417" s="82">
        <v>4.09</v>
      </c>
      <c r="F417" s="82" t="s">
        <v>277</v>
      </c>
      <c r="G417" s="82" t="s">
        <v>366</v>
      </c>
      <c r="H417" s="82" t="s">
        <v>399</v>
      </c>
      <c r="J417" s="142">
        <v>45162</v>
      </c>
      <c r="K417" s="81">
        <v>385.96</v>
      </c>
      <c r="L417" s="81">
        <v>418.92</v>
      </c>
      <c r="M417" s="80">
        <v>4.09</v>
      </c>
      <c r="N417" s="80"/>
      <c r="O417" s="80"/>
    </row>
    <row r="418" spans="1:15">
      <c r="A418" s="82" t="s">
        <v>489</v>
      </c>
      <c r="B418" s="82">
        <v>385.98</v>
      </c>
      <c r="C418" s="82">
        <v>416.97</v>
      </c>
      <c r="D418" s="82">
        <v>4.08</v>
      </c>
      <c r="F418" s="82" t="s">
        <v>378</v>
      </c>
      <c r="G418" s="82" t="s">
        <v>366</v>
      </c>
      <c r="H418" s="82" t="s">
        <v>399</v>
      </c>
      <c r="J418" s="142">
        <v>45163</v>
      </c>
      <c r="K418" s="81">
        <v>385.98</v>
      </c>
      <c r="L418" s="81">
        <v>416.97</v>
      </c>
      <c r="M418" s="80">
        <v>4.08</v>
      </c>
      <c r="N418" s="80"/>
      <c r="O418" s="80"/>
    </row>
    <row r="419" spans="1:15">
      <c r="A419" s="82" t="s">
        <v>488</v>
      </c>
      <c r="B419" s="82">
        <v>385.99</v>
      </c>
      <c r="C419" s="82">
        <v>417.26</v>
      </c>
      <c r="D419" s="82">
        <v>4.05</v>
      </c>
      <c r="F419" s="82" t="s">
        <v>346</v>
      </c>
      <c r="G419" s="82" t="s">
        <v>366</v>
      </c>
      <c r="H419" s="82" t="s">
        <v>399</v>
      </c>
      <c r="J419" s="142">
        <v>45166</v>
      </c>
      <c r="K419" s="81">
        <v>385.99</v>
      </c>
      <c r="L419" s="81">
        <v>417.26</v>
      </c>
      <c r="M419" s="80">
        <v>4.05</v>
      </c>
      <c r="N419" s="80"/>
      <c r="O419" s="80"/>
    </row>
    <row r="420" spans="1:15">
      <c r="A420" s="82" t="s">
        <v>487</v>
      </c>
      <c r="B420" s="82">
        <v>386.15</v>
      </c>
      <c r="C420" s="82">
        <v>417.27</v>
      </c>
      <c r="D420" s="82">
        <v>4.0199999999999996</v>
      </c>
      <c r="F420" s="82" t="s">
        <v>273</v>
      </c>
      <c r="G420" s="82" t="s">
        <v>366</v>
      </c>
      <c r="H420" s="82" t="s">
        <v>399</v>
      </c>
      <c r="J420" s="142">
        <v>45167</v>
      </c>
      <c r="K420" s="81">
        <v>386.15</v>
      </c>
      <c r="L420" s="81">
        <v>417.27</v>
      </c>
      <c r="M420" s="80">
        <v>4.0199999999999996</v>
      </c>
      <c r="N420" s="80"/>
      <c r="O420" s="80"/>
    </row>
    <row r="421" spans="1:15">
      <c r="A421" s="82" t="s">
        <v>486</v>
      </c>
      <c r="B421" s="82">
        <v>385.98</v>
      </c>
      <c r="C421" s="82">
        <v>420.37</v>
      </c>
      <c r="D421" s="82">
        <v>4.0199999999999996</v>
      </c>
      <c r="F421" s="82" t="s">
        <v>271</v>
      </c>
      <c r="G421" s="82" t="s">
        <v>366</v>
      </c>
      <c r="H421" s="82" t="s">
        <v>399</v>
      </c>
      <c r="J421" s="142">
        <v>45168</v>
      </c>
      <c r="K421" s="81">
        <v>385.98</v>
      </c>
      <c r="L421" s="81">
        <v>420.37</v>
      </c>
      <c r="M421" s="80">
        <v>4.0199999999999996</v>
      </c>
      <c r="N421" s="80"/>
      <c r="O421" s="80"/>
    </row>
    <row r="422" spans="1:15">
      <c r="A422" s="82" t="s">
        <v>485</v>
      </c>
      <c r="B422" s="82">
        <v>385.78</v>
      </c>
      <c r="C422" s="82">
        <v>419.38</v>
      </c>
      <c r="D422" s="82">
        <v>4</v>
      </c>
      <c r="F422" s="82" t="s">
        <v>269</v>
      </c>
      <c r="G422" s="82" t="s">
        <v>366</v>
      </c>
      <c r="H422" s="82" t="s">
        <v>399</v>
      </c>
      <c r="J422" s="142">
        <v>45169</v>
      </c>
      <c r="K422" s="81">
        <v>385.78</v>
      </c>
      <c r="L422" s="81">
        <v>419.38</v>
      </c>
      <c r="M422" s="80">
        <v>4</v>
      </c>
      <c r="N422" s="80"/>
      <c r="O422" s="80"/>
    </row>
    <row r="423" spans="1:15">
      <c r="A423" s="82" t="s">
        <v>484</v>
      </c>
      <c r="B423" s="82">
        <v>385.9</v>
      </c>
      <c r="C423" s="82">
        <v>418.43</v>
      </c>
      <c r="D423" s="82">
        <v>4</v>
      </c>
      <c r="F423" s="82" t="s">
        <v>342</v>
      </c>
      <c r="G423" s="82" t="s">
        <v>364</v>
      </c>
      <c r="H423" s="82" t="s">
        <v>399</v>
      </c>
      <c r="J423" s="142">
        <v>45170</v>
      </c>
      <c r="K423" s="81">
        <v>385.9</v>
      </c>
      <c r="L423" s="81">
        <v>418.43</v>
      </c>
      <c r="M423" s="80">
        <v>4</v>
      </c>
      <c r="N423" s="80"/>
      <c r="O423" s="80"/>
    </row>
    <row r="424" spans="1:15">
      <c r="A424" s="82" t="s">
        <v>483</v>
      </c>
      <c r="B424" s="82">
        <v>385.79</v>
      </c>
      <c r="C424" s="82">
        <v>416.81</v>
      </c>
      <c r="D424" s="82">
        <v>3.99</v>
      </c>
      <c r="F424" s="82" t="s">
        <v>265</v>
      </c>
      <c r="G424" s="82" t="s">
        <v>364</v>
      </c>
      <c r="H424" s="82" t="s">
        <v>399</v>
      </c>
      <c r="J424" s="142">
        <v>45173</v>
      </c>
      <c r="K424" s="81">
        <v>385.79</v>
      </c>
      <c r="L424" s="81">
        <v>416.81</v>
      </c>
      <c r="M424" s="80">
        <v>3.99</v>
      </c>
      <c r="N424" s="80"/>
      <c r="O424" s="80"/>
    </row>
    <row r="425" spans="1:15">
      <c r="A425" s="82" t="s">
        <v>482</v>
      </c>
      <c r="B425" s="82">
        <v>385.81</v>
      </c>
      <c r="C425" s="82">
        <v>414.32</v>
      </c>
      <c r="D425" s="82">
        <v>3.95</v>
      </c>
      <c r="F425" s="82" t="s">
        <v>263</v>
      </c>
      <c r="G425" s="82" t="s">
        <v>364</v>
      </c>
      <c r="H425" s="82" t="s">
        <v>399</v>
      </c>
      <c r="J425" s="142">
        <v>45174</v>
      </c>
      <c r="K425" s="81">
        <v>385.81</v>
      </c>
      <c r="L425" s="81">
        <v>414.32</v>
      </c>
      <c r="M425" s="80">
        <v>3.95</v>
      </c>
      <c r="N425" s="80"/>
      <c r="O425" s="80"/>
    </row>
    <row r="426" spans="1:15">
      <c r="A426" s="82" t="s">
        <v>481</v>
      </c>
      <c r="B426" s="82">
        <v>385.83</v>
      </c>
      <c r="C426" s="82">
        <v>414.38</v>
      </c>
      <c r="D426" s="82">
        <v>3.94</v>
      </c>
      <c r="F426" s="82" t="s">
        <v>262</v>
      </c>
      <c r="G426" s="82" t="s">
        <v>364</v>
      </c>
      <c r="H426" s="82" t="s">
        <v>399</v>
      </c>
      <c r="J426" s="142">
        <v>45175</v>
      </c>
      <c r="K426" s="81">
        <v>385.83</v>
      </c>
      <c r="L426" s="81">
        <v>414.38</v>
      </c>
      <c r="M426" s="80">
        <v>3.94</v>
      </c>
      <c r="N426" s="80"/>
      <c r="O426" s="80"/>
    </row>
    <row r="427" spans="1:15">
      <c r="A427" s="82" t="s">
        <v>480</v>
      </c>
      <c r="B427" s="82">
        <v>385.68</v>
      </c>
      <c r="C427" s="82">
        <v>412.95</v>
      </c>
      <c r="D427" s="82">
        <v>3.92</v>
      </c>
      <c r="F427" s="82" t="s">
        <v>368</v>
      </c>
      <c r="G427" s="82" t="s">
        <v>364</v>
      </c>
      <c r="H427" s="82" t="s">
        <v>399</v>
      </c>
      <c r="J427" s="142">
        <v>45176</v>
      </c>
      <c r="K427" s="81">
        <v>385.68</v>
      </c>
      <c r="L427" s="81">
        <v>412.95</v>
      </c>
      <c r="M427" s="80">
        <v>3.92</v>
      </c>
      <c r="N427" s="80"/>
      <c r="O427" s="80"/>
    </row>
    <row r="428" spans="1:15">
      <c r="A428" s="82" t="s">
        <v>479</v>
      </c>
      <c r="B428" s="82">
        <v>385.66</v>
      </c>
      <c r="C428" s="82">
        <v>412.69</v>
      </c>
      <c r="D428" s="82">
        <v>3.94</v>
      </c>
      <c r="F428" s="82" t="s">
        <v>366</v>
      </c>
      <c r="G428" s="82" t="s">
        <v>364</v>
      </c>
      <c r="H428" s="82" t="s">
        <v>399</v>
      </c>
      <c r="J428" s="142">
        <v>45177</v>
      </c>
      <c r="K428" s="81">
        <v>385.66</v>
      </c>
      <c r="L428" s="81">
        <v>412.69</v>
      </c>
      <c r="M428" s="80">
        <v>3.94</v>
      </c>
      <c r="N428" s="80"/>
      <c r="O428" s="80"/>
    </row>
    <row r="429" spans="1:15">
      <c r="A429" s="82" t="s">
        <v>478</v>
      </c>
      <c r="B429" s="82">
        <v>386.1</v>
      </c>
      <c r="C429" s="82">
        <v>414.32</v>
      </c>
      <c r="D429" s="82">
        <v>4</v>
      </c>
      <c r="F429" s="82" t="s">
        <v>390</v>
      </c>
      <c r="G429" s="82" t="s">
        <v>364</v>
      </c>
      <c r="H429" s="82" t="s">
        <v>399</v>
      </c>
      <c r="J429" s="142">
        <v>45180</v>
      </c>
      <c r="K429" s="81">
        <v>386.1</v>
      </c>
      <c r="L429" s="81">
        <v>414.32</v>
      </c>
      <c r="M429" s="80">
        <v>4</v>
      </c>
      <c r="N429" s="80"/>
      <c r="O429" s="80"/>
    </row>
    <row r="430" spans="1:15">
      <c r="A430" s="82" t="s">
        <v>477</v>
      </c>
      <c r="B430" s="82">
        <v>385.84</v>
      </c>
      <c r="C430" s="82">
        <v>413.47</v>
      </c>
      <c r="D430" s="82">
        <v>4.07</v>
      </c>
      <c r="F430" s="82" t="s">
        <v>362</v>
      </c>
      <c r="G430" s="82" t="s">
        <v>364</v>
      </c>
      <c r="H430" s="82" t="s">
        <v>399</v>
      </c>
      <c r="J430" s="142">
        <v>45181</v>
      </c>
      <c r="K430" s="81">
        <v>385.84</v>
      </c>
      <c r="L430" s="81">
        <v>413.47</v>
      </c>
      <c r="M430" s="80">
        <v>4.07</v>
      </c>
      <c r="N430" s="80"/>
      <c r="O430" s="80"/>
    </row>
    <row r="431" spans="1:15">
      <c r="A431" s="82" t="s">
        <v>476</v>
      </c>
      <c r="B431" s="82">
        <v>386.23</v>
      </c>
      <c r="C431" s="82">
        <v>414.7</v>
      </c>
      <c r="D431" s="82">
        <v>4.04</v>
      </c>
      <c r="F431" s="82" t="s">
        <v>360</v>
      </c>
      <c r="G431" s="82" t="s">
        <v>364</v>
      </c>
      <c r="H431" s="82" t="s">
        <v>399</v>
      </c>
      <c r="J431" s="142">
        <v>45182</v>
      </c>
      <c r="K431" s="81">
        <v>386.23</v>
      </c>
      <c r="L431" s="81">
        <v>414.7</v>
      </c>
      <c r="M431" s="80">
        <v>4.04</v>
      </c>
      <c r="N431" s="80"/>
      <c r="O431" s="80"/>
    </row>
    <row r="432" spans="1:15">
      <c r="A432" s="82" t="s">
        <v>475</v>
      </c>
      <c r="B432" s="82">
        <v>386.04</v>
      </c>
      <c r="C432" s="82">
        <v>414.45</v>
      </c>
      <c r="D432" s="82">
        <v>4.01</v>
      </c>
      <c r="F432" s="82" t="s">
        <v>293</v>
      </c>
      <c r="G432" s="82" t="s">
        <v>364</v>
      </c>
      <c r="H432" s="82" t="s">
        <v>399</v>
      </c>
      <c r="J432" s="142">
        <v>45183</v>
      </c>
      <c r="K432" s="81">
        <v>386.04</v>
      </c>
      <c r="L432" s="81">
        <v>414.45</v>
      </c>
      <c r="M432" s="80">
        <v>4.01</v>
      </c>
      <c r="N432" s="80"/>
      <c r="O432" s="80"/>
    </row>
    <row r="433" spans="1:15">
      <c r="A433" s="82" t="s">
        <v>474</v>
      </c>
      <c r="B433" s="82">
        <v>386.35</v>
      </c>
      <c r="C433" s="82">
        <v>411.62</v>
      </c>
      <c r="D433" s="82">
        <v>4</v>
      </c>
      <c r="F433" s="82" t="s">
        <v>291</v>
      </c>
      <c r="G433" s="82" t="s">
        <v>364</v>
      </c>
      <c r="H433" s="82" t="s">
        <v>399</v>
      </c>
      <c r="J433" s="142">
        <v>45184</v>
      </c>
      <c r="K433" s="81">
        <v>386.35</v>
      </c>
      <c r="L433" s="81">
        <v>411.62</v>
      </c>
      <c r="M433" s="80">
        <v>4</v>
      </c>
      <c r="N433" s="80"/>
      <c r="O433" s="80"/>
    </row>
    <row r="434" spans="1:15">
      <c r="A434" s="82" t="s">
        <v>473</v>
      </c>
      <c r="B434" s="82">
        <v>385.81</v>
      </c>
      <c r="C434" s="82">
        <v>411.58</v>
      </c>
      <c r="D434" s="82">
        <v>4</v>
      </c>
      <c r="F434" s="82" t="s">
        <v>384</v>
      </c>
      <c r="G434" s="82" t="s">
        <v>364</v>
      </c>
      <c r="H434" s="82" t="s">
        <v>399</v>
      </c>
      <c r="J434" s="142">
        <v>45187</v>
      </c>
      <c r="K434" s="81">
        <v>385.81</v>
      </c>
      <c r="L434" s="81">
        <v>411.58</v>
      </c>
      <c r="M434" s="80">
        <v>4</v>
      </c>
      <c r="N434" s="80"/>
      <c r="O434" s="80"/>
    </row>
    <row r="435" spans="1:15">
      <c r="A435" s="82" t="s">
        <v>472</v>
      </c>
      <c r="B435" s="82">
        <v>386.14</v>
      </c>
      <c r="C435" s="82">
        <v>413.17</v>
      </c>
      <c r="D435" s="82">
        <v>4.01</v>
      </c>
      <c r="F435" s="82" t="s">
        <v>355</v>
      </c>
      <c r="G435" s="82" t="s">
        <v>364</v>
      </c>
      <c r="H435" s="82" t="s">
        <v>399</v>
      </c>
      <c r="J435" s="142">
        <v>45188</v>
      </c>
      <c r="K435" s="81">
        <v>386.14</v>
      </c>
      <c r="L435" s="81">
        <v>413.17</v>
      </c>
      <c r="M435" s="80">
        <v>4.01</v>
      </c>
      <c r="N435" s="80"/>
      <c r="O435" s="80"/>
    </row>
    <row r="436" spans="1:15">
      <c r="A436" s="82" t="s">
        <v>471</v>
      </c>
      <c r="B436" s="82">
        <v>386.35</v>
      </c>
      <c r="C436" s="82">
        <v>413.47</v>
      </c>
      <c r="D436" s="82">
        <v>4</v>
      </c>
      <c r="F436" s="82" t="s">
        <v>285</v>
      </c>
      <c r="G436" s="82" t="s">
        <v>364</v>
      </c>
      <c r="H436" s="82" t="s">
        <v>399</v>
      </c>
      <c r="J436" s="142">
        <v>45189</v>
      </c>
      <c r="K436" s="81">
        <v>386.35</v>
      </c>
      <c r="L436" s="81">
        <v>413.47</v>
      </c>
      <c r="M436" s="80">
        <v>4</v>
      </c>
      <c r="N436" s="80"/>
      <c r="O436" s="80"/>
    </row>
    <row r="437" spans="1:15">
      <c r="A437" s="82" t="s">
        <v>470</v>
      </c>
      <c r="B437" s="82">
        <v>387.24</v>
      </c>
      <c r="C437" s="82">
        <v>411.87</v>
      </c>
      <c r="D437" s="82">
        <v>4.03</v>
      </c>
      <c r="F437" s="82" t="s">
        <v>281</v>
      </c>
      <c r="G437" s="82" t="s">
        <v>364</v>
      </c>
      <c r="H437" s="82" t="s">
        <v>399</v>
      </c>
      <c r="J437" s="142">
        <v>45191</v>
      </c>
      <c r="K437" s="81">
        <v>387.24</v>
      </c>
      <c r="L437" s="81">
        <v>411.87</v>
      </c>
      <c r="M437" s="80">
        <v>4.03</v>
      </c>
      <c r="N437" s="80"/>
      <c r="O437" s="80"/>
    </row>
    <row r="438" spans="1:15">
      <c r="A438" s="82" t="s">
        <v>469</v>
      </c>
      <c r="B438" s="82">
        <v>387.5</v>
      </c>
      <c r="C438" s="82">
        <v>412.18</v>
      </c>
      <c r="D438" s="82">
        <v>4.03</v>
      </c>
      <c r="F438" s="82" t="s">
        <v>378</v>
      </c>
      <c r="G438" s="82" t="s">
        <v>364</v>
      </c>
      <c r="H438" s="82" t="s">
        <v>399</v>
      </c>
      <c r="J438" s="142">
        <v>45194</v>
      </c>
      <c r="K438" s="81">
        <v>387.5</v>
      </c>
      <c r="L438" s="81">
        <v>412.18</v>
      </c>
      <c r="M438" s="80">
        <v>4.03</v>
      </c>
      <c r="N438" s="80"/>
      <c r="O438" s="80"/>
    </row>
    <row r="439" spans="1:15">
      <c r="A439" s="82" t="s">
        <v>468</v>
      </c>
      <c r="B439" s="82">
        <v>387.71</v>
      </c>
      <c r="C439" s="82">
        <v>410.74</v>
      </c>
      <c r="D439" s="82">
        <v>4.03</v>
      </c>
      <c r="F439" s="82" t="s">
        <v>349</v>
      </c>
      <c r="G439" s="82" t="s">
        <v>364</v>
      </c>
      <c r="H439" s="82" t="s">
        <v>399</v>
      </c>
      <c r="J439" s="142">
        <v>45195</v>
      </c>
      <c r="K439" s="81">
        <v>387.71</v>
      </c>
      <c r="L439" s="81">
        <v>410.74</v>
      </c>
      <c r="M439" s="80">
        <v>4.03</v>
      </c>
      <c r="N439" s="80"/>
      <c r="O439" s="80"/>
    </row>
    <row r="440" spans="1:15">
      <c r="A440" s="82" t="s">
        <v>467</v>
      </c>
      <c r="B440" s="82">
        <v>388.59</v>
      </c>
      <c r="C440" s="82">
        <v>410.04</v>
      </c>
      <c r="D440" s="82">
        <v>4.03</v>
      </c>
      <c r="F440" s="82" t="s">
        <v>275</v>
      </c>
      <c r="G440" s="82" t="s">
        <v>364</v>
      </c>
      <c r="H440" s="82" t="s">
        <v>399</v>
      </c>
      <c r="J440" s="142">
        <v>45196</v>
      </c>
      <c r="K440" s="81">
        <v>388.59</v>
      </c>
      <c r="L440" s="81">
        <v>410.04</v>
      </c>
      <c r="M440" s="80">
        <v>4.03</v>
      </c>
      <c r="N440" s="80"/>
      <c r="O440" s="80"/>
    </row>
    <row r="441" spans="1:15">
      <c r="A441" s="82" t="s">
        <v>466</v>
      </c>
      <c r="B441" s="82">
        <v>390.88</v>
      </c>
      <c r="C441" s="82">
        <v>411.99</v>
      </c>
      <c r="D441" s="82">
        <v>4.03</v>
      </c>
      <c r="F441" s="82" t="s">
        <v>346</v>
      </c>
      <c r="G441" s="82" t="s">
        <v>364</v>
      </c>
      <c r="H441" s="82" t="s">
        <v>399</v>
      </c>
      <c r="J441" s="142">
        <v>45197</v>
      </c>
      <c r="K441" s="81">
        <v>390.88</v>
      </c>
      <c r="L441" s="81">
        <v>411.99</v>
      </c>
      <c r="M441" s="80">
        <v>4.03</v>
      </c>
      <c r="N441" s="80"/>
      <c r="O441" s="80"/>
    </row>
    <row r="442" spans="1:15">
      <c r="A442" s="82" t="s">
        <v>465</v>
      </c>
      <c r="B442" s="82">
        <v>393.4</v>
      </c>
      <c r="C442" s="82">
        <v>417.4</v>
      </c>
      <c r="D442" s="82">
        <v>4.0199999999999996</v>
      </c>
      <c r="F442" s="82" t="s">
        <v>273</v>
      </c>
      <c r="G442" s="82" t="s">
        <v>364</v>
      </c>
      <c r="H442" s="82" t="s">
        <v>399</v>
      </c>
      <c r="J442" s="142">
        <v>45198</v>
      </c>
      <c r="K442" s="81">
        <v>393.4</v>
      </c>
      <c r="L442" s="81">
        <v>417.4</v>
      </c>
      <c r="M442" s="80">
        <v>4.0199999999999996</v>
      </c>
      <c r="N442" s="80"/>
      <c r="O442" s="80"/>
    </row>
    <row r="443" spans="1:15">
      <c r="A443" s="82" t="s">
        <v>464</v>
      </c>
      <c r="B443" s="82">
        <v>402.21</v>
      </c>
      <c r="C443" s="82">
        <v>423.85</v>
      </c>
      <c r="D443" s="82">
        <v>4.07</v>
      </c>
      <c r="F443" s="82" t="s">
        <v>344</v>
      </c>
      <c r="G443" s="82" t="s">
        <v>392</v>
      </c>
      <c r="H443" s="82" t="s">
        <v>399</v>
      </c>
      <c r="J443" s="142">
        <v>45201</v>
      </c>
      <c r="K443" s="81">
        <v>402.21</v>
      </c>
      <c r="L443" s="81">
        <v>423.85</v>
      </c>
      <c r="M443" s="80">
        <v>4.07</v>
      </c>
      <c r="N443" s="80"/>
      <c r="O443" s="80"/>
    </row>
    <row r="444" spans="1:15">
      <c r="A444" s="82" t="s">
        <v>463</v>
      </c>
      <c r="B444" s="82">
        <v>413.45</v>
      </c>
      <c r="C444" s="82">
        <v>433.09</v>
      </c>
      <c r="D444" s="82">
        <v>4.17</v>
      </c>
      <c r="F444" s="82" t="s">
        <v>267</v>
      </c>
      <c r="G444" s="82" t="s">
        <v>392</v>
      </c>
      <c r="H444" s="82" t="s">
        <v>399</v>
      </c>
      <c r="J444" s="142">
        <v>45202</v>
      </c>
      <c r="K444" s="81">
        <v>413.45</v>
      </c>
      <c r="L444" s="81">
        <v>433.09</v>
      </c>
      <c r="M444" s="80">
        <v>4.17</v>
      </c>
      <c r="N444" s="80"/>
      <c r="O444" s="80"/>
    </row>
    <row r="445" spans="1:15">
      <c r="A445" s="82" t="s">
        <v>462</v>
      </c>
      <c r="B445" s="82">
        <v>429.14</v>
      </c>
      <c r="C445" s="82">
        <v>450.73</v>
      </c>
      <c r="D445" s="82">
        <v>4.3099999999999996</v>
      </c>
      <c r="F445" s="82" t="s">
        <v>265</v>
      </c>
      <c r="G445" s="82" t="s">
        <v>392</v>
      </c>
      <c r="H445" s="82" t="s">
        <v>399</v>
      </c>
      <c r="J445" s="142">
        <v>45203</v>
      </c>
      <c r="K445" s="81">
        <v>429.14</v>
      </c>
      <c r="L445" s="81">
        <v>450.73</v>
      </c>
      <c r="M445" s="80">
        <v>4.3099999999999996</v>
      </c>
      <c r="N445" s="80"/>
      <c r="O445" s="80"/>
    </row>
    <row r="446" spans="1:15">
      <c r="A446" s="82" t="s">
        <v>461</v>
      </c>
      <c r="B446" s="82">
        <v>418.52</v>
      </c>
      <c r="C446" s="82">
        <v>440.28</v>
      </c>
      <c r="D446" s="82">
        <v>4.2</v>
      </c>
      <c r="F446" s="82" t="s">
        <v>263</v>
      </c>
      <c r="G446" s="82" t="s">
        <v>392</v>
      </c>
      <c r="H446" s="82" t="s">
        <v>399</v>
      </c>
      <c r="J446" s="142">
        <v>45204</v>
      </c>
      <c r="K446" s="81">
        <v>418.52</v>
      </c>
      <c r="L446" s="81">
        <v>440.28</v>
      </c>
      <c r="M446" s="80">
        <v>4.2</v>
      </c>
      <c r="N446" s="80"/>
      <c r="O446" s="80"/>
    </row>
    <row r="447" spans="1:15">
      <c r="A447" s="82" t="s">
        <v>460</v>
      </c>
      <c r="B447" s="82">
        <v>410.12</v>
      </c>
      <c r="C447" s="82">
        <v>432.8</v>
      </c>
      <c r="D447" s="82">
        <v>4.09</v>
      </c>
      <c r="F447" s="82" t="s">
        <v>262</v>
      </c>
      <c r="G447" s="82" t="s">
        <v>392</v>
      </c>
      <c r="H447" s="82" t="s">
        <v>399</v>
      </c>
      <c r="J447" s="142">
        <v>45205</v>
      </c>
      <c r="K447" s="81">
        <v>410.12</v>
      </c>
      <c r="L447" s="81">
        <v>432.8</v>
      </c>
      <c r="M447" s="80">
        <v>4.09</v>
      </c>
      <c r="N447" s="80"/>
      <c r="O447" s="80"/>
    </row>
    <row r="448" spans="1:15">
      <c r="A448" s="82" t="s">
        <v>459</v>
      </c>
      <c r="B448" s="82">
        <v>404.1</v>
      </c>
      <c r="C448" s="82">
        <v>425.44</v>
      </c>
      <c r="D448" s="82">
        <v>3.99</v>
      </c>
      <c r="F448" s="82" t="s">
        <v>364</v>
      </c>
      <c r="G448" s="82" t="s">
        <v>392</v>
      </c>
      <c r="H448" s="82" t="s">
        <v>399</v>
      </c>
      <c r="J448" s="142">
        <v>45208</v>
      </c>
      <c r="K448" s="81">
        <v>404.1</v>
      </c>
      <c r="L448" s="81">
        <v>425.44</v>
      </c>
      <c r="M448" s="80">
        <v>3.99</v>
      </c>
      <c r="N448" s="80"/>
      <c r="O448" s="80"/>
    </row>
    <row r="449" spans="1:15">
      <c r="A449" s="82" t="s">
        <v>458</v>
      </c>
      <c r="B449" s="82">
        <v>397.52</v>
      </c>
      <c r="C449" s="82">
        <v>420.93</v>
      </c>
      <c r="D449" s="82">
        <v>3.99</v>
      </c>
      <c r="F449" s="82" t="s">
        <v>392</v>
      </c>
      <c r="G449" s="82" t="s">
        <v>392</v>
      </c>
      <c r="H449" s="82" t="s">
        <v>399</v>
      </c>
      <c r="J449" s="142">
        <v>45209</v>
      </c>
      <c r="K449" s="81">
        <v>397.52</v>
      </c>
      <c r="L449" s="81">
        <v>420.93</v>
      </c>
      <c r="M449" s="80">
        <v>3.99</v>
      </c>
      <c r="N449" s="80"/>
      <c r="O449" s="80"/>
    </row>
    <row r="450" spans="1:15">
      <c r="A450" s="82" t="s">
        <v>457</v>
      </c>
      <c r="B450" s="82">
        <v>395.22</v>
      </c>
      <c r="C450" s="82">
        <v>419.01</v>
      </c>
      <c r="D450" s="82">
        <v>3.96</v>
      </c>
      <c r="F450" s="82" t="s">
        <v>390</v>
      </c>
      <c r="G450" s="82" t="s">
        <v>392</v>
      </c>
      <c r="H450" s="82" t="s">
        <v>399</v>
      </c>
      <c r="J450" s="142">
        <v>45210</v>
      </c>
      <c r="K450" s="81">
        <v>395.22</v>
      </c>
      <c r="L450" s="81">
        <v>419.01</v>
      </c>
      <c r="M450" s="80">
        <v>3.96</v>
      </c>
      <c r="N450" s="80"/>
      <c r="O450" s="80"/>
    </row>
    <row r="451" spans="1:15">
      <c r="A451" s="82" t="s">
        <v>456</v>
      </c>
      <c r="B451" s="82">
        <v>397.71</v>
      </c>
      <c r="C451" s="82">
        <v>422.29</v>
      </c>
      <c r="D451" s="82">
        <v>4.0999999999999996</v>
      </c>
      <c r="F451" s="82" t="s">
        <v>362</v>
      </c>
      <c r="G451" s="82" t="s">
        <v>392</v>
      </c>
      <c r="H451" s="82" t="s">
        <v>399</v>
      </c>
      <c r="J451" s="142">
        <v>45211</v>
      </c>
      <c r="K451" s="81">
        <v>397.71</v>
      </c>
      <c r="L451" s="81">
        <v>422.29</v>
      </c>
      <c r="M451" s="80">
        <v>4.0999999999999996</v>
      </c>
      <c r="N451" s="80"/>
      <c r="O451" s="80"/>
    </row>
    <row r="452" spans="1:15">
      <c r="A452" s="82" t="s">
        <v>455</v>
      </c>
      <c r="B452" s="82">
        <v>402.21</v>
      </c>
      <c r="C452" s="82">
        <v>423</v>
      </c>
      <c r="D452" s="82">
        <v>4.13</v>
      </c>
      <c r="F452" s="82" t="s">
        <v>360</v>
      </c>
      <c r="G452" s="82" t="s">
        <v>392</v>
      </c>
      <c r="H452" s="82" t="s">
        <v>399</v>
      </c>
      <c r="J452" s="142">
        <v>45212</v>
      </c>
      <c r="K452" s="81">
        <v>402.21</v>
      </c>
      <c r="L452" s="81">
        <v>423</v>
      </c>
      <c r="M452" s="80">
        <v>4.13</v>
      </c>
      <c r="N452" s="80"/>
      <c r="O452" s="80"/>
    </row>
    <row r="453" spans="1:15">
      <c r="A453" s="82" t="s">
        <v>454</v>
      </c>
      <c r="B453" s="82">
        <v>401.22</v>
      </c>
      <c r="C453" s="82">
        <v>422.52</v>
      </c>
      <c r="D453" s="82">
        <v>4.12</v>
      </c>
      <c r="F453" s="82" t="s">
        <v>289</v>
      </c>
      <c r="G453" s="82" t="s">
        <v>392</v>
      </c>
      <c r="H453" s="82" t="s">
        <v>399</v>
      </c>
      <c r="J453" s="142">
        <v>45215</v>
      </c>
      <c r="K453" s="81">
        <v>401.22</v>
      </c>
      <c r="L453" s="81">
        <v>422.52</v>
      </c>
      <c r="M453" s="80">
        <v>4.12</v>
      </c>
      <c r="N453" s="80"/>
      <c r="O453" s="80"/>
    </row>
    <row r="454" spans="1:15">
      <c r="A454" s="82" t="s">
        <v>453</v>
      </c>
      <c r="B454" s="82">
        <v>401.63</v>
      </c>
      <c r="C454" s="82">
        <v>423.88</v>
      </c>
      <c r="D454" s="82">
        <v>4.13</v>
      </c>
      <c r="F454" s="82" t="s">
        <v>287</v>
      </c>
      <c r="G454" s="82" t="s">
        <v>392</v>
      </c>
      <c r="H454" s="82" t="s">
        <v>399</v>
      </c>
      <c r="J454" s="142">
        <v>45216</v>
      </c>
      <c r="K454" s="81">
        <v>401.63</v>
      </c>
      <c r="L454" s="81">
        <v>423.88</v>
      </c>
      <c r="M454" s="80">
        <v>4.13</v>
      </c>
      <c r="N454" s="80"/>
      <c r="O454" s="80"/>
    </row>
    <row r="455" spans="1:15">
      <c r="A455" s="82" t="s">
        <v>452</v>
      </c>
      <c r="B455" s="82">
        <v>401.67</v>
      </c>
      <c r="C455" s="82">
        <v>423.84</v>
      </c>
      <c r="D455" s="82">
        <v>4.13</v>
      </c>
      <c r="F455" s="82" t="s">
        <v>384</v>
      </c>
      <c r="G455" s="82" t="s">
        <v>392</v>
      </c>
      <c r="H455" s="82" t="s">
        <v>399</v>
      </c>
      <c r="J455" s="142">
        <v>45217</v>
      </c>
      <c r="K455" s="81">
        <v>401.67</v>
      </c>
      <c r="L455" s="81">
        <v>423.84</v>
      </c>
      <c r="M455" s="80">
        <v>4.13</v>
      </c>
      <c r="N455" s="80"/>
      <c r="O455" s="80"/>
    </row>
    <row r="456" spans="1:15">
      <c r="A456" s="82" t="s">
        <v>451</v>
      </c>
      <c r="B456" s="82">
        <v>401.82</v>
      </c>
      <c r="C456" s="82">
        <v>424.04</v>
      </c>
      <c r="D456" s="82">
        <v>4.13</v>
      </c>
      <c r="F456" s="82" t="s">
        <v>355</v>
      </c>
      <c r="G456" s="82" t="s">
        <v>392</v>
      </c>
      <c r="H456" s="82" t="s">
        <v>399</v>
      </c>
      <c r="J456" s="142">
        <v>45218</v>
      </c>
      <c r="K456" s="81">
        <v>401.82</v>
      </c>
      <c r="L456" s="81">
        <v>424.04</v>
      </c>
      <c r="M456" s="80">
        <v>4.13</v>
      </c>
      <c r="N456" s="80"/>
      <c r="O456" s="80"/>
    </row>
    <row r="457" spans="1:15">
      <c r="A457" s="82" t="s">
        <v>450</v>
      </c>
      <c r="B457" s="82">
        <v>401.46</v>
      </c>
      <c r="C457" s="82">
        <v>424.95</v>
      </c>
      <c r="D457" s="82">
        <v>4.2</v>
      </c>
      <c r="F457" s="82" t="s">
        <v>285</v>
      </c>
      <c r="G457" s="82" t="s">
        <v>392</v>
      </c>
      <c r="H457" s="82" t="s">
        <v>399</v>
      </c>
      <c r="J457" s="142">
        <v>45219</v>
      </c>
      <c r="K457" s="81">
        <v>401.46</v>
      </c>
      <c r="L457" s="81">
        <v>424.95</v>
      </c>
      <c r="M457" s="80">
        <v>4.2</v>
      </c>
      <c r="N457" s="80"/>
      <c r="O457" s="80"/>
    </row>
    <row r="458" spans="1:15">
      <c r="A458" s="82" t="s">
        <v>449</v>
      </c>
      <c r="B458" s="82">
        <v>402.21</v>
      </c>
      <c r="C458" s="82">
        <v>426.5</v>
      </c>
      <c r="D458" s="82">
        <v>4.25</v>
      </c>
      <c r="F458" s="82" t="s">
        <v>279</v>
      </c>
      <c r="G458" s="82" t="s">
        <v>392</v>
      </c>
      <c r="H458" s="82" t="s">
        <v>399</v>
      </c>
      <c r="J458" s="142">
        <v>45222</v>
      </c>
      <c r="K458" s="81">
        <v>402.21</v>
      </c>
      <c r="L458" s="81">
        <v>426.5</v>
      </c>
      <c r="M458" s="80">
        <v>4.25</v>
      </c>
      <c r="N458" s="80"/>
      <c r="O458" s="80"/>
    </row>
    <row r="459" spans="1:15">
      <c r="A459" s="82" t="s">
        <v>448</v>
      </c>
      <c r="B459" s="82">
        <v>402.36</v>
      </c>
      <c r="C459" s="82">
        <v>427.47</v>
      </c>
      <c r="D459" s="82">
        <v>4.3</v>
      </c>
      <c r="F459" s="82" t="s">
        <v>277</v>
      </c>
      <c r="G459" s="82" t="s">
        <v>392</v>
      </c>
      <c r="H459" s="82" t="s">
        <v>399</v>
      </c>
      <c r="J459" s="142">
        <v>45223</v>
      </c>
      <c r="K459" s="81">
        <v>402.36</v>
      </c>
      <c r="L459" s="81">
        <v>427.47</v>
      </c>
      <c r="M459" s="80">
        <v>4.3</v>
      </c>
      <c r="N459" s="80"/>
      <c r="O459" s="80"/>
    </row>
    <row r="460" spans="1:15">
      <c r="A460" s="82" t="s">
        <v>447</v>
      </c>
      <c r="B460" s="82">
        <v>402.4</v>
      </c>
      <c r="C460" s="82">
        <v>425.46</v>
      </c>
      <c r="D460" s="82">
        <v>4.32</v>
      </c>
      <c r="F460" s="82" t="s">
        <v>378</v>
      </c>
      <c r="G460" s="82" t="s">
        <v>392</v>
      </c>
      <c r="H460" s="82" t="s">
        <v>399</v>
      </c>
      <c r="J460" s="142">
        <v>45224</v>
      </c>
      <c r="K460" s="81">
        <v>402.4</v>
      </c>
      <c r="L460" s="81">
        <v>425.46</v>
      </c>
      <c r="M460" s="80">
        <v>4.32</v>
      </c>
      <c r="N460" s="80"/>
      <c r="O460" s="80"/>
    </row>
    <row r="461" spans="1:15">
      <c r="A461" s="82" t="s">
        <v>446</v>
      </c>
      <c r="B461" s="82">
        <v>402.48</v>
      </c>
      <c r="C461" s="82">
        <v>424.05</v>
      </c>
      <c r="D461" s="82">
        <v>4.3</v>
      </c>
      <c r="F461" s="82" t="s">
        <v>349</v>
      </c>
      <c r="G461" s="82" t="s">
        <v>392</v>
      </c>
      <c r="H461" s="82" t="s">
        <v>399</v>
      </c>
      <c r="J461" s="142">
        <v>45225</v>
      </c>
      <c r="K461" s="81">
        <v>402.48</v>
      </c>
      <c r="L461" s="81">
        <v>424.05</v>
      </c>
      <c r="M461" s="80">
        <v>4.3</v>
      </c>
      <c r="N461" s="80"/>
      <c r="O461" s="80"/>
    </row>
    <row r="462" spans="1:15">
      <c r="A462" s="82" t="s">
        <v>445</v>
      </c>
      <c r="B462" s="82">
        <v>402.55</v>
      </c>
      <c r="C462" s="82">
        <v>424.77</v>
      </c>
      <c r="D462" s="82">
        <v>4.34</v>
      </c>
      <c r="F462" s="82" t="s">
        <v>275</v>
      </c>
      <c r="G462" s="82" t="s">
        <v>392</v>
      </c>
      <c r="H462" s="82" t="s">
        <v>399</v>
      </c>
      <c r="J462" s="142">
        <v>45226</v>
      </c>
      <c r="K462" s="81">
        <v>402.55</v>
      </c>
      <c r="L462" s="81">
        <v>424.77</v>
      </c>
      <c r="M462" s="80">
        <v>4.34</v>
      </c>
      <c r="N462" s="80"/>
      <c r="O462" s="80"/>
    </row>
    <row r="463" spans="1:15">
      <c r="A463" s="82" t="s">
        <v>444</v>
      </c>
      <c r="B463" s="82">
        <v>402.26</v>
      </c>
      <c r="C463" s="82">
        <v>425.47</v>
      </c>
      <c r="D463" s="82">
        <v>4.32</v>
      </c>
      <c r="F463" s="82" t="s">
        <v>271</v>
      </c>
      <c r="G463" s="82" t="s">
        <v>392</v>
      </c>
      <c r="H463" s="82" t="s">
        <v>399</v>
      </c>
      <c r="J463" s="142">
        <v>45229</v>
      </c>
      <c r="K463" s="81">
        <v>402.26</v>
      </c>
      <c r="L463" s="81">
        <v>425.47</v>
      </c>
      <c r="M463" s="80">
        <v>4.32</v>
      </c>
      <c r="N463" s="80"/>
      <c r="O463" s="80"/>
    </row>
    <row r="464" spans="1:15">
      <c r="A464" s="82" t="s">
        <v>443</v>
      </c>
      <c r="B464" s="82">
        <v>403</v>
      </c>
      <c r="C464" s="82">
        <v>429.84</v>
      </c>
      <c r="D464" s="82">
        <v>4.38</v>
      </c>
      <c r="F464" s="82" t="s">
        <v>269</v>
      </c>
      <c r="G464" s="82" t="s">
        <v>392</v>
      </c>
      <c r="H464" s="82" t="s">
        <v>399</v>
      </c>
      <c r="J464" s="142">
        <v>45230</v>
      </c>
      <c r="K464" s="81">
        <v>403</v>
      </c>
      <c r="L464" s="81">
        <v>429.84</v>
      </c>
      <c r="M464" s="80">
        <v>4.38</v>
      </c>
      <c r="N464" s="80"/>
      <c r="O464" s="80"/>
    </row>
    <row r="465" spans="1:15">
      <c r="A465" s="82" t="s">
        <v>442</v>
      </c>
      <c r="B465" s="82">
        <v>402.39</v>
      </c>
      <c r="C465" s="82">
        <v>424.48</v>
      </c>
      <c r="D465" s="82">
        <v>4.33</v>
      </c>
      <c r="F465" s="82" t="s">
        <v>342</v>
      </c>
      <c r="G465" s="82" t="s">
        <v>390</v>
      </c>
      <c r="H465" s="82" t="s">
        <v>399</v>
      </c>
      <c r="J465" s="142">
        <v>45231</v>
      </c>
      <c r="K465" s="81">
        <v>402.39</v>
      </c>
      <c r="L465" s="81">
        <v>424.48</v>
      </c>
      <c r="M465" s="80">
        <v>4.33</v>
      </c>
      <c r="N465" s="80"/>
      <c r="O465" s="80"/>
    </row>
    <row r="466" spans="1:15">
      <c r="A466" s="82" t="s">
        <v>441</v>
      </c>
      <c r="B466" s="82">
        <v>402.37</v>
      </c>
      <c r="C466" s="82">
        <v>427.88</v>
      </c>
      <c r="D466" s="82">
        <v>4.32</v>
      </c>
      <c r="F466" s="82" t="s">
        <v>344</v>
      </c>
      <c r="G466" s="82" t="s">
        <v>390</v>
      </c>
      <c r="H466" s="82" t="s">
        <v>399</v>
      </c>
      <c r="J466" s="142">
        <v>45232</v>
      </c>
      <c r="K466" s="81">
        <v>402.37</v>
      </c>
      <c r="L466" s="81">
        <v>427.88</v>
      </c>
      <c r="M466" s="80">
        <v>4.32</v>
      </c>
      <c r="N466" s="80"/>
      <c r="O466" s="80"/>
    </row>
    <row r="467" spans="1:15">
      <c r="A467" s="82" t="s">
        <v>440</v>
      </c>
      <c r="B467" s="82">
        <v>402.22</v>
      </c>
      <c r="C467" s="82">
        <v>428.08</v>
      </c>
      <c r="D467" s="82">
        <v>4.33</v>
      </c>
      <c r="F467" s="82" t="s">
        <v>267</v>
      </c>
      <c r="G467" s="82" t="s">
        <v>390</v>
      </c>
      <c r="H467" s="82" t="s">
        <v>399</v>
      </c>
      <c r="J467" s="142">
        <v>45233</v>
      </c>
      <c r="K467" s="81">
        <v>402.22</v>
      </c>
      <c r="L467" s="81">
        <v>428.08</v>
      </c>
      <c r="M467" s="80">
        <v>4.33</v>
      </c>
      <c r="N467" s="80"/>
      <c r="O467" s="80"/>
    </row>
    <row r="468" spans="1:15">
      <c r="A468" s="82" t="s">
        <v>439</v>
      </c>
      <c r="B468" s="82">
        <v>402.34</v>
      </c>
      <c r="C468" s="82">
        <v>432.44</v>
      </c>
      <c r="D468" s="82">
        <v>4.3600000000000003</v>
      </c>
      <c r="F468" s="82" t="s">
        <v>262</v>
      </c>
      <c r="G468" s="82" t="s">
        <v>390</v>
      </c>
      <c r="H468" s="82" t="s">
        <v>399</v>
      </c>
      <c r="J468" s="142">
        <v>45236</v>
      </c>
      <c r="K468" s="81">
        <v>402.34</v>
      </c>
      <c r="L468" s="81">
        <v>432.44</v>
      </c>
      <c r="M468" s="80">
        <v>4.3600000000000003</v>
      </c>
      <c r="N468" s="80"/>
      <c r="O468" s="80"/>
    </row>
    <row r="469" spans="1:15">
      <c r="A469" s="82" t="s">
        <v>438</v>
      </c>
      <c r="B469" s="82">
        <v>402.66</v>
      </c>
      <c r="C469" s="82">
        <v>430.04</v>
      </c>
      <c r="D469" s="82">
        <v>4.3600000000000003</v>
      </c>
      <c r="F469" s="82" t="s">
        <v>368</v>
      </c>
      <c r="G469" s="82" t="s">
        <v>390</v>
      </c>
      <c r="H469" s="82" t="s">
        <v>399</v>
      </c>
      <c r="J469" s="142">
        <v>45237</v>
      </c>
      <c r="K469" s="81">
        <v>402.66</v>
      </c>
      <c r="L469" s="81">
        <v>430.04</v>
      </c>
      <c r="M469" s="80">
        <v>4.3600000000000003</v>
      </c>
      <c r="N469" s="80"/>
      <c r="O469" s="80"/>
    </row>
    <row r="470" spans="1:15">
      <c r="A470" s="82" t="s">
        <v>437</v>
      </c>
      <c r="B470" s="82">
        <v>402.51</v>
      </c>
      <c r="C470" s="82">
        <v>429.48</v>
      </c>
      <c r="D470" s="82">
        <v>4.37</v>
      </c>
      <c r="F470" s="82" t="s">
        <v>366</v>
      </c>
      <c r="G470" s="82" t="s">
        <v>390</v>
      </c>
      <c r="H470" s="82" t="s">
        <v>399</v>
      </c>
      <c r="J470" s="142">
        <v>45238</v>
      </c>
      <c r="K470" s="81">
        <v>402.51</v>
      </c>
      <c r="L470" s="81">
        <v>429.48</v>
      </c>
      <c r="M470" s="80">
        <v>4.37</v>
      </c>
      <c r="N470" s="80"/>
      <c r="O470" s="80"/>
    </row>
    <row r="471" spans="1:15">
      <c r="A471" s="82" t="s">
        <v>436</v>
      </c>
      <c r="B471" s="82">
        <v>402.68</v>
      </c>
      <c r="C471" s="82">
        <v>430.34</v>
      </c>
      <c r="D471" s="82">
        <v>4.37</v>
      </c>
      <c r="F471" s="82" t="s">
        <v>364</v>
      </c>
      <c r="G471" s="82" t="s">
        <v>390</v>
      </c>
      <c r="H471" s="82" t="s">
        <v>399</v>
      </c>
      <c r="J471" s="142">
        <v>45239</v>
      </c>
      <c r="K471" s="81">
        <v>402.68</v>
      </c>
      <c r="L471" s="81">
        <v>430.34</v>
      </c>
      <c r="M471" s="80">
        <v>4.37</v>
      </c>
      <c r="N471" s="80"/>
      <c r="O471" s="80"/>
    </row>
    <row r="472" spans="1:15">
      <c r="A472" s="82" t="s">
        <v>435</v>
      </c>
      <c r="B472" s="82">
        <v>402.59</v>
      </c>
      <c r="C472" s="82">
        <v>430.21</v>
      </c>
      <c r="D472" s="82">
        <v>4.37</v>
      </c>
      <c r="F472" s="82" t="s">
        <v>392</v>
      </c>
      <c r="G472" s="82" t="s">
        <v>390</v>
      </c>
      <c r="H472" s="82" t="s">
        <v>399</v>
      </c>
      <c r="J472" s="142">
        <v>45240</v>
      </c>
      <c r="K472" s="81">
        <v>402.59</v>
      </c>
      <c r="L472" s="81">
        <v>430.21</v>
      </c>
      <c r="M472" s="80">
        <v>4.37</v>
      </c>
      <c r="N472" s="80"/>
      <c r="O472" s="80"/>
    </row>
    <row r="473" spans="1:15">
      <c r="A473" s="82" t="s">
        <v>434</v>
      </c>
      <c r="B473" s="82">
        <v>402.99</v>
      </c>
      <c r="C473" s="82">
        <v>431.08</v>
      </c>
      <c r="D473" s="82">
        <v>4.38</v>
      </c>
      <c r="F473" s="82" t="s">
        <v>360</v>
      </c>
      <c r="G473" s="82" t="s">
        <v>390</v>
      </c>
      <c r="H473" s="82" t="s">
        <v>399</v>
      </c>
      <c r="J473" s="142">
        <v>45243</v>
      </c>
      <c r="K473" s="81">
        <v>402.99</v>
      </c>
      <c r="L473" s="81">
        <v>431.08</v>
      </c>
      <c r="M473" s="80">
        <v>4.38</v>
      </c>
      <c r="N473" s="80"/>
      <c r="O473" s="80"/>
    </row>
    <row r="474" spans="1:15">
      <c r="A474" s="82" t="s">
        <v>433</v>
      </c>
      <c r="B474" s="82">
        <v>403.19</v>
      </c>
      <c r="C474" s="82">
        <v>432.3</v>
      </c>
      <c r="D474" s="82">
        <v>4.43</v>
      </c>
      <c r="F474" s="82" t="s">
        <v>293</v>
      </c>
      <c r="G474" s="82" t="s">
        <v>390</v>
      </c>
      <c r="H474" s="82" t="s">
        <v>399</v>
      </c>
      <c r="J474" s="142">
        <v>45244</v>
      </c>
      <c r="K474" s="81">
        <v>403.19</v>
      </c>
      <c r="L474" s="81">
        <v>432.3</v>
      </c>
      <c r="M474" s="80">
        <v>4.43</v>
      </c>
      <c r="N474" s="80"/>
      <c r="O474" s="80"/>
    </row>
    <row r="475" spans="1:15">
      <c r="A475" s="82" t="s">
        <v>432</v>
      </c>
      <c r="B475" s="82">
        <v>402.92</v>
      </c>
      <c r="C475" s="82">
        <v>437.49</v>
      </c>
      <c r="D475" s="82">
        <v>4.5199999999999996</v>
      </c>
      <c r="F475" s="82" t="s">
        <v>291</v>
      </c>
      <c r="G475" s="82" t="s">
        <v>390</v>
      </c>
      <c r="H475" s="82" t="s">
        <v>399</v>
      </c>
      <c r="J475" s="142">
        <v>45245</v>
      </c>
      <c r="K475" s="81">
        <v>402.92</v>
      </c>
      <c r="L475" s="81">
        <v>437.49</v>
      </c>
      <c r="M475" s="80">
        <v>4.5199999999999996</v>
      </c>
      <c r="N475" s="80"/>
      <c r="O475" s="80"/>
    </row>
    <row r="476" spans="1:15">
      <c r="A476" s="82" t="s">
        <v>431</v>
      </c>
      <c r="B476" s="82">
        <v>402.72</v>
      </c>
      <c r="C476" s="82">
        <v>436.75</v>
      </c>
      <c r="D476" s="82">
        <v>4.53</v>
      </c>
      <c r="F476" s="82" t="s">
        <v>289</v>
      </c>
      <c r="G476" s="82" t="s">
        <v>390</v>
      </c>
      <c r="H476" s="82" t="s">
        <v>399</v>
      </c>
      <c r="J476" s="142">
        <v>45246</v>
      </c>
      <c r="K476" s="81">
        <v>402.72</v>
      </c>
      <c r="L476" s="81">
        <v>436.75</v>
      </c>
      <c r="M476" s="80">
        <v>4.53</v>
      </c>
      <c r="N476" s="80"/>
      <c r="O476" s="80"/>
    </row>
    <row r="477" spans="1:15">
      <c r="A477" s="82" t="s">
        <v>430</v>
      </c>
      <c r="B477" s="82">
        <v>402.41</v>
      </c>
      <c r="C477" s="82">
        <v>437.5</v>
      </c>
      <c r="D477" s="82">
        <v>4.5199999999999996</v>
      </c>
      <c r="F477" s="82" t="s">
        <v>287</v>
      </c>
      <c r="G477" s="82" t="s">
        <v>390</v>
      </c>
      <c r="H477" s="82" t="s">
        <v>399</v>
      </c>
      <c r="J477" s="142">
        <v>45247</v>
      </c>
      <c r="K477" s="81">
        <v>402.41</v>
      </c>
      <c r="L477" s="81">
        <v>437.5</v>
      </c>
      <c r="M477" s="80">
        <v>4.5199999999999996</v>
      </c>
      <c r="N477" s="80"/>
      <c r="O477" s="80"/>
    </row>
    <row r="478" spans="1:15">
      <c r="A478" s="82" t="s">
        <v>429</v>
      </c>
      <c r="B478" s="82">
        <v>402.2</v>
      </c>
      <c r="C478" s="82">
        <v>439.44</v>
      </c>
      <c r="D478" s="82">
        <v>4.55</v>
      </c>
      <c r="F478" s="82" t="s">
        <v>285</v>
      </c>
      <c r="G478" s="82" t="s">
        <v>390</v>
      </c>
      <c r="H478" s="82" t="s">
        <v>399</v>
      </c>
      <c r="J478" s="142">
        <v>45250</v>
      </c>
      <c r="K478" s="81">
        <v>402.2</v>
      </c>
      <c r="L478" s="81">
        <v>439.44</v>
      </c>
      <c r="M478" s="80">
        <v>4.55</v>
      </c>
      <c r="N478" s="80"/>
      <c r="O478" s="80"/>
    </row>
    <row r="479" spans="1:15">
      <c r="A479" s="82" t="s">
        <v>428</v>
      </c>
      <c r="B479" s="82">
        <v>402.56</v>
      </c>
      <c r="C479" s="82">
        <v>440.64</v>
      </c>
      <c r="D479" s="82">
        <v>4.58</v>
      </c>
      <c r="F479" s="82" t="s">
        <v>283</v>
      </c>
      <c r="G479" s="82" t="s">
        <v>390</v>
      </c>
      <c r="H479" s="82" t="s">
        <v>399</v>
      </c>
      <c r="J479" s="142">
        <v>45251</v>
      </c>
      <c r="K479" s="81">
        <v>402.56</v>
      </c>
      <c r="L479" s="81">
        <v>440.64</v>
      </c>
      <c r="M479" s="80">
        <v>4.58</v>
      </c>
      <c r="N479" s="80"/>
      <c r="O479" s="80"/>
    </row>
    <row r="480" spans="1:15">
      <c r="A480" s="82" t="s">
        <v>427</v>
      </c>
      <c r="B480" s="82">
        <v>402.41</v>
      </c>
      <c r="C480" s="82">
        <v>438.63</v>
      </c>
      <c r="D480" s="82">
        <v>4.5599999999999996</v>
      </c>
      <c r="F480" s="82" t="s">
        <v>281</v>
      </c>
      <c r="G480" s="82" t="s">
        <v>390</v>
      </c>
      <c r="H480" s="82" t="s">
        <v>399</v>
      </c>
      <c r="J480" s="142">
        <v>45252</v>
      </c>
      <c r="K480" s="81">
        <v>402.41</v>
      </c>
      <c r="L480" s="81">
        <v>438.63</v>
      </c>
      <c r="M480" s="80">
        <v>4.5599999999999996</v>
      </c>
      <c r="N480" s="80"/>
      <c r="O480" s="80"/>
    </row>
    <row r="481" spans="1:15">
      <c r="A481" s="82" t="s">
        <v>426</v>
      </c>
      <c r="B481" s="82">
        <v>402.25</v>
      </c>
      <c r="C481" s="82">
        <v>439.18</v>
      </c>
      <c r="D481" s="82">
        <v>4.5599999999999996</v>
      </c>
      <c r="F481" s="82" t="s">
        <v>279</v>
      </c>
      <c r="G481" s="82" t="s">
        <v>390</v>
      </c>
      <c r="H481" s="82" t="s">
        <v>399</v>
      </c>
      <c r="J481" s="142">
        <v>45253</v>
      </c>
      <c r="K481" s="81">
        <v>402.25</v>
      </c>
      <c r="L481" s="81">
        <v>439.18</v>
      </c>
      <c r="M481" s="80">
        <v>4.5599999999999996</v>
      </c>
      <c r="N481" s="80"/>
      <c r="O481" s="80"/>
    </row>
    <row r="482" spans="1:15">
      <c r="A482" s="82" t="s">
        <v>425</v>
      </c>
      <c r="B482" s="82">
        <v>402.18</v>
      </c>
      <c r="C482" s="82">
        <v>438.74</v>
      </c>
      <c r="D482" s="82">
        <v>4.5199999999999996</v>
      </c>
      <c r="F482" s="82" t="s">
        <v>277</v>
      </c>
      <c r="G482" s="82" t="s">
        <v>390</v>
      </c>
      <c r="H482" s="82" t="s">
        <v>399</v>
      </c>
      <c r="J482" s="142">
        <v>45254</v>
      </c>
      <c r="K482" s="81">
        <v>402.18</v>
      </c>
      <c r="L482" s="81">
        <v>438.74</v>
      </c>
      <c r="M482" s="80">
        <v>4.5199999999999996</v>
      </c>
      <c r="N482" s="80"/>
      <c r="O482" s="80"/>
    </row>
    <row r="483" spans="1:15">
      <c r="A483" s="82" t="s">
        <v>424</v>
      </c>
      <c r="B483" s="82">
        <v>402.31</v>
      </c>
      <c r="C483" s="82">
        <v>440.73</v>
      </c>
      <c r="D483" s="82">
        <v>4.53</v>
      </c>
      <c r="F483" s="82" t="s">
        <v>275</v>
      </c>
      <c r="G483" s="82" t="s">
        <v>390</v>
      </c>
      <c r="H483" s="82" t="s">
        <v>399</v>
      </c>
      <c r="J483" s="142">
        <v>45257</v>
      </c>
      <c r="K483" s="81">
        <v>402.31</v>
      </c>
      <c r="L483" s="81">
        <v>440.73</v>
      </c>
      <c r="M483" s="80">
        <v>4.53</v>
      </c>
      <c r="N483" s="80"/>
      <c r="O483" s="80"/>
    </row>
    <row r="484" spans="1:15">
      <c r="A484" s="82" t="s">
        <v>423</v>
      </c>
      <c r="B484" s="82">
        <v>402.29</v>
      </c>
      <c r="C484" s="82">
        <v>440.59</v>
      </c>
      <c r="D484" s="82">
        <v>4.54</v>
      </c>
      <c r="F484" s="82" t="s">
        <v>346</v>
      </c>
      <c r="G484" s="82" t="s">
        <v>390</v>
      </c>
      <c r="H484" s="82" t="s">
        <v>399</v>
      </c>
      <c r="J484" s="142">
        <v>45258</v>
      </c>
      <c r="K484" s="81">
        <v>402.29</v>
      </c>
      <c r="L484" s="81">
        <v>440.59</v>
      </c>
      <c r="M484" s="80">
        <v>4.54</v>
      </c>
      <c r="N484" s="80"/>
      <c r="O484" s="80"/>
    </row>
    <row r="485" spans="1:15">
      <c r="A485" s="82" t="s">
        <v>422</v>
      </c>
      <c r="B485" s="82">
        <v>402.5</v>
      </c>
      <c r="C485" s="82">
        <v>441.78</v>
      </c>
      <c r="D485" s="82">
        <v>4.5199999999999996</v>
      </c>
      <c r="F485" s="82" t="s">
        <v>273</v>
      </c>
      <c r="G485" s="82" t="s">
        <v>390</v>
      </c>
      <c r="H485" s="82" t="s">
        <v>399</v>
      </c>
      <c r="J485" s="142">
        <v>45259</v>
      </c>
      <c r="K485" s="81">
        <v>402.5</v>
      </c>
      <c r="L485" s="81">
        <v>441.78</v>
      </c>
      <c r="M485" s="80">
        <v>4.5199999999999996</v>
      </c>
      <c r="N485" s="80"/>
      <c r="O485" s="80"/>
    </row>
    <row r="486" spans="1:15">
      <c r="A486" s="82" t="s">
        <v>421</v>
      </c>
      <c r="B486" s="82">
        <v>402.65</v>
      </c>
      <c r="C486" s="82">
        <v>439.49</v>
      </c>
      <c r="D486" s="82">
        <v>4.54</v>
      </c>
      <c r="F486" s="82" t="s">
        <v>271</v>
      </c>
      <c r="G486" s="82" t="s">
        <v>390</v>
      </c>
      <c r="H486" s="82" t="s">
        <v>399</v>
      </c>
      <c r="J486" s="142">
        <v>45260</v>
      </c>
      <c r="K486" s="81">
        <v>402.65</v>
      </c>
      <c r="L486" s="81">
        <v>439.49</v>
      </c>
      <c r="M486" s="80">
        <v>4.54</v>
      </c>
      <c r="N486" s="80"/>
      <c r="O486" s="80"/>
    </row>
    <row r="487" spans="1:15">
      <c r="A487" s="82" t="s">
        <v>420</v>
      </c>
      <c r="B487" s="82">
        <v>402.88</v>
      </c>
      <c r="C487" s="82">
        <v>438.7</v>
      </c>
      <c r="D487" s="82">
        <v>4.47</v>
      </c>
      <c r="F487" s="82" t="s">
        <v>342</v>
      </c>
      <c r="G487" s="82" t="s">
        <v>362</v>
      </c>
      <c r="H487" s="82" t="s">
        <v>399</v>
      </c>
      <c r="J487" s="142">
        <v>45261</v>
      </c>
      <c r="K487" s="81">
        <v>402.88</v>
      </c>
      <c r="L487" s="81">
        <v>438.7</v>
      </c>
      <c r="M487" s="80">
        <v>4.47</v>
      </c>
      <c r="N487" s="80"/>
      <c r="O487" s="80"/>
    </row>
    <row r="488" spans="1:15">
      <c r="A488" s="82" t="s">
        <v>419</v>
      </c>
      <c r="B488" s="82">
        <v>403.05</v>
      </c>
      <c r="C488" s="82">
        <v>438.03</v>
      </c>
      <c r="D488" s="82">
        <v>4.4400000000000004</v>
      </c>
      <c r="F488" s="82" t="s">
        <v>265</v>
      </c>
      <c r="G488" s="82" t="s">
        <v>362</v>
      </c>
      <c r="H488" s="82" t="s">
        <v>399</v>
      </c>
      <c r="J488" s="142">
        <v>45264</v>
      </c>
      <c r="K488" s="81">
        <v>403.05</v>
      </c>
      <c r="L488" s="81">
        <v>438.03</v>
      </c>
      <c r="M488" s="80">
        <v>4.4400000000000004</v>
      </c>
      <c r="N488" s="80"/>
      <c r="O488" s="80"/>
    </row>
    <row r="489" spans="1:15">
      <c r="A489" s="82" t="s">
        <v>418</v>
      </c>
      <c r="B489" s="82">
        <v>402.95</v>
      </c>
      <c r="C489" s="82">
        <v>436.48</v>
      </c>
      <c r="D489" s="82">
        <v>4.4000000000000004</v>
      </c>
      <c r="F489" s="82" t="s">
        <v>263</v>
      </c>
      <c r="G489" s="82" t="s">
        <v>362</v>
      </c>
      <c r="H489" s="82" t="s">
        <v>399</v>
      </c>
      <c r="J489" s="142">
        <v>45265</v>
      </c>
      <c r="K489" s="81">
        <v>402.95</v>
      </c>
      <c r="L489" s="81">
        <v>436.48</v>
      </c>
      <c r="M489" s="80">
        <v>4.4000000000000004</v>
      </c>
      <c r="N489" s="80"/>
      <c r="O489" s="80"/>
    </row>
    <row r="490" spans="1:15">
      <c r="A490" s="82" t="s">
        <v>417</v>
      </c>
      <c r="B490" s="82">
        <v>403.1</v>
      </c>
      <c r="C490" s="82">
        <v>434.94</v>
      </c>
      <c r="D490" s="82">
        <v>4.3499999999999996</v>
      </c>
      <c r="F490" s="82" t="s">
        <v>262</v>
      </c>
      <c r="G490" s="82" t="s">
        <v>362</v>
      </c>
      <c r="H490" s="82" t="s">
        <v>399</v>
      </c>
      <c r="J490" s="142">
        <v>45266</v>
      </c>
      <c r="K490" s="81">
        <v>403.1</v>
      </c>
      <c r="L490" s="81">
        <v>434.94</v>
      </c>
      <c r="M490" s="80">
        <v>4.3499999999999996</v>
      </c>
      <c r="N490" s="80"/>
      <c r="O490" s="80"/>
    </row>
    <row r="491" spans="1:15">
      <c r="A491" s="82" t="s">
        <v>416</v>
      </c>
      <c r="B491" s="82">
        <v>403.43</v>
      </c>
      <c r="C491" s="82">
        <v>434.7</v>
      </c>
      <c r="D491" s="82">
        <v>4.3499999999999996</v>
      </c>
      <c r="F491" s="82" t="s">
        <v>368</v>
      </c>
      <c r="G491" s="82" t="s">
        <v>362</v>
      </c>
      <c r="H491" s="82" t="s">
        <v>399</v>
      </c>
      <c r="J491" s="142">
        <v>45267</v>
      </c>
      <c r="K491" s="81">
        <v>403.43</v>
      </c>
      <c r="L491" s="81">
        <v>434.7</v>
      </c>
      <c r="M491" s="80">
        <v>4.3499999999999996</v>
      </c>
      <c r="N491" s="80"/>
      <c r="O491" s="80"/>
    </row>
    <row r="492" spans="1:15">
      <c r="A492" s="82" t="s">
        <v>415</v>
      </c>
      <c r="B492" s="82">
        <v>403.24</v>
      </c>
      <c r="C492" s="82">
        <v>434.85</v>
      </c>
      <c r="D492" s="82">
        <v>4.41</v>
      </c>
      <c r="F492" s="82" t="s">
        <v>366</v>
      </c>
      <c r="G492" s="82" t="s">
        <v>362</v>
      </c>
      <c r="H492" s="82" t="s">
        <v>399</v>
      </c>
      <c r="J492" s="142">
        <v>45268</v>
      </c>
      <c r="K492" s="81">
        <v>403.24</v>
      </c>
      <c r="L492" s="81">
        <v>434.85</v>
      </c>
      <c r="M492" s="80">
        <v>4.41</v>
      </c>
      <c r="N492" s="80"/>
      <c r="O492" s="80"/>
    </row>
    <row r="493" spans="1:15">
      <c r="A493" s="82" t="s">
        <v>414</v>
      </c>
      <c r="B493" s="82">
        <v>403.54</v>
      </c>
      <c r="C493" s="82">
        <v>434.77</v>
      </c>
      <c r="D493" s="82">
        <v>4.4400000000000004</v>
      </c>
      <c r="F493" s="82" t="s">
        <v>390</v>
      </c>
      <c r="G493" s="82" t="s">
        <v>362</v>
      </c>
      <c r="H493" s="82" t="s">
        <v>399</v>
      </c>
      <c r="J493" s="142">
        <v>45271</v>
      </c>
      <c r="K493" s="81">
        <v>403.54</v>
      </c>
      <c r="L493" s="81">
        <v>434.77</v>
      </c>
      <c r="M493" s="80">
        <v>4.4400000000000004</v>
      </c>
      <c r="N493" s="80"/>
      <c r="O493" s="80"/>
    </row>
    <row r="494" spans="1:15">
      <c r="A494" s="82" t="s">
        <v>413</v>
      </c>
      <c r="B494" s="82">
        <v>403.59</v>
      </c>
      <c r="C494" s="82">
        <v>435.84</v>
      </c>
      <c r="D494" s="82">
        <v>4.4800000000000004</v>
      </c>
      <c r="F494" s="82" t="s">
        <v>362</v>
      </c>
      <c r="G494" s="82" t="s">
        <v>362</v>
      </c>
      <c r="H494" s="82" t="s">
        <v>399</v>
      </c>
      <c r="J494" s="142">
        <v>45272</v>
      </c>
      <c r="K494" s="81">
        <v>403.59</v>
      </c>
      <c r="L494" s="81">
        <v>435.84</v>
      </c>
      <c r="M494" s="80">
        <v>4.4800000000000004</v>
      </c>
      <c r="N494" s="80"/>
      <c r="O494" s="80"/>
    </row>
    <row r="495" spans="1:15">
      <c r="A495" s="82" t="s">
        <v>412</v>
      </c>
      <c r="B495" s="82">
        <v>404.12</v>
      </c>
      <c r="C495" s="82">
        <v>435.52</v>
      </c>
      <c r="D495" s="82">
        <v>4.49</v>
      </c>
      <c r="F495" s="82" t="s">
        <v>360</v>
      </c>
      <c r="G495" s="82" t="s">
        <v>362</v>
      </c>
      <c r="H495" s="82" t="s">
        <v>399</v>
      </c>
      <c r="J495" s="142">
        <v>45273</v>
      </c>
      <c r="K495" s="81">
        <v>404.12</v>
      </c>
      <c r="L495" s="81">
        <v>435.52</v>
      </c>
      <c r="M495" s="80">
        <v>4.49</v>
      </c>
      <c r="N495" s="80"/>
      <c r="O495" s="80"/>
    </row>
    <row r="496" spans="1:15">
      <c r="A496" s="82" t="s">
        <v>411</v>
      </c>
      <c r="B496" s="82">
        <v>404.58</v>
      </c>
      <c r="C496" s="82">
        <v>441.56</v>
      </c>
      <c r="D496" s="82">
        <v>4.51</v>
      </c>
      <c r="F496" s="82" t="s">
        <v>293</v>
      </c>
      <c r="G496" s="82" t="s">
        <v>362</v>
      </c>
      <c r="H496" s="82" t="s">
        <v>399</v>
      </c>
      <c r="J496" s="142">
        <v>45274</v>
      </c>
      <c r="K496" s="81">
        <v>404.58</v>
      </c>
      <c r="L496" s="81">
        <v>441.56</v>
      </c>
      <c r="M496" s="80">
        <v>4.51</v>
      </c>
      <c r="N496" s="80"/>
      <c r="O496" s="80"/>
    </row>
    <row r="497" spans="1:15">
      <c r="A497" s="82" t="s">
        <v>410</v>
      </c>
      <c r="B497" s="82">
        <v>405.3</v>
      </c>
      <c r="C497" s="82">
        <v>444.33</v>
      </c>
      <c r="D497" s="82">
        <v>4.5199999999999996</v>
      </c>
      <c r="F497" s="82" t="s">
        <v>291</v>
      </c>
      <c r="G497" s="82" t="s">
        <v>362</v>
      </c>
      <c r="H497" s="82" t="s">
        <v>399</v>
      </c>
      <c r="J497" s="142">
        <v>45275</v>
      </c>
      <c r="K497" s="81">
        <v>405.3</v>
      </c>
      <c r="L497" s="81">
        <v>444.33</v>
      </c>
      <c r="M497" s="80">
        <v>4.5199999999999996</v>
      </c>
      <c r="N497" s="80"/>
      <c r="O497" s="80"/>
    </row>
    <row r="498" spans="1:15">
      <c r="A498" s="82" t="s">
        <v>409</v>
      </c>
      <c r="B498" s="82">
        <v>405.95</v>
      </c>
      <c r="C498" s="82">
        <v>442.81</v>
      </c>
      <c r="D498" s="82">
        <v>4.49</v>
      </c>
      <c r="F498" s="82" t="s">
        <v>384</v>
      </c>
      <c r="G498" s="82" t="s">
        <v>362</v>
      </c>
      <c r="H498" s="82" t="s">
        <v>399</v>
      </c>
      <c r="J498" s="142">
        <v>45278</v>
      </c>
      <c r="K498" s="81">
        <v>405.95</v>
      </c>
      <c r="L498" s="81">
        <v>442.81</v>
      </c>
      <c r="M498" s="80">
        <v>4.49</v>
      </c>
      <c r="N498" s="80"/>
      <c r="O498" s="80"/>
    </row>
    <row r="499" spans="1:15">
      <c r="A499" s="82" t="s">
        <v>408</v>
      </c>
      <c r="B499" s="82">
        <v>405.81</v>
      </c>
      <c r="C499" s="82">
        <v>443.87</v>
      </c>
      <c r="D499" s="82">
        <v>4.49</v>
      </c>
      <c r="F499" s="82" t="s">
        <v>355</v>
      </c>
      <c r="G499" s="82" t="s">
        <v>362</v>
      </c>
      <c r="H499" s="82" t="s">
        <v>399</v>
      </c>
      <c r="J499" s="142">
        <v>45279</v>
      </c>
      <c r="K499" s="81">
        <v>405.81</v>
      </c>
      <c r="L499" s="81">
        <v>443.87</v>
      </c>
      <c r="M499" s="80">
        <v>4.49</v>
      </c>
      <c r="N499" s="80"/>
      <c r="O499" s="80"/>
    </row>
    <row r="500" spans="1:15">
      <c r="A500" s="82" t="s">
        <v>407</v>
      </c>
      <c r="B500" s="82">
        <v>405.54</v>
      </c>
      <c r="C500" s="82">
        <v>444.19</v>
      </c>
      <c r="D500" s="82">
        <v>4.4800000000000004</v>
      </c>
      <c r="F500" s="82" t="s">
        <v>285</v>
      </c>
      <c r="G500" s="82" t="s">
        <v>362</v>
      </c>
      <c r="H500" s="82" t="s">
        <v>399</v>
      </c>
      <c r="J500" s="142">
        <v>45280</v>
      </c>
      <c r="K500" s="81">
        <v>405.54</v>
      </c>
      <c r="L500" s="81">
        <v>444.19</v>
      </c>
      <c r="M500" s="80">
        <v>4.4800000000000004</v>
      </c>
      <c r="N500" s="80"/>
      <c r="O500" s="80"/>
    </row>
    <row r="501" spans="1:15">
      <c r="A501" s="82" t="s">
        <v>406</v>
      </c>
      <c r="B501" s="82">
        <v>405.62</v>
      </c>
      <c r="C501" s="82">
        <v>444.36</v>
      </c>
      <c r="D501" s="82">
        <v>4.4000000000000004</v>
      </c>
      <c r="F501" s="82" t="s">
        <v>283</v>
      </c>
      <c r="G501" s="82" t="s">
        <v>362</v>
      </c>
      <c r="H501" s="82" t="s">
        <v>399</v>
      </c>
      <c r="J501" s="142">
        <v>45281</v>
      </c>
      <c r="K501" s="81">
        <v>405.62</v>
      </c>
      <c r="L501" s="81">
        <v>444.36</v>
      </c>
      <c r="M501" s="80">
        <v>4.4000000000000004</v>
      </c>
      <c r="N501" s="80"/>
      <c r="O501" s="80"/>
    </row>
    <row r="502" spans="1:15">
      <c r="A502" s="82" t="s">
        <v>405</v>
      </c>
      <c r="B502" s="82">
        <v>405.62</v>
      </c>
      <c r="C502" s="82">
        <v>446.91</v>
      </c>
      <c r="D502" s="82">
        <v>4.42</v>
      </c>
      <c r="F502" s="82" t="s">
        <v>281</v>
      </c>
      <c r="G502" s="82" t="s">
        <v>362</v>
      </c>
      <c r="H502" s="82" t="s">
        <v>399</v>
      </c>
      <c r="J502" s="142">
        <v>45282</v>
      </c>
      <c r="K502" s="81">
        <v>405.62</v>
      </c>
      <c r="L502" s="81">
        <v>446.91</v>
      </c>
      <c r="M502" s="80">
        <v>4.42</v>
      </c>
      <c r="N502" s="80"/>
      <c r="O502" s="80"/>
    </row>
    <row r="503" spans="1:15">
      <c r="A503" s="82" t="s">
        <v>404</v>
      </c>
      <c r="B503" s="82">
        <v>405.33</v>
      </c>
      <c r="C503" s="82">
        <v>446.59</v>
      </c>
      <c r="D503" s="82">
        <v>4.41</v>
      </c>
      <c r="F503" s="82" t="s">
        <v>378</v>
      </c>
      <c r="G503" s="82" t="s">
        <v>362</v>
      </c>
      <c r="H503" s="82" t="s">
        <v>399</v>
      </c>
      <c r="J503" s="142">
        <v>45285</v>
      </c>
      <c r="K503" s="81">
        <v>405.33</v>
      </c>
      <c r="L503" s="81">
        <v>446.59</v>
      </c>
      <c r="M503" s="80">
        <v>4.41</v>
      </c>
      <c r="N503" s="80"/>
      <c r="O503" s="80"/>
    </row>
    <row r="504" spans="1:15">
      <c r="A504" s="82" t="s">
        <v>403</v>
      </c>
      <c r="B504" s="82">
        <v>405.2</v>
      </c>
      <c r="C504" s="82">
        <v>446.37</v>
      </c>
      <c r="D504" s="82">
        <v>4.42</v>
      </c>
      <c r="F504" s="82" t="s">
        <v>349</v>
      </c>
      <c r="G504" s="82" t="s">
        <v>362</v>
      </c>
      <c r="H504" s="82" t="s">
        <v>399</v>
      </c>
      <c r="J504" s="142">
        <v>45286</v>
      </c>
      <c r="K504" s="81">
        <v>405.2</v>
      </c>
      <c r="L504" s="81">
        <v>446.37</v>
      </c>
      <c r="M504" s="80">
        <v>4.42</v>
      </c>
      <c r="N504" s="80"/>
      <c r="O504" s="80"/>
    </row>
    <row r="505" spans="1:15">
      <c r="A505" s="82" t="s">
        <v>402</v>
      </c>
      <c r="B505" s="82">
        <v>405.18</v>
      </c>
      <c r="C505" s="82">
        <v>448.01</v>
      </c>
      <c r="D505" s="82">
        <v>4.42</v>
      </c>
      <c r="F505" s="82" t="s">
        <v>275</v>
      </c>
      <c r="G505" s="82" t="s">
        <v>362</v>
      </c>
      <c r="H505" s="82" t="s">
        <v>399</v>
      </c>
      <c r="J505" s="142">
        <v>45287</v>
      </c>
      <c r="K505" s="81">
        <v>405.18</v>
      </c>
      <c r="L505" s="81">
        <v>448.01</v>
      </c>
      <c r="M505" s="80">
        <v>4.42</v>
      </c>
      <c r="N505" s="80"/>
      <c r="O505" s="80"/>
    </row>
    <row r="506" spans="1:15">
      <c r="A506" s="82" t="s">
        <v>401</v>
      </c>
      <c r="B506" s="82">
        <v>405.15</v>
      </c>
      <c r="C506" s="82">
        <v>450.85</v>
      </c>
      <c r="D506" s="82">
        <v>4.49</v>
      </c>
      <c r="F506" s="82" t="s">
        <v>346</v>
      </c>
      <c r="G506" s="82" t="s">
        <v>362</v>
      </c>
      <c r="H506" s="82" t="s">
        <v>399</v>
      </c>
      <c r="J506" s="142">
        <v>45288</v>
      </c>
      <c r="K506" s="81">
        <v>405.15</v>
      </c>
      <c r="L506" s="81">
        <v>450.85</v>
      </c>
      <c r="M506" s="80">
        <v>4.49</v>
      </c>
      <c r="N506" s="80"/>
      <c r="O506" s="80"/>
    </row>
    <row r="507" spans="1:15">
      <c r="A507" s="82" t="s">
        <v>400</v>
      </c>
      <c r="B507" s="82">
        <v>404.79</v>
      </c>
      <c r="C507" s="82">
        <v>447.9</v>
      </c>
      <c r="D507" s="82">
        <v>4.5</v>
      </c>
      <c r="F507" s="82" t="s">
        <v>273</v>
      </c>
      <c r="G507" s="82" t="s">
        <v>362</v>
      </c>
      <c r="H507" s="82" t="s">
        <v>399</v>
      </c>
      <c r="J507" s="142">
        <v>45289</v>
      </c>
      <c r="K507" s="81">
        <v>404.79</v>
      </c>
      <c r="L507" s="81">
        <v>447.9</v>
      </c>
      <c r="M507" s="80">
        <v>4.5</v>
      </c>
      <c r="N507" s="80"/>
      <c r="O507" s="80"/>
    </row>
    <row r="508" spans="1:15">
      <c r="A508" s="82" t="s">
        <v>398</v>
      </c>
      <c r="B508" s="82">
        <v>405.28</v>
      </c>
      <c r="C508" s="82">
        <v>442.85</v>
      </c>
      <c r="D508" s="82">
        <v>4.43</v>
      </c>
      <c r="F508" s="82" t="s">
        <v>267</v>
      </c>
      <c r="G508" s="82" t="s">
        <v>342</v>
      </c>
      <c r="H508" s="82" t="s">
        <v>261</v>
      </c>
      <c r="J508" s="142">
        <v>45294</v>
      </c>
      <c r="K508" s="81">
        <v>405.28</v>
      </c>
      <c r="L508" s="81">
        <v>442.85</v>
      </c>
      <c r="M508" s="80">
        <v>4.43</v>
      </c>
      <c r="N508" s="80"/>
      <c r="O508" s="80"/>
    </row>
    <row r="509" spans="1:15">
      <c r="A509" s="82" t="s">
        <v>397</v>
      </c>
      <c r="B509" s="82">
        <v>405.42</v>
      </c>
      <c r="C509" s="82">
        <v>444.14</v>
      </c>
      <c r="D509" s="82">
        <v>4.4400000000000004</v>
      </c>
      <c r="F509" s="82" t="s">
        <v>265</v>
      </c>
      <c r="G509" s="82" t="s">
        <v>342</v>
      </c>
      <c r="H509" s="82" t="s">
        <v>261</v>
      </c>
      <c r="J509" s="142">
        <v>45295</v>
      </c>
      <c r="K509" s="81">
        <v>405.42</v>
      </c>
      <c r="L509" s="81">
        <v>444.14</v>
      </c>
      <c r="M509" s="80">
        <v>4.4400000000000004</v>
      </c>
      <c r="N509" s="80"/>
      <c r="O509" s="80"/>
    </row>
    <row r="510" spans="1:15">
      <c r="A510" s="82" t="s">
        <v>396</v>
      </c>
      <c r="B510" s="82">
        <v>405.22</v>
      </c>
      <c r="C510" s="82">
        <v>442.26</v>
      </c>
      <c r="D510" s="82">
        <v>4.45</v>
      </c>
      <c r="F510" s="82" t="s">
        <v>263</v>
      </c>
      <c r="G510" s="82" t="s">
        <v>342</v>
      </c>
      <c r="H510" s="82" t="s">
        <v>261</v>
      </c>
      <c r="J510" s="142">
        <v>45296</v>
      </c>
      <c r="K510" s="81">
        <v>405.22</v>
      </c>
      <c r="L510" s="81">
        <v>442.26</v>
      </c>
      <c r="M510" s="80">
        <v>4.45</v>
      </c>
      <c r="N510" s="80"/>
      <c r="O510" s="80"/>
    </row>
    <row r="511" spans="1:15">
      <c r="A511" s="82" t="s">
        <v>395</v>
      </c>
      <c r="B511" s="82">
        <v>405.23</v>
      </c>
      <c r="C511" s="82">
        <v>443.44</v>
      </c>
      <c r="D511" s="82">
        <v>4.46</v>
      </c>
      <c r="F511" s="82" t="s">
        <v>366</v>
      </c>
      <c r="G511" s="82" t="s">
        <v>342</v>
      </c>
      <c r="H511" s="82" t="s">
        <v>261</v>
      </c>
      <c r="J511" s="142">
        <v>45299</v>
      </c>
      <c r="K511" s="81">
        <v>405.23</v>
      </c>
      <c r="L511" s="81">
        <v>443.44</v>
      </c>
      <c r="M511" s="80">
        <v>4.46</v>
      </c>
      <c r="N511" s="80"/>
      <c r="O511" s="80"/>
    </row>
    <row r="512" spans="1:15">
      <c r="A512" s="82" t="s">
        <v>394</v>
      </c>
      <c r="B512" s="82">
        <v>405.61</v>
      </c>
      <c r="C512" s="82">
        <v>443.49</v>
      </c>
      <c r="D512" s="82">
        <v>4.51</v>
      </c>
      <c r="F512" s="82" t="s">
        <v>364</v>
      </c>
      <c r="G512" s="82" t="s">
        <v>342</v>
      </c>
      <c r="H512" s="82" t="s">
        <v>261</v>
      </c>
      <c r="J512" s="142">
        <v>45300</v>
      </c>
      <c r="K512" s="81">
        <v>405.61</v>
      </c>
      <c r="L512" s="81">
        <v>443.49</v>
      </c>
      <c r="M512" s="80">
        <v>4.51</v>
      </c>
      <c r="N512" s="80"/>
      <c r="O512" s="80"/>
    </row>
    <row r="513" spans="1:15">
      <c r="A513" s="82" t="s">
        <v>393</v>
      </c>
      <c r="B513" s="82">
        <v>405.48</v>
      </c>
      <c r="C513" s="82">
        <v>443.96</v>
      </c>
      <c r="D513" s="82">
        <v>4.54</v>
      </c>
      <c r="F513" s="82" t="s">
        <v>392</v>
      </c>
      <c r="G513" s="82" t="s">
        <v>342</v>
      </c>
      <c r="H513" s="82" t="s">
        <v>261</v>
      </c>
      <c r="J513" s="142">
        <v>45301</v>
      </c>
      <c r="K513" s="81">
        <v>405.48</v>
      </c>
      <c r="L513" s="81">
        <v>443.96</v>
      </c>
      <c r="M513" s="80">
        <v>4.54</v>
      </c>
      <c r="N513" s="80"/>
      <c r="O513" s="80"/>
    </row>
    <row r="514" spans="1:15">
      <c r="A514" s="82" t="s">
        <v>391</v>
      </c>
      <c r="B514" s="82">
        <v>405.01</v>
      </c>
      <c r="C514" s="82">
        <v>444.21</v>
      </c>
      <c r="D514" s="82">
        <v>4.5599999999999996</v>
      </c>
      <c r="F514" s="82" t="s">
        <v>390</v>
      </c>
      <c r="G514" s="82" t="s">
        <v>342</v>
      </c>
      <c r="H514" s="82" t="s">
        <v>261</v>
      </c>
      <c r="J514" s="142">
        <v>45302</v>
      </c>
      <c r="K514" s="81">
        <v>405.01</v>
      </c>
      <c r="L514" s="81">
        <v>444.21</v>
      </c>
      <c r="M514" s="80">
        <v>4.5599999999999996</v>
      </c>
      <c r="N514" s="80"/>
      <c r="O514" s="80"/>
    </row>
    <row r="515" spans="1:15">
      <c r="A515" s="82" t="s">
        <v>389</v>
      </c>
      <c r="B515" s="82">
        <v>405.35</v>
      </c>
      <c r="C515" s="82">
        <v>444.18</v>
      </c>
      <c r="D515" s="82">
        <v>4.5999999999999996</v>
      </c>
      <c r="F515" s="82" t="s">
        <v>362</v>
      </c>
      <c r="G515" s="82" t="s">
        <v>342</v>
      </c>
      <c r="H515" s="82" t="s">
        <v>261</v>
      </c>
      <c r="J515" s="142">
        <v>45303</v>
      </c>
      <c r="K515" s="81">
        <v>405.35</v>
      </c>
      <c r="L515" s="81">
        <v>444.18</v>
      </c>
      <c r="M515" s="80">
        <v>4.5999999999999996</v>
      </c>
      <c r="N515" s="80"/>
      <c r="O515" s="80"/>
    </row>
    <row r="516" spans="1:15">
      <c r="A516" s="82" t="s">
        <v>388</v>
      </c>
      <c r="B516" s="82">
        <v>405.49</v>
      </c>
      <c r="C516" s="82">
        <v>443.65</v>
      </c>
      <c r="D516" s="82">
        <v>4.6399999999999997</v>
      </c>
      <c r="F516" s="82" t="s">
        <v>291</v>
      </c>
      <c r="G516" s="82" t="s">
        <v>342</v>
      </c>
      <c r="H516" s="82" t="s">
        <v>261</v>
      </c>
      <c r="J516" s="142">
        <v>45306</v>
      </c>
      <c r="K516" s="81">
        <v>405.49</v>
      </c>
      <c r="L516" s="81">
        <v>443.65</v>
      </c>
      <c r="M516" s="80">
        <v>4.6399999999999997</v>
      </c>
      <c r="N516" s="80"/>
      <c r="O516" s="80"/>
    </row>
    <row r="517" spans="1:15">
      <c r="A517" s="82" t="s">
        <v>387</v>
      </c>
      <c r="B517" s="82">
        <v>405.61</v>
      </c>
      <c r="C517" s="82">
        <v>441.43</v>
      </c>
      <c r="D517" s="82">
        <v>4.62</v>
      </c>
      <c r="F517" s="82" t="s">
        <v>289</v>
      </c>
      <c r="G517" s="82" t="s">
        <v>342</v>
      </c>
      <c r="H517" s="82" t="s">
        <v>261</v>
      </c>
      <c r="J517" s="142">
        <v>45307</v>
      </c>
      <c r="K517" s="81">
        <v>405.61</v>
      </c>
      <c r="L517" s="81">
        <v>441.43</v>
      </c>
      <c r="M517" s="80">
        <v>4.62</v>
      </c>
      <c r="N517" s="80"/>
      <c r="O517" s="80"/>
    </row>
    <row r="518" spans="1:15">
      <c r="A518" s="82" t="s">
        <v>386</v>
      </c>
      <c r="B518" s="82">
        <v>405.49</v>
      </c>
      <c r="C518" s="82">
        <v>440.89</v>
      </c>
      <c r="D518" s="82">
        <v>4.58</v>
      </c>
      <c r="F518" s="82" t="s">
        <v>287</v>
      </c>
      <c r="G518" s="82" t="s">
        <v>342</v>
      </c>
      <c r="H518" s="82" t="s">
        <v>261</v>
      </c>
      <c r="J518" s="142">
        <v>45308</v>
      </c>
      <c r="K518" s="81">
        <v>405.49</v>
      </c>
      <c r="L518" s="81">
        <v>440.89</v>
      </c>
      <c r="M518" s="80">
        <v>4.58</v>
      </c>
      <c r="N518" s="80"/>
      <c r="O518" s="80"/>
    </row>
    <row r="519" spans="1:15">
      <c r="A519" s="82" t="s">
        <v>385</v>
      </c>
      <c r="B519" s="82">
        <v>405.25</v>
      </c>
      <c r="C519" s="82">
        <v>441.48</v>
      </c>
      <c r="D519" s="82">
        <v>4.57</v>
      </c>
      <c r="F519" s="82" t="s">
        <v>384</v>
      </c>
      <c r="G519" s="82" t="s">
        <v>342</v>
      </c>
      <c r="H519" s="82" t="s">
        <v>261</v>
      </c>
      <c r="J519" s="142">
        <v>45309</v>
      </c>
      <c r="K519" s="81">
        <v>405.25</v>
      </c>
      <c r="L519" s="81">
        <v>441.48</v>
      </c>
      <c r="M519" s="80">
        <v>4.57</v>
      </c>
      <c r="N519" s="80"/>
      <c r="O519" s="80"/>
    </row>
    <row r="520" spans="1:15">
      <c r="A520" s="82" t="s">
        <v>383</v>
      </c>
      <c r="B520" s="82">
        <v>405.42</v>
      </c>
      <c r="C520" s="82">
        <v>441.1</v>
      </c>
      <c r="D520" s="82">
        <v>4.58</v>
      </c>
      <c r="F520" s="82" t="s">
        <v>355</v>
      </c>
      <c r="G520" s="82" t="s">
        <v>342</v>
      </c>
      <c r="H520" s="82" t="s">
        <v>261</v>
      </c>
      <c r="J520" s="142">
        <v>45310</v>
      </c>
      <c r="K520" s="81">
        <v>405.42</v>
      </c>
      <c r="L520" s="81">
        <v>441.1</v>
      </c>
      <c r="M520" s="80">
        <v>4.58</v>
      </c>
      <c r="N520" s="80"/>
      <c r="O520" s="80"/>
    </row>
    <row r="521" spans="1:15">
      <c r="A521" s="82" t="s">
        <v>382</v>
      </c>
      <c r="B521" s="82">
        <v>405.15</v>
      </c>
      <c r="C521" s="82">
        <v>441.05</v>
      </c>
      <c r="D521" s="82">
        <v>4.62</v>
      </c>
      <c r="F521" s="82" t="s">
        <v>281</v>
      </c>
      <c r="G521" s="82" t="s">
        <v>342</v>
      </c>
      <c r="H521" s="82" t="s">
        <v>261</v>
      </c>
      <c r="J521" s="142">
        <v>45313</v>
      </c>
      <c r="K521" s="81">
        <v>405.15</v>
      </c>
      <c r="L521" s="81">
        <v>441.05</v>
      </c>
      <c r="M521" s="80">
        <v>4.62</v>
      </c>
      <c r="N521" s="80"/>
      <c r="O521" s="80"/>
    </row>
    <row r="522" spans="1:15">
      <c r="A522" s="82" t="s">
        <v>381</v>
      </c>
      <c r="B522" s="82">
        <v>405.12</v>
      </c>
      <c r="C522" s="82">
        <v>440.37</v>
      </c>
      <c r="D522" s="82">
        <v>4.5999999999999996</v>
      </c>
      <c r="F522" s="82" t="s">
        <v>279</v>
      </c>
      <c r="G522" s="82" t="s">
        <v>342</v>
      </c>
      <c r="H522" s="82" t="s">
        <v>261</v>
      </c>
      <c r="J522" s="142">
        <v>45314</v>
      </c>
      <c r="K522" s="81">
        <v>405.12</v>
      </c>
      <c r="L522" s="81">
        <v>440.37</v>
      </c>
      <c r="M522" s="80">
        <v>4.5999999999999996</v>
      </c>
      <c r="N522" s="80"/>
      <c r="O522" s="80"/>
    </row>
    <row r="523" spans="1:15">
      <c r="A523" s="82" t="s">
        <v>380</v>
      </c>
      <c r="B523" s="82">
        <v>404.76</v>
      </c>
      <c r="C523" s="82">
        <v>439.97</v>
      </c>
      <c r="D523" s="82">
        <v>4.59</v>
      </c>
      <c r="F523" s="82" t="s">
        <v>277</v>
      </c>
      <c r="G523" s="82" t="s">
        <v>342</v>
      </c>
      <c r="H523" s="82" t="s">
        <v>261</v>
      </c>
      <c r="J523" s="142">
        <v>45315</v>
      </c>
      <c r="K523" s="81">
        <v>404.76</v>
      </c>
      <c r="L523" s="81">
        <v>439.97</v>
      </c>
      <c r="M523" s="80">
        <v>4.59</v>
      </c>
      <c r="N523" s="80"/>
      <c r="O523" s="80"/>
    </row>
    <row r="524" spans="1:15">
      <c r="A524" s="82" t="s">
        <v>379</v>
      </c>
      <c r="B524" s="82">
        <v>404.21</v>
      </c>
      <c r="C524" s="82">
        <v>440.31</v>
      </c>
      <c r="D524" s="82">
        <v>4.5599999999999996</v>
      </c>
      <c r="F524" s="82" t="s">
        <v>378</v>
      </c>
      <c r="G524" s="82" t="s">
        <v>342</v>
      </c>
      <c r="H524" s="82" t="s">
        <v>261</v>
      </c>
      <c r="J524" s="142">
        <v>45316</v>
      </c>
      <c r="K524" s="81">
        <v>404.21</v>
      </c>
      <c r="L524" s="81">
        <v>440.31</v>
      </c>
      <c r="M524" s="80">
        <v>4.5599999999999996</v>
      </c>
      <c r="N524" s="80"/>
      <c r="O524" s="80"/>
    </row>
    <row r="525" spans="1:15">
      <c r="A525" s="82" t="s">
        <v>377</v>
      </c>
      <c r="B525" s="82">
        <v>403.61</v>
      </c>
      <c r="C525" s="82">
        <v>438.52</v>
      </c>
      <c r="D525" s="82">
        <v>4.5</v>
      </c>
      <c r="F525" s="82" t="s">
        <v>349</v>
      </c>
      <c r="G525" s="82" t="s">
        <v>342</v>
      </c>
      <c r="H525" s="82" t="s">
        <v>261</v>
      </c>
      <c r="J525" s="142">
        <v>45317</v>
      </c>
      <c r="K525" s="81">
        <v>403.61</v>
      </c>
      <c r="L525" s="81">
        <v>438.52</v>
      </c>
      <c r="M525" s="80">
        <v>4.5</v>
      </c>
      <c r="N525" s="80"/>
      <c r="O525" s="80"/>
    </row>
    <row r="526" spans="1:15">
      <c r="A526" s="82" t="s">
        <v>376</v>
      </c>
      <c r="B526" s="82">
        <v>403.81</v>
      </c>
      <c r="C526" s="82">
        <v>436.92</v>
      </c>
      <c r="D526" s="82">
        <v>4.51</v>
      </c>
      <c r="F526" s="82" t="s">
        <v>273</v>
      </c>
      <c r="G526" s="82" t="s">
        <v>342</v>
      </c>
      <c r="H526" s="82" t="s">
        <v>261</v>
      </c>
      <c r="J526" s="142">
        <v>45320</v>
      </c>
      <c r="K526" s="81">
        <v>403.81</v>
      </c>
      <c r="L526" s="81">
        <v>436.92</v>
      </c>
      <c r="M526" s="80">
        <v>4.51</v>
      </c>
      <c r="N526" s="80"/>
      <c r="O526" s="80"/>
    </row>
    <row r="527" spans="1:15">
      <c r="A527" s="82" t="s">
        <v>375</v>
      </c>
      <c r="B527" s="82">
        <v>403.96</v>
      </c>
      <c r="C527" s="82">
        <v>437.81</v>
      </c>
      <c r="D527" s="82">
        <v>4.5199999999999996</v>
      </c>
      <c r="F527" s="82" t="s">
        <v>271</v>
      </c>
      <c r="G527" s="82" t="s">
        <v>342</v>
      </c>
      <c r="H527" s="82" t="s">
        <v>261</v>
      </c>
      <c r="J527" s="142">
        <v>45321</v>
      </c>
      <c r="K527" s="81">
        <v>403.96</v>
      </c>
      <c r="L527" s="81">
        <v>437.81</v>
      </c>
      <c r="M527" s="80">
        <v>4.5199999999999996</v>
      </c>
      <c r="N527" s="80"/>
      <c r="O527" s="80"/>
    </row>
    <row r="528" spans="1:15">
      <c r="A528" s="82" t="s">
        <v>374</v>
      </c>
      <c r="B528" s="82">
        <v>403.7</v>
      </c>
      <c r="C528" s="82">
        <v>437.09</v>
      </c>
      <c r="D528" s="82">
        <v>4.5</v>
      </c>
      <c r="F528" s="82" t="s">
        <v>269</v>
      </c>
      <c r="G528" s="82" t="s">
        <v>342</v>
      </c>
      <c r="H528" s="82" t="s">
        <v>261</v>
      </c>
      <c r="J528" s="142">
        <v>45322</v>
      </c>
      <c r="K528" s="81">
        <v>403.7</v>
      </c>
      <c r="L528" s="81">
        <v>437.09</v>
      </c>
      <c r="M528" s="80">
        <v>4.5</v>
      </c>
      <c r="N528" s="80"/>
      <c r="O528" s="80"/>
    </row>
    <row r="529" spans="1:15">
      <c r="A529" s="82" t="s">
        <v>373</v>
      </c>
      <c r="B529" s="82">
        <v>403.88</v>
      </c>
      <c r="C529" s="82">
        <v>435.91</v>
      </c>
      <c r="D529" s="82">
        <v>4.47</v>
      </c>
      <c r="F529" s="82" t="s">
        <v>342</v>
      </c>
      <c r="G529" s="82" t="s">
        <v>344</v>
      </c>
      <c r="H529" s="82" t="s">
        <v>261</v>
      </c>
      <c r="J529" s="142">
        <v>45323</v>
      </c>
      <c r="K529" s="81">
        <v>403.88</v>
      </c>
      <c r="L529" s="81">
        <v>435.91</v>
      </c>
      <c r="M529" s="80">
        <v>4.47</v>
      </c>
      <c r="N529" s="80"/>
      <c r="O529" s="80"/>
    </row>
    <row r="530" spans="1:15">
      <c r="A530" s="82" t="s">
        <v>372</v>
      </c>
      <c r="B530" s="82">
        <v>404</v>
      </c>
      <c r="C530" s="82">
        <v>439.75</v>
      </c>
      <c r="D530" s="82">
        <v>4.46</v>
      </c>
      <c r="F530" s="82" t="s">
        <v>344</v>
      </c>
      <c r="G530" s="82" t="s">
        <v>344</v>
      </c>
      <c r="H530" s="82" t="s">
        <v>261</v>
      </c>
      <c r="J530" s="142">
        <v>45324</v>
      </c>
      <c r="K530" s="81">
        <v>404</v>
      </c>
      <c r="L530" s="81">
        <v>439.75</v>
      </c>
      <c r="M530" s="80">
        <v>4.46</v>
      </c>
      <c r="N530" s="80"/>
      <c r="O530" s="80"/>
    </row>
    <row r="531" spans="1:15">
      <c r="A531" s="82" t="s">
        <v>371</v>
      </c>
      <c r="B531" s="82">
        <v>404.03</v>
      </c>
      <c r="C531" s="82">
        <v>434.29</v>
      </c>
      <c r="D531" s="82">
        <v>4.43</v>
      </c>
      <c r="F531" s="82" t="s">
        <v>263</v>
      </c>
      <c r="G531" s="82" t="s">
        <v>344</v>
      </c>
      <c r="H531" s="82" t="s">
        <v>261</v>
      </c>
      <c r="J531" s="142">
        <v>45327</v>
      </c>
      <c r="K531" s="81">
        <v>404.03</v>
      </c>
      <c r="L531" s="81">
        <v>434.29</v>
      </c>
      <c r="M531" s="80">
        <v>4.43</v>
      </c>
      <c r="N531" s="80"/>
      <c r="O531" s="80"/>
    </row>
    <row r="532" spans="1:15">
      <c r="A532" s="82" t="s">
        <v>370</v>
      </c>
      <c r="B532" s="82">
        <v>404.24</v>
      </c>
      <c r="C532" s="82">
        <v>433.71</v>
      </c>
      <c r="D532" s="82">
        <v>4.45</v>
      </c>
      <c r="F532" s="82" t="s">
        <v>262</v>
      </c>
      <c r="G532" s="82" t="s">
        <v>344</v>
      </c>
      <c r="H532" s="82" t="s">
        <v>261</v>
      </c>
      <c r="J532" s="142">
        <v>45328</v>
      </c>
      <c r="K532" s="81">
        <v>404.24</v>
      </c>
      <c r="L532" s="81">
        <v>433.71</v>
      </c>
      <c r="M532" s="80">
        <v>4.45</v>
      </c>
      <c r="N532" s="80"/>
      <c r="O532" s="80"/>
    </row>
    <row r="533" spans="1:15">
      <c r="A533" s="82" t="s">
        <v>369</v>
      </c>
      <c r="B533" s="82">
        <v>404.26</v>
      </c>
      <c r="C533" s="82">
        <v>435.11</v>
      </c>
      <c r="D533" s="82">
        <v>4.43</v>
      </c>
      <c r="F533" s="82" t="s">
        <v>368</v>
      </c>
      <c r="G533" s="82" t="s">
        <v>344</v>
      </c>
      <c r="H533" s="82" t="s">
        <v>261</v>
      </c>
      <c r="J533" s="142">
        <v>45329</v>
      </c>
      <c r="K533" s="81">
        <v>404.26</v>
      </c>
      <c r="L533" s="81">
        <v>435.11</v>
      </c>
      <c r="M533" s="80">
        <v>4.43</v>
      </c>
      <c r="N533" s="80"/>
      <c r="O533" s="80"/>
    </row>
    <row r="534" spans="1:15">
      <c r="A534" s="82" t="s">
        <v>367</v>
      </c>
      <c r="B534" s="82">
        <v>404.47</v>
      </c>
      <c r="C534" s="82">
        <v>435.65</v>
      </c>
      <c r="D534" s="82">
        <v>4.43</v>
      </c>
      <c r="F534" s="82" t="s">
        <v>366</v>
      </c>
      <c r="G534" s="82" t="s">
        <v>344</v>
      </c>
      <c r="H534" s="82" t="s">
        <v>261</v>
      </c>
      <c r="J534" s="142">
        <v>45330</v>
      </c>
      <c r="K534" s="81">
        <v>404.47</v>
      </c>
      <c r="L534" s="81">
        <v>435.65</v>
      </c>
      <c r="M534" s="80">
        <v>4.43</v>
      </c>
      <c r="N534" s="80"/>
      <c r="O534" s="80"/>
    </row>
    <row r="535" spans="1:15">
      <c r="A535" s="82" t="s">
        <v>365</v>
      </c>
      <c r="B535" s="82">
        <v>404.55</v>
      </c>
      <c r="C535" s="82">
        <v>435.46</v>
      </c>
      <c r="D535" s="82">
        <v>4.45</v>
      </c>
      <c r="F535" s="82" t="s">
        <v>364</v>
      </c>
      <c r="G535" s="82" t="s">
        <v>344</v>
      </c>
      <c r="H535" s="82" t="s">
        <v>261</v>
      </c>
      <c r="J535" s="142">
        <v>45331</v>
      </c>
      <c r="K535" s="81">
        <v>404.55</v>
      </c>
      <c r="L535" s="81">
        <v>435.46</v>
      </c>
      <c r="M535" s="80">
        <v>4.45</v>
      </c>
      <c r="N535" s="80"/>
      <c r="O535" s="80"/>
    </row>
    <row r="536" spans="1:15">
      <c r="A536" s="82" t="s">
        <v>363</v>
      </c>
      <c r="B536" s="82">
        <v>404.53</v>
      </c>
      <c r="C536" s="82">
        <v>435.96</v>
      </c>
      <c r="D536" s="82">
        <v>4.4400000000000004</v>
      </c>
      <c r="F536" s="82" t="s">
        <v>362</v>
      </c>
      <c r="G536" s="82" t="s">
        <v>344</v>
      </c>
      <c r="H536" s="82" t="s">
        <v>261</v>
      </c>
      <c r="J536" s="142">
        <v>45334</v>
      </c>
      <c r="K536" s="81">
        <v>404.53</v>
      </c>
      <c r="L536" s="81">
        <v>435.96</v>
      </c>
      <c r="M536" s="80">
        <v>4.4400000000000004</v>
      </c>
      <c r="N536" s="80"/>
      <c r="O536" s="80"/>
    </row>
    <row r="537" spans="1:15">
      <c r="A537" s="82" t="s">
        <v>361</v>
      </c>
      <c r="B537" s="82">
        <v>404.23</v>
      </c>
      <c r="C537" s="82">
        <v>435.48</v>
      </c>
      <c r="D537" s="82">
        <v>4.43</v>
      </c>
      <c r="F537" s="82" t="s">
        <v>360</v>
      </c>
      <c r="G537" s="82" t="s">
        <v>344</v>
      </c>
      <c r="H537" s="82" t="s">
        <v>261</v>
      </c>
      <c r="J537" s="142">
        <v>45335</v>
      </c>
      <c r="K537" s="81">
        <v>404.23</v>
      </c>
      <c r="L537" s="81">
        <v>435.48</v>
      </c>
      <c r="M537" s="80">
        <v>4.43</v>
      </c>
      <c r="N537" s="80"/>
      <c r="O537" s="80"/>
    </row>
    <row r="538" spans="1:15">
      <c r="A538" s="82" t="s">
        <v>359</v>
      </c>
      <c r="B538" s="82">
        <v>403.57</v>
      </c>
      <c r="C538" s="82">
        <v>431.98</v>
      </c>
      <c r="D538" s="82">
        <v>4.41</v>
      </c>
      <c r="F538" s="82" t="s">
        <v>293</v>
      </c>
      <c r="G538" s="82" t="s">
        <v>344</v>
      </c>
      <c r="H538" s="82" t="s">
        <v>261</v>
      </c>
      <c r="J538" s="142">
        <v>45336</v>
      </c>
      <c r="K538" s="81">
        <v>403.57</v>
      </c>
      <c r="L538" s="81">
        <v>431.98</v>
      </c>
      <c r="M538" s="80">
        <v>4.41</v>
      </c>
      <c r="N538" s="80"/>
      <c r="O538" s="80"/>
    </row>
    <row r="539" spans="1:15">
      <c r="A539" s="82" t="s">
        <v>358</v>
      </c>
      <c r="B539" s="82">
        <v>404.25</v>
      </c>
      <c r="C539" s="82">
        <v>434</v>
      </c>
      <c r="D539" s="82">
        <v>4.3899999999999997</v>
      </c>
      <c r="F539" s="82" t="s">
        <v>291</v>
      </c>
      <c r="G539" s="82" t="s">
        <v>344</v>
      </c>
      <c r="H539" s="82" t="s">
        <v>261</v>
      </c>
      <c r="J539" s="142">
        <v>45337</v>
      </c>
      <c r="K539" s="81">
        <v>404.25</v>
      </c>
      <c r="L539" s="81">
        <v>434</v>
      </c>
      <c r="M539" s="80">
        <v>4.3899999999999997</v>
      </c>
      <c r="N539" s="80"/>
      <c r="O539" s="80"/>
    </row>
    <row r="540" spans="1:15">
      <c r="A540" s="82" t="s">
        <v>357</v>
      </c>
      <c r="B540" s="82">
        <v>404.42</v>
      </c>
      <c r="C540" s="82">
        <v>435.48</v>
      </c>
      <c r="D540" s="82">
        <v>4.3600000000000003</v>
      </c>
      <c r="F540" s="82" t="s">
        <v>289</v>
      </c>
      <c r="G540" s="82" t="s">
        <v>344</v>
      </c>
      <c r="H540" s="82" t="s">
        <v>261</v>
      </c>
      <c r="J540" s="142">
        <v>45338</v>
      </c>
      <c r="K540" s="81">
        <v>404.42</v>
      </c>
      <c r="L540" s="81">
        <v>435.48</v>
      </c>
      <c r="M540" s="80">
        <v>4.3600000000000003</v>
      </c>
      <c r="N540" s="80"/>
      <c r="O540" s="80"/>
    </row>
    <row r="541" spans="1:15">
      <c r="A541" s="82" t="s">
        <v>356</v>
      </c>
      <c r="B541" s="82">
        <v>404.37</v>
      </c>
      <c r="C541" s="82">
        <v>435.71</v>
      </c>
      <c r="D541" s="82">
        <v>4.38</v>
      </c>
      <c r="F541" s="82" t="s">
        <v>355</v>
      </c>
      <c r="G541" s="82" t="s">
        <v>344</v>
      </c>
      <c r="H541" s="82" t="s">
        <v>261</v>
      </c>
      <c r="J541" s="142">
        <v>45341</v>
      </c>
      <c r="K541" s="81">
        <v>404.37</v>
      </c>
      <c r="L541" s="81">
        <v>435.71</v>
      </c>
      <c r="M541" s="80">
        <v>4.38</v>
      </c>
      <c r="N541" s="80"/>
      <c r="O541" s="80"/>
    </row>
    <row r="542" spans="1:15">
      <c r="A542" s="82" t="s">
        <v>371</v>
      </c>
      <c r="B542" s="82">
        <v>404.03</v>
      </c>
      <c r="C542" s="82">
        <v>434.29</v>
      </c>
      <c r="D542" s="82">
        <v>4.43</v>
      </c>
      <c r="F542" s="82" t="s">
        <v>263</v>
      </c>
      <c r="G542" s="82" t="s">
        <v>344</v>
      </c>
      <c r="H542" s="82" t="s">
        <v>261</v>
      </c>
      <c r="J542" s="142">
        <v>45342</v>
      </c>
      <c r="K542" s="81">
        <v>404.03</v>
      </c>
      <c r="L542" s="81">
        <v>434.29</v>
      </c>
      <c r="M542" s="80">
        <v>4.43</v>
      </c>
      <c r="N542" s="80"/>
      <c r="O542" s="80"/>
    </row>
    <row r="543" spans="1:15">
      <c r="A543" s="82" t="s">
        <v>370</v>
      </c>
      <c r="B543" s="82">
        <v>404.24</v>
      </c>
      <c r="C543" s="82">
        <v>433.71</v>
      </c>
      <c r="D543" s="82">
        <v>4.45</v>
      </c>
      <c r="F543" s="82" t="s">
        <v>262</v>
      </c>
      <c r="G543" s="82" t="s">
        <v>344</v>
      </c>
      <c r="H543" s="82" t="s">
        <v>261</v>
      </c>
      <c r="J543" s="142">
        <v>45343</v>
      </c>
      <c r="K543" s="81">
        <v>404.24</v>
      </c>
      <c r="L543" s="81">
        <v>433.71</v>
      </c>
      <c r="M543" s="80">
        <v>4.45</v>
      </c>
      <c r="N543" s="80"/>
      <c r="O543" s="80"/>
    </row>
    <row r="544" spans="1:15">
      <c r="A544" s="82" t="s">
        <v>369</v>
      </c>
      <c r="B544" s="82">
        <v>404.26</v>
      </c>
      <c r="C544" s="82">
        <v>435.11</v>
      </c>
      <c r="D544" s="82">
        <v>4.43</v>
      </c>
      <c r="F544" s="82" t="s">
        <v>368</v>
      </c>
      <c r="G544" s="82" t="s">
        <v>344</v>
      </c>
      <c r="H544" s="82" t="s">
        <v>261</v>
      </c>
      <c r="J544" s="142">
        <v>45344</v>
      </c>
      <c r="K544" s="81">
        <v>404.26</v>
      </c>
      <c r="L544" s="81">
        <v>435.11</v>
      </c>
      <c r="M544" s="80">
        <v>4.43</v>
      </c>
      <c r="N544" s="80"/>
      <c r="O544" s="80"/>
    </row>
    <row r="545" spans="1:15">
      <c r="A545" s="82" t="s">
        <v>367</v>
      </c>
      <c r="B545" s="82">
        <v>404.47</v>
      </c>
      <c r="C545" s="82">
        <v>435.65</v>
      </c>
      <c r="D545" s="82">
        <v>4.43</v>
      </c>
      <c r="F545" s="82" t="s">
        <v>366</v>
      </c>
      <c r="G545" s="82" t="s">
        <v>344</v>
      </c>
      <c r="H545" s="82" t="s">
        <v>261</v>
      </c>
      <c r="J545" s="142">
        <v>45345</v>
      </c>
      <c r="K545" s="81">
        <v>404.47</v>
      </c>
      <c r="L545" s="81">
        <v>435.65</v>
      </c>
      <c r="M545" s="80">
        <v>4.43</v>
      </c>
      <c r="N545" s="80"/>
      <c r="O545" s="80"/>
    </row>
    <row r="546" spans="1:15">
      <c r="A546" s="82" t="s">
        <v>365</v>
      </c>
      <c r="B546" s="82">
        <v>404.55</v>
      </c>
      <c r="C546" s="82">
        <v>435.46</v>
      </c>
      <c r="D546" s="82">
        <v>4.45</v>
      </c>
      <c r="F546" s="82" t="s">
        <v>364</v>
      </c>
      <c r="G546" s="82" t="s">
        <v>344</v>
      </c>
      <c r="H546" s="82" t="s">
        <v>261</v>
      </c>
      <c r="J546" s="142">
        <v>45348</v>
      </c>
      <c r="K546" s="81">
        <v>404.55</v>
      </c>
      <c r="L546" s="81">
        <v>435.46</v>
      </c>
      <c r="M546" s="80">
        <v>4.45</v>
      </c>
      <c r="N546" s="80"/>
      <c r="O546" s="80"/>
    </row>
    <row r="547" spans="1:15">
      <c r="A547" s="82" t="s">
        <v>363</v>
      </c>
      <c r="B547" s="82">
        <v>404.53</v>
      </c>
      <c r="C547" s="82">
        <v>435.96</v>
      </c>
      <c r="D547" s="82">
        <v>4.4400000000000004</v>
      </c>
      <c r="F547" s="82" t="s">
        <v>362</v>
      </c>
      <c r="G547" s="82" t="s">
        <v>344</v>
      </c>
      <c r="H547" s="82" t="s">
        <v>261</v>
      </c>
      <c r="J547" s="142">
        <v>45349</v>
      </c>
      <c r="K547" s="81">
        <v>404.53</v>
      </c>
      <c r="L547" s="81">
        <v>435.96</v>
      </c>
      <c r="M547" s="80">
        <v>4.4400000000000004</v>
      </c>
      <c r="N547" s="80"/>
      <c r="O547" s="80"/>
    </row>
    <row r="548" spans="1:15">
      <c r="A548" s="82" t="s">
        <v>361</v>
      </c>
      <c r="B548" s="82">
        <v>404.23</v>
      </c>
      <c r="C548" s="82">
        <v>435.48</v>
      </c>
      <c r="D548" s="82">
        <v>4.43</v>
      </c>
      <c r="F548" s="82" t="s">
        <v>360</v>
      </c>
      <c r="G548" s="82" t="s">
        <v>344</v>
      </c>
      <c r="H548" s="82" t="s">
        <v>261</v>
      </c>
      <c r="J548" s="142">
        <v>45350</v>
      </c>
      <c r="K548" s="81">
        <v>404.23</v>
      </c>
      <c r="L548" s="81">
        <v>435.48</v>
      </c>
      <c r="M548" s="80">
        <v>4.43</v>
      </c>
      <c r="N548" s="80"/>
      <c r="O548" s="80"/>
    </row>
    <row r="549" spans="1:15">
      <c r="A549" s="82" t="s">
        <v>359</v>
      </c>
      <c r="B549" s="82">
        <v>403.57</v>
      </c>
      <c r="C549" s="82">
        <v>431.98</v>
      </c>
      <c r="D549" s="82">
        <v>4.41</v>
      </c>
      <c r="F549" s="82" t="s">
        <v>293</v>
      </c>
      <c r="G549" s="82" t="s">
        <v>344</v>
      </c>
      <c r="H549" s="82" t="s">
        <v>261</v>
      </c>
      <c r="J549" s="142">
        <v>45351</v>
      </c>
      <c r="K549" s="81">
        <v>403.57</v>
      </c>
      <c r="L549" s="81">
        <v>431.98</v>
      </c>
      <c r="M549" s="80">
        <v>4.41</v>
      </c>
      <c r="N549" s="80"/>
      <c r="O549" s="80"/>
    </row>
    <row r="550" spans="1:15">
      <c r="A550" s="82" t="s">
        <v>358</v>
      </c>
      <c r="B550" s="82">
        <v>404.25</v>
      </c>
      <c r="C550" s="82">
        <v>434</v>
      </c>
      <c r="D550" s="82">
        <v>4.3899999999999997</v>
      </c>
      <c r="F550" s="82" t="s">
        <v>291</v>
      </c>
      <c r="G550" s="82" t="s">
        <v>344</v>
      </c>
      <c r="H550" s="82" t="s">
        <v>261</v>
      </c>
      <c r="J550" s="142">
        <v>45352</v>
      </c>
      <c r="K550" s="81">
        <v>404.25</v>
      </c>
      <c r="L550" s="81">
        <v>434</v>
      </c>
      <c r="M550" s="80">
        <v>4.3899999999999997</v>
      </c>
      <c r="N550" s="80"/>
      <c r="O550" s="80"/>
    </row>
    <row r="551" spans="1:15">
      <c r="A551" s="82" t="s">
        <v>357</v>
      </c>
      <c r="B551" s="82">
        <v>404.42</v>
      </c>
      <c r="C551" s="82">
        <v>435.48</v>
      </c>
      <c r="D551" s="82">
        <v>4.3600000000000003</v>
      </c>
      <c r="F551" s="82" t="s">
        <v>289</v>
      </c>
      <c r="G551" s="82" t="s">
        <v>344</v>
      </c>
      <c r="H551" s="82" t="s">
        <v>261</v>
      </c>
      <c r="J551" s="142">
        <v>45355</v>
      </c>
      <c r="K551" s="81">
        <v>404.42</v>
      </c>
      <c r="L551" s="81">
        <v>435.48</v>
      </c>
      <c r="M551" s="80">
        <v>4.3600000000000003</v>
      </c>
      <c r="N551" s="80"/>
      <c r="O551" s="80"/>
    </row>
    <row r="552" spans="1:15">
      <c r="A552" s="82" t="s">
        <v>356</v>
      </c>
      <c r="B552" s="82">
        <v>404.37</v>
      </c>
      <c r="C552" s="82">
        <v>435.71</v>
      </c>
      <c r="D552" s="82">
        <v>4.38</v>
      </c>
      <c r="F552" s="82" t="s">
        <v>355</v>
      </c>
      <c r="G552" s="82" t="s">
        <v>344</v>
      </c>
      <c r="H552" s="82" t="s">
        <v>261</v>
      </c>
      <c r="J552" s="142">
        <v>45356</v>
      </c>
      <c r="K552" s="81">
        <v>404.37</v>
      </c>
      <c r="L552" s="81">
        <v>435.71</v>
      </c>
      <c r="M552" s="80">
        <v>4.38</v>
      </c>
      <c r="N552" s="80"/>
      <c r="O552" s="80"/>
    </row>
    <row r="553" spans="1:15">
      <c r="A553" s="82" t="s">
        <v>354</v>
      </c>
      <c r="B553" s="82">
        <v>404.47</v>
      </c>
      <c r="C553" s="82">
        <v>436.87</v>
      </c>
      <c r="D553" s="82">
        <v>4.38</v>
      </c>
      <c r="F553" s="82" t="s">
        <v>285</v>
      </c>
      <c r="G553" s="82" t="s">
        <v>344</v>
      </c>
      <c r="H553" s="82" t="s">
        <v>261</v>
      </c>
      <c r="J553" s="142">
        <v>45357</v>
      </c>
      <c r="K553" s="81">
        <v>404.47</v>
      </c>
      <c r="L553" s="81">
        <v>436.87</v>
      </c>
      <c r="M553" s="80">
        <v>4.38</v>
      </c>
      <c r="N553" s="80"/>
      <c r="O553" s="80"/>
    </row>
    <row r="554" spans="1:15">
      <c r="A554" s="82" t="s">
        <v>353</v>
      </c>
      <c r="B554" s="82">
        <v>404.34</v>
      </c>
      <c r="C554" s="82">
        <v>436.65</v>
      </c>
      <c r="D554" s="82">
        <v>4.37</v>
      </c>
      <c r="F554" s="82" t="s">
        <v>283</v>
      </c>
      <c r="G554" s="82" t="s">
        <v>344</v>
      </c>
      <c r="H554" s="82" t="s">
        <v>261</v>
      </c>
      <c r="J554" s="142">
        <v>45358</v>
      </c>
      <c r="K554" s="81">
        <v>404.34</v>
      </c>
      <c r="L554" s="81">
        <v>436.65</v>
      </c>
      <c r="M554" s="80">
        <v>4.37</v>
      </c>
      <c r="N554" s="80"/>
      <c r="O554" s="80"/>
    </row>
    <row r="555" spans="1:15">
      <c r="A555" s="82" t="s">
        <v>352</v>
      </c>
      <c r="B555" s="82">
        <v>404.36</v>
      </c>
      <c r="C555" s="82">
        <v>438.97</v>
      </c>
      <c r="D555" s="82">
        <v>4.3499999999999996</v>
      </c>
      <c r="F555" s="82" t="s">
        <v>281</v>
      </c>
      <c r="G555" s="82" t="s">
        <v>344</v>
      </c>
      <c r="H555" s="82" t="s">
        <v>261</v>
      </c>
      <c r="J555" s="142">
        <v>45362</v>
      </c>
      <c r="K555" s="81">
        <v>404.36</v>
      </c>
      <c r="L555" s="81">
        <v>438.97</v>
      </c>
      <c r="M555" s="80">
        <v>4.3499999999999996</v>
      </c>
      <c r="N555" s="80"/>
      <c r="O555" s="80"/>
    </row>
    <row r="556" spans="1:15">
      <c r="A556" s="82" t="s">
        <v>351</v>
      </c>
      <c r="B556" s="82">
        <v>404.35</v>
      </c>
      <c r="C556" s="82">
        <v>437.67</v>
      </c>
      <c r="D556" s="82">
        <v>4.3499999999999996</v>
      </c>
      <c r="F556" s="82" t="s">
        <v>279</v>
      </c>
      <c r="G556" s="82" t="s">
        <v>344</v>
      </c>
      <c r="H556" s="82" t="s">
        <v>261</v>
      </c>
      <c r="J556" s="142">
        <v>45363</v>
      </c>
      <c r="K556" s="81">
        <v>404.35</v>
      </c>
      <c r="L556" s="81">
        <v>437.67</v>
      </c>
      <c r="M556" s="80">
        <v>4.3499999999999996</v>
      </c>
      <c r="N556" s="80"/>
      <c r="O556" s="80"/>
    </row>
    <row r="557" spans="1:15">
      <c r="A557" s="82" t="s">
        <v>350</v>
      </c>
      <c r="B557" s="82">
        <v>404.42</v>
      </c>
      <c r="C557" s="82">
        <v>438.63</v>
      </c>
      <c r="D557" s="82">
        <v>4.38</v>
      </c>
      <c r="F557" s="82" t="s">
        <v>349</v>
      </c>
      <c r="G557" s="82" t="s">
        <v>344</v>
      </c>
      <c r="H557" s="82" t="s">
        <v>261</v>
      </c>
      <c r="J557" s="142">
        <v>45364</v>
      </c>
      <c r="K557" s="81">
        <v>404.42</v>
      </c>
      <c r="L557" s="81">
        <v>438.63</v>
      </c>
      <c r="M557" s="80">
        <v>4.38</v>
      </c>
      <c r="N557" s="80"/>
      <c r="O557" s="80"/>
    </row>
    <row r="558" spans="1:15">
      <c r="A558" s="82" t="s">
        <v>348</v>
      </c>
      <c r="B558" s="82">
        <v>404.41</v>
      </c>
      <c r="C558" s="82">
        <v>438.87</v>
      </c>
      <c r="D558" s="82">
        <v>4.3899999999999997</v>
      </c>
      <c r="F558" s="82" t="s">
        <v>275</v>
      </c>
      <c r="G558" s="82" t="s">
        <v>344</v>
      </c>
      <c r="H558" s="82" t="s">
        <v>261</v>
      </c>
      <c r="J558" s="142">
        <v>45365</v>
      </c>
      <c r="K558" s="81">
        <v>404.41</v>
      </c>
      <c r="L558" s="81">
        <v>438.87</v>
      </c>
      <c r="M558" s="80">
        <v>4.3899999999999997</v>
      </c>
      <c r="N558" s="80"/>
      <c r="O558" s="80"/>
    </row>
    <row r="559" spans="1:15">
      <c r="A559" s="82" t="s">
        <v>347</v>
      </c>
      <c r="B559" s="82">
        <v>404.32</v>
      </c>
      <c r="C559" s="82">
        <v>437.27</v>
      </c>
      <c r="D559" s="82">
        <v>4.41</v>
      </c>
      <c r="F559" s="82" t="s">
        <v>346</v>
      </c>
      <c r="G559" s="82" t="s">
        <v>344</v>
      </c>
      <c r="H559" s="82" t="s">
        <v>261</v>
      </c>
      <c r="J559" s="142">
        <v>45366</v>
      </c>
      <c r="K559" s="81">
        <v>404.32</v>
      </c>
      <c r="L559" s="81">
        <v>437.27</v>
      </c>
      <c r="M559" s="80">
        <v>4.41</v>
      </c>
      <c r="N559" s="80"/>
      <c r="O559" s="80"/>
    </row>
    <row r="560" spans="1:15">
      <c r="A560" s="82" t="s">
        <v>345</v>
      </c>
      <c r="B560" s="82">
        <v>404.16</v>
      </c>
      <c r="C560" s="82">
        <v>438.03</v>
      </c>
      <c r="D560" s="82">
        <v>4.45</v>
      </c>
      <c r="F560" s="82" t="s">
        <v>273</v>
      </c>
      <c r="G560" s="82" t="s">
        <v>344</v>
      </c>
      <c r="H560" s="82" t="s">
        <v>261</v>
      </c>
      <c r="J560" s="142">
        <v>45369</v>
      </c>
      <c r="K560" s="81">
        <v>404.16</v>
      </c>
      <c r="L560" s="81">
        <v>438.03</v>
      </c>
      <c r="M560" s="80">
        <v>4.45</v>
      </c>
      <c r="N560" s="80"/>
      <c r="O560" s="80"/>
    </row>
    <row r="561" spans="1:15">
      <c r="A561" s="82" t="s">
        <v>343</v>
      </c>
      <c r="B561" s="82">
        <v>403.98</v>
      </c>
      <c r="C561" s="82">
        <v>436.74</v>
      </c>
      <c r="D561" s="82">
        <v>4.42</v>
      </c>
      <c r="F561" s="82" t="s">
        <v>342</v>
      </c>
      <c r="G561" s="82" t="s">
        <v>267</v>
      </c>
      <c r="H561" s="82" t="s">
        <v>261</v>
      </c>
      <c r="J561" s="142">
        <v>45370</v>
      </c>
      <c r="K561" s="81">
        <v>403.98</v>
      </c>
      <c r="L561" s="81">
        <v>436.74</v>
      </c>
      <c r="M561" s="80">
        <v>4.42</v>
      </c>
      <c r="N561" s="80"/>
      <c r="O561" s="80"/>
    </row>
    <row r="562" spans="1:15">
      <c r="A562" s="82" t="s">
        <v>341</v>
      </c>
      <c r="B562" s="82">
        <v>404.14</v>
      </c>
      <c r="C562" s="82">
        <v>438.65</v>
      </c>
      <c r="D562" s="82">
        <v>4.42</v>
      </c>
      <c r="F562" s="82" t="s">
        <v>265</v>
      </c>
      <c r="G562" s="82" t="s">
        <v>267</v>
      </c>
      <c r="H562" s="82" t="s">
        <v>261</v>
      </c>
      <c r="J562" s="142">
        <v>45371</v>
      </c>
      <c r="K562" s="81">
        <v>404.14</v>
      </c>
      <c r="L562" s="81">
        <v>438.65</v>
      </c>
      <c r="M562" s="80">
        <v>4.42</v>
      </c>
      <c r="N562" s="80"/>
      <c r="O562" s="80"/>
    </row>
    <row r="563" spans="1:15">
      <c r="A563" s="82" t="s">
        <v>340</v>
      </c>
      <c r="B563" s="82">
        <v>404.03</v>
      </c>
      <c r="C563" s="82">
        <v>438.37</v>
      </c>
      <c r="D563" s="82">
        <v>4.4400000000000004</v>
      </c>
      <c r="F563" s="82" t="s">
        <v>263</v>
      </c>
      <c r="G563" s="82" t="s">
        <v>267</v>
      </c>
      <c r="H563" s="82" t="s">
        <v>261</v>
      </c>
      <c r="J563" s="142">
        <v>45372</v>
      </c>
      <c r="K563" s="81">
        <v>404.03</v>
      </c>
      <c r="L563" s="81">
        <v>438.37</v>
      </c>
      <c r="M563" s="80">
        <v>4.4400000000000004</v>
      </c>
      <c r="N563" s="80"/>
      <c r="O563" s="80"/>
    </row>
    <row r="564" spans="1:15">
      <c r="A564" s="82" t="s">
        <v>339</v>
      </c>
      <c r="B564" s="82">
        <v>403.94</v>
      </c>
      <c r="C564" s="82">
        <v>439.41</v>
      </c>
      <c r="D564" s="82">
        <v>4.47</v>
      </c>
      <c r="F564" s="82">
        <v>6</v>
      </c>
      <c r="G564" s="82">
        <v>3</v>
      </c>
      <c r="H564" s="82">
        <v>2024</v>
      </c>
      <c r="J564" s="142">
        <v>45373</v>
      </c>
      <c r="K564" s="81">
        <v>403.94</v>
      </c>
      <c r="L564" s="81">
        <v>439.41</v>
      </c>
      <c r="M564" s="80">
        <v>4.47</v>
      </c>
      <c r="N564" s="80"/>
      <c r="O564" s="80"/>
    </row>
    <row r="565" spans="1:15">
      <c r="A565" s="82" t="s">
        <v>338</v>
      </c>
      <c r="B565" s="82">
        <v>403.71</v>
      </c>
      <c r="C565" s="82">
        <v>439.88</v>
      </c>
      <c r="D565" s="82">
        <v>4.45</v>
      </c>
      <c r="F565" s="82">
        <v>7</v>
      </c>
      <c r="G565" s="82">
        <v>3</v>
      </c>
      <c r="H565" s="82">
        <v>2024</v>
      </c>
      <c r="J565" s="142">
        <v>45376</v>
      </c>
      <c r="K565" s="81">
        <v>403.71</v>
      </c>
      <c r="L565" s="81">
        <v>439.88</v>
      </c>
      <c r="M565" s="80">
        <v>4.45</v>
      </c>
      <c r="N565" s="80"/>
      <c r="O565" s="80"/>
    </row>
    <row r="566" spans="1:15">
      <c r="A566" s="82" t="s">
        <v>337</v>
      </c>
      <c r="B566" s="82">
        <v>403.58</v>
      </c>
      <c r="C566" s="82">
        <v>441.52</v>
      </c>
      <c r="D566" s="82">
        <v>4.45</v>
      </c>
      <c r="F566" s="82">
        <v>11</v>
      </c>
      <c r="G566" s="82">
        <v>3</v>
      </c>
      <c r="H566" s="82">
        <v>2024</v>
      </c>
      <c r="J566" s="142">
        <v>45377</v>
      </c>
      <c r="K566" s="81">
        <v>403.58</v>
      </c>
      <c r="L566" s="81">
        <v>441.52</v>
      </c>
      <c r="M566" s="80">
        <v>4.45</v>
      </c>
      <c r="N566" s="80"/>
      <c r="O566" s="80"/>
    </row>
    <row r="567" spans="1:15">
      <c r="A567" s="82" t="s">
        <v>336</v>
      </c>
      <c r="B567" s="82">
        <v>403.38</v>
      </c>
      <c r="C567" s="82">
        <v>441.06</v>
      </c>
      <c r="D567" s="82">
        <v>4.43</v>
      </c>
      <c r="F567" s="82">
        <v>12</v>
      </c>
      <c r="G567" s="82">
        <v>3</v>
      </c>
      <c r="H567" s="82">
        <v>2024</v>
      </c>
      <c r="J567" s="142">
        <v>45378</v>
      </c>
      <c r="K567" s="81">
        <v>403.38</v>
      </c>
      <c r="L567" s="81">
        <v>441.06</v>
      </c>
      <c r="M567" s="80">
        <v>4.43</v>
      </c>
      <c r="N567" s="80"/>
      <c r="O567" s="80"/>
    </row>
    <row r="568" spans="1:15">
      <c r="A568" s="82" t="s">
        <v>335</v>
      </c>
      <c r="B568" s="82">
        <v>402.9</v>
      </c>
      <c r="C568" s="82">
        <v>440.41</v>
      </c>
      <c r="D568" s="82">
        <v>4.4000000000000004</v>
      </c>
      <c r="F568" s="82">
        <v>13</v>
      </c>
      <c r="G568" s="82">
        <v>3</v>
      </c>
      <c r="H568" s="82">
        <v>2024</v>
      </c>
      <c r="J568" s="142">
        <v>45379</v>
      </c>
      <c r="K568" s="81">
        <v>402.9</v>
      </c>
      <c r="L568" s="81">
        <v>440.41</v>
      </c>
      <c r="M568" s="80">
        <v>4.4000000000000004</v>
      </c>
      <c r="N568" s="80"/>
      <c r="O568" s="80"/>
    </row>
    <row r="569" spans="1:15">
      <c r="A569" s="82" t="s">
        <v>334</v>
      </c>
      <c r="B569" s="82">
        <v>402.65</v>
      </c>
      <c r="C569" s="82">
        <v>440.42</v>
      </c>
      <c r="D569" s="82">
        <v>4.4000000000000004</v>
      </c>
      <c r="F569" s="82">
        <v>14</v>
      </c>
      <c r="G569" s="82">
        <v>3</v>
      </c>
      <c r="H569" s="82">
        <v>2024</v>
      </c>
      <c r="J569" s="142">
        <v>45380</v>
      </c>
      <c r="K569" s="81">
        <v>402.65</v>
      </c>
      <c r="L569" s="81">
        <v>440.42</v>
      </c>
      <c r="M569" s="80">
        <v>4.4000000000000004</v>
      </c>
      <c r="N569" s="80"/>
      <c r="O569" s="80"/>
    </row>
    <row r="570" spans="1:15">
      <c r="A570" s="82" t="s">
        <v>333</v>
      </c>
      <c r="B570" s="82">
        <v>402.63</v>
      </c>
      <c r="C570" s="82">
        <v>438.46</v>
      </c>
      <c r="D570" s="82">
        <v>4.38</v>
      </c>
      <c r="F570" s="82">
        <v>15</v>
      </c>
      <c r="G570" s="82">
        <v>3</v>
      </c>
      <c r="H570" s="82">
        <v>2024</v>
      </c>
      <c r="J570" s="142">
        <v>45383</v>
      </c>
      <c r="K570" s="81">
        <v>402.63</v>
      </c>
      <c r="L570" s="81">
        <v>438.46</v>
      </c>
      <c r="M570" s="80">
        <v>4.38</v>
      </c>
      <c r="N570" s="80"/>
      <c r="O570" s="80"/>
    </row>
    <row r="571" spans="1:15">
      <c r="A571" s="82" t="s">
        <v>332</v>
      </c>
      <c r="B571" s="82">
        <v>401.96</v>
      </c>
      <c r="C571" s="82">
        <v>438.1</v>
      </c>
      <c r="D571" s="82">
        <v>4.37</v>
      </c>
      <c r="F571" s="82">
        <v>18</v>
      </c>
      <c r="G571" s="82">
        <v>3</v>
      </c>
      <c r="H571" s="82">
        <v>2024</v>
      </c>
      <c r="J571" s="142">
        <v>45384</v>
      </c>
      <c r="K571" s="81">
        <v>401.96</v>
      </c>
      <c r="L571" s="81">
        <v>438.1</v>
      </c>
      <c r="M571" s="80">
        <v>4.37</v>
      </c>
      <c r="N571" s="80"/>
      <c r="O571" s="80"/>
    </row>
    <row r="572" spans="1:15">
      <c r="A572" s="82" t="s">
        <v>331</v>
      </c>
      <c r="B572" s="82">
        <v>401.27</v>
      </c>
      <c r="C572" s="82">
        <v>435.14</v>
      </c>
      <c r="D572" s="82">
        <v>4.34</v>
      </c>
      <c r="F572" s="82">
        <v>19</v>
      </c>
      <c r="G572" s="82">
        <v>3</v>
      </c>
      <c r="H572" s="82">
        <v>2024</v>
      </c>
      <c r="J572" s="142">
        <v>45385</v>
      </c>
      <c r="K572" s="81">
        <v>401.27</v>
      </c>
      <c r="L572" s="81">
        <v>435.14</v>
      </c>
      <c r="M572" s="80">
        <v>4.34</v>
      </c>
      <c r="N572" s="80"/>
      <c r="O572" s="80"/>
    </row>
    <row r="573" spans="1:15">
      <c r="A573" s="82" t="s">
        <v>330</v>
      </c>
      <c r="B573" s="82">
        <v>399.77</v>
      </c>
      <c r="C573" s="82">
        <v>433.35</v>
      </c>
      <c r="D573" s="82">
        <v>4.3099999999999996</v>
      </c>
      <c r="F573" s="82">
        <v>20</v>
      </c>
      <c r="G573" s="82">
        <v>3</v>
      </c>
      <c r="H573" s="82">
        <v>2024</v>
      </c>
      <c r="J573" s="142">
        <v>45386</v>
      </c>
      <c r="K573" s="81">
        <v>399.77</v>
      </c>
      <c r="L573" s="81">
        <v>433.35</v>
      </c>
      <c r="M573" s="80">
        <v>4.3099999999999996</v>
      </c>
      <c r="N573" s="80"/>
      <c r="O573" s="80"/>
    </row>
    <row r="574" spans="1:15">
      <c r="A574" s="82" t="s">
        <v>329</v>
      </c>
      <c r="B574" s="82">
        <v>398.48</v>
      </c>
      <c r="C574" s="82">
        <v>435.1</v>
      </c>
      <c r="D574" s="82">
        <v>4.3499999999999996</v>
      </c>
      <c r="F574" s="82">
        <v>21</v>
      </c>
      <c r="G574" s="82">
        <v>3</v>
      </c>
      <c r="H574" s="82">
        <v>2024</v>
      </c>
      <c r="J574" s="142">
        <v>45387</v>
      </c>
      <c r="K574" s="81">
        <v>398.48</v>
      </c>
      <c r="L574" s="81">
        <v>435.1</v>
      </c>
      <c r="M574" s="80">
        <v>4.3499999999999996</v>
      </c>
      <c r="N574" s="80"/>
      <c r="O574" s="80"/>
    </row>
    <row r="575" spans="1:15">
      <c r="A575" s="82" t="s">
        <v>328</v>
      </c>
      <c r="B575" s="82">
        <v>397.76</v>
      </c>
      <c r="C575" s="82">
        <v>430.26</v>
      </c>
      <c r="D575" s="82">
        <v>4.28</v>
      </c>
      <c r="F575" s="82">
        <v>22</v>
      </c>
      <c r="G575" s="82">
        <v>3</v>
      </c>
      <c r="H575" s="82">
        <v>2024</v>
      </c>
      <c r="J575" s="142">
        <v>45390</v>
      </c>
      <c r="K575" s="81">
        <v>397.76</v>
      </c>
      <c r="L575" s="81">
        <v>430.26</v>
      </c>
      <c r="M575" s="80">
        <v>4.28</v>
      </c>
      <c r="N575" s="80"/>
      <c r="O575" s="80"/>
    </row>
    <row r="576" spans="1:15">
      <c r="A576" s="82" t="s">
        <v>327</v>
      </c>
      <c r="B576" s="82">
        <v>396.05</v>
      </c>
      <c r="C576" s="82">
        <v>428.41</v>
      </c>
      <c r="D576" s="82">
        <v>4.2699999999999996</v>
      </c>
      <c r="F576" s="82">
        <v>25</v>
      </c>
      <c r="G576" s="82">
        <v>3</v>
      </c>
      <c r="H576" s="82">
        <v>2024</v>
      </c>
      <c r="J576" s="142">
        <v>45391</v>
      </c>
      <c r="K576" s="81">
        <v>396.05</v>
      </c>
      <c r="L576" s="81">
        <v>428.41</v>
      </c>
      <c r="M576" s="80">
        <v>4.2699999999999996</v>
      </c>
      <c r="N576" s="80"/>
      <c r="O576" s="80"/>
    </row>
    <row r="577" spans="1:15">
      <c r="A577" s="82" t="s">
        <v>326</v>
      </c>
      <c r="B577" s="82">
        <v>395.68</v>
      </c>
      <c r="C577" s="82">
        <v>429.51</v>
      </c>
      <c r="D577" s="82">
        <v>4.2699999999999996</v>
      </c>
      <c r="F577" s="82">
        <v>26</v>
      </c>
      <c r="G577" s="82">
        <v>3</v>
      </c>
      <c r="H577" s="82">
        <v>2024</v>
      </c>
      <c r="J577" s="142">
        <v>45392</v>
      </c>
      <c r="K577" s="81">
        <v>395.68</v>
      </c>
      <c r="L577" s="81">
        <v>429.51</v>
      </c>
      <c r="M577" s="80">
        <v>4.2699999999999996</v>
      </c>
      <c r="N577" s="80"/>
      <c r="O577" s="80"/>
    </row>
    <row r="578" spans="1:15">
      <c r="A578" s="82" t="s">
        <v>325</v>
      </c>
      <c r="B578" s="82">
        <v>394.71</v>
      </c>
      <c r="C578" s="82">
        <v>427.55</v>
      </c>
      <c r="D578" s="82">
        <v>4.2699999999999996</v>
      </c>
      <c r="F578" s="82">
        <v>27</v>
      </c>
      <c r="G578" s="82">
        <v>3</v>
      </c>
      <c r="H578" s="82">
        <v>2024</v>
      </c>
      <c r="J578" s="142">
        <v>45393</v>
      </c>
      <c r="K578" s="81">
        <v>394.71</v>
      </c>
      <c r="L578" s="81">
        <v>427.55</v>
      </c>
      <c r="M578" s="80">
        <v>4.2699999999999996</v>
      </c>
      <c r="N578" s="80"/>
      <c r="O578" s="80"/>
    </row>
    <row r="579" spans="1:15">
      <c r="A579" s="82" t="s">
        <v>324</v>
      </c>
      <c r="B579" s="82">
        <v>394.46</v>
      </c>
      <c r="C579" s="82">
        <v>425.62</v>
      </c>
      <c r="D579" s="82">
        <v>4.2699999999999996</v>
      </c>
      <c r="F579" s="82">
        <v>28</v>
      </c>
      <c r="G579" s="82">
        <v>3</v>
      </c>
      <c r="H579" s="82">
        <v>2024</v>
      </c>
      <c r="J579" s="142">
        <v>45394</v>
      </c>
      <c r="K579" s="81">
        <v>394.46</v>
      </c>
      <c r="L579" s="81">
        <v>425.62</v>
      </c>
      <c r="M579" s="80">
        <v>4.2699999999999996</v>
      </c>
      <c r="N579" s="80"/>
      <c r="O579" s="80"/>
    </row>
    <row r="580" spans="1:15">
      <c r="A580" s="82" t="s">
        <v>323</v>
      </c>
      <c r="B580" s="82">
        <v>393.28</v>
      </c>
      <c r="C580" s="82">
        <v>424.11</v>
      </c>
      <c r="D580" s="82">
        <v>4.26</v>
      </c>
      <c r="F580" s="82">
        <v>29</v>
      </c>
      <c r="G580" s="82">
        <v>3</v>
      </c>
      <c r="H580" s="82">
        <v>2024</v>
      </c>
      <c r="J580" s="142">
        <v>45397</v>
      </c>
      <c r="K580" s="81">
        <v>393.28</v>
      </c>
      <c r="L580" s="81">
        <v>424.11</v>
      </c>
      <c r="M580" s="80">
        <v>4.26</v>
      </c>
      <c r="N580" s="80"/>
      <c r="O580" s="80"/>
    </row>
    <row r="581" spans="1:15">
      <c r="A581" s="82" t="s">
        <v>322</v>
      </c>
      <c r="B581" s="82">
        <v>391.97</v>
      </c>
      <c r="C581" s="82">
        <v>422.58</v>
      </c>
      <c r="D581" s="82">
        <v>4.25</v>
      </c>
      <c r="F581" s="82">
        <v>1</v>
      </c>
      <c r="G581" s="82">
        <v>4</v>
      </c>
      <c r="H581" s="82">
        <v>2024</v>
      </c>
      <c r="J581" s="142">
        <v>45398</v>
      </c>
      <c r="K581" s="81">
        <v>391.97</v>
      </c>
      <c r="L581" s="81">
        <v>422.58</v>
      </c>
      <c r="M581" s="80">
        <v>4.25</v>
      </c>
      <c r="N581" s="80"/>
      <c r="O581" s="80"/>
    </row>
    <row r="582" spans="1:15">
      <c r="A582" s="82" t="s">
        <v>321</v>
      </c>
      <c r="B582" s="82">
        <v>390.99</v>
      </c>
      <c r="C582" s="82">
        <v>420.2</v>
      </c>
      <c r="D582" s="82">
        <v>4.2300000000000004</v>
      </c>
      <c r="F582" s="82">
        <v>2</v>
      </c>
      <c r="G582" s="82">
        <v>4</v>
      </c>
      <c r="H582" s="82">
        <v>2024</v>
      </c>
      <c r="J582" s="142">
        <v>45399</v>
      </c>
      <c r="K582" s="81">
        <v>390.99</v>
      </c>
      <c r="L582" s="81">
        <v>420.2</v>
      </c>
      <c r="M582" s="80">
        <v>4.2300000000000004</v>
      </c>
      <c r="N582" s="80"/>
      <c r="O582" s="80"/>
    </row>
    <row r="583" spans="1:15">
      <c r="A583" s="82" t="s">
        <v>320</v>
      </c>
      <c r="B583" s="82">
        <v>389.72</v>
      </c>
      <c r="C583" s="82">
        <v>419.96</v>
      </c>
      <c r="D583" s="82">
        <v>4.2300000000000004</v>
      </c>
      <c r="F583" s="82">
        <v>3</v>
      </c>
      <c r="G583" s="82">
        <v>4</v>
      </c>
      <c r="H583" s="82">
        <v>2024</v>
      </c>
      <c r="J583" s="142">
        <v>45400</v>
      </c>
      <c r="K583" s="81">
        <v>389.72</v>
      </c>
      <c r="L583" s="81">
        <v>419.96</v>
      </c>
      <c r="M583" s="80">
        <v>4.2300000000000004</v>
      </c>
      <c r="N583" s="80"/>
      <c r="O583" s="80"/>
    </row>
    <row r="584" spans="1:15">
      <c r="A584" s="82" t="s">
        <v>319</v>
      </c>
      <c r="B584" s="82">
        <v>388.59</v>
      </c>
      <c r="C584" s="82">
        <v>422.01</v>
      </c>
      <c r="D584" s="82">
        <v>4.22</v>
      </c>
      <c r="F584" s="82">
        <v>4</v>
      </c>
      <c r="G584" s="82">
        <v>4</v>
      </c>
      <c r="H584" s="82">
        <v>2024</v>
      </c>
      <c r="J584" s="142">
        <v>45401</v>
      </c>
      <c r="K584" s="81">
        <v>388.59</v>
      </c>
      <c r="L584" s="81">
        <v>422.01</v>
      </c>
      <c r="M584" s="80">
        <v>4.22</v>
      </c>
      <c r="N584" s="80"/>
      <c r="O584" s="80"/>
    </row>
    <row r="585" spans="1:15">
      <c r="A585" s="82" t="s">
        <v>318</v>
      </c>
      <c r="B585" s="82">
        <v>388.47</v>
      </c>
      <c r="C585" s="82">
        <v>420.79</v>
      </c>
      <c r="D585" s="82">
        <v>4.21</v>
      </c>
      <c r="F585" s="82">
        <v>5</v>
      </c>
      <c r="G585" s="82">
        <v>4</v>
      </c>
      <c r="H585" s="82">
        <v>2024</v>
      </c>
      <c r="J585" s="142">
        <v>45404</v>
      </c>
      <c r="K585" s="81">
        <v>388.47</v>
      </c>
      <c r="L585" s="81">
        <v>420.79</v>
      </c>
      <c r="M585" s="80">
        <v>4.21</v>
      </c>
      <c r="N585" s="80"/>
      <c r="O585" s="80"/>
    </row>
    <row r="586" spans="1:15">
      <c r="A586" s="82" t="s">
        <v>317</v>
      </c>
      <c r="B586" s="82">
        <v>389.04</v>
      </c>
      <c r="C586" s="82">
        <v>421.45</v>
      </c>
      <c r="D586" s="82">
        <v>4.21</v>
      </c>
      <c r="F586" s="82">
        <v>8</v>
      </c>
      <c r="G586" s="82">
        <v>4</v>
      </c>
      <c r="H586" s="82">
        <v>2024</v>
      </c>
      <c r="J586" s="142">
        <v>45405</v>
      </c>
      <c r="K586" s="81">
        <v>389.04</v>
      </c>
      <c r="L586" s="81">
        <v>421.45</v>
      </c>
      <c r="M586" s="80">
        <v>4.21</v>
      </c>
      <c r="N586" s="80"/>
      <c r="O586" s="80"/>
    </row>
    <row r="587" spans="1:15">
      <c r="A587" s="82" t="s">
        <v>316</v>
      </c>
      <c r="B587" s="82">
        <v>389.61</v>
      </c>
      <c r="C587" s="82">
        <v>423.43</v>
      </c>
      <c r="D587" s="82">
        <v>4.2</v>
      </c>
      <c r="F587" s="82">
        <v>9</v>
      </c>
      <c r="G587" s="82">
        <v>4</v>
      </c>
      <c r="H587" s="82">
        <v>2024</v>
      </c>
      <c r="J587" s="142">
        <v>45407</v>
      </c>
      <c r="K587" s="81">
        <v>389.61</v>
      </c>
      <c r="L587" s="81">
        <v>423.43</v>
      </c>
      <c r="M587" s="80">
        <v>4.2</v>
      </c>
      <c r="N587" s="80"/>
      <c r="O587" s="80"/>
    </row>
    <row r="588" spans="1:15">
      <c r="A588" s="82" t="s">
        <v>315</v>
      </c>
      <c r="B588" s="82">
        <v>390.37</v>
      </c>
      <c r="C588" s="82">
        <v>424.06</v>
      </c>
      <c r="D588" s="82">
        <v>4.1900000000000004</v>
      </c>
      <c r="F588" s="82">
        <v>10</v>
      </c>
      <c r="G588" s="82">
        <v>4</v>
      </c>
      <c r="H588" s="82">
        <v>2024</v>
      </c>
      <c r="J588" s="142">
        <v>45408</v>
      </c>
      <c r="K588" s="81">
        <v>390.37</v>
      </c>
      <c r="L588" s="81">
        <v>424.06</v>
      </c>
      <c r="M588" s="80">
        <v>4.1900000000000004</v>
      </c>
      <c r="N588" s="80"/>
      <c r="O588" s="80"/>
    </row>
    <row r="589" spans="1:15">
      <c r="A589" s="82" t="s">
        <v>314</v>
      </c>
      <c r="B589" s="82">
        <v>391.46</v>
      </c>
      <c r="C589" s="82">
        <v>420.04</v>
      </c>
      <c r="D589" s="82">
        <v>4.18</v>
      </c>
      <c r="F589" s="82">
        <v>11</v>
      </c>
      <c r="G589" s="82">
        <v>4</v>
      </c>
      <c r="H589" s="82">
        <v>2024</v>
      </c>
      <c r="J589" s="142">
        <v>45411</v>
      </c>
      <c r="K589" s="81">
        <v>391.46</v>
      </c>
      <c r="L589" s="81">
        <v>420.04</v>
      </c>
      <c r="M589" s="80">
        <v>4.18</v>
      </c>
      <c r="N589" s="80"/>
      <c r="O589" s="80"/>
    </row>
    <row r="590" spans="1:15">
      <c r="A590" s="82" t="s">
        <v>313</v>
      </c>
      <c r="B590" s="82">
        <v>393.84</v>
      </c>
      <c r="C590" s="82">
        <v>419.32</v>
      </c>
      <c r="D590" s="82">
        <v>4.21</v>
      </c>
      <c r="F590" s="82">
        <v>12</v>
      </c>
      <c r="G590" s="82">
        <v>4</v>
      </c>
      <c r="H590" s="82">
        <v>2024</v>
      </c>
      <c r="J590" s="142">
        <v>45412</v>
      </c>
      <c r="K590" s="81">
        <v>393.84</v>
      </c>
      <c r="L590" s="81">
        <v>419.32</v>
      </c>
      <c r="M590" s="80">
        <v>4.21</v>
      </c>
      <c r="N590" s="80"/>
      <c r="O590" s="80"/>
    </row>
    <row r="591" spans="1:15">
      <c r="A591" s="82" t="s">
        <v>312</v>
      </c>
      <c r="B591" s="82">
        <v>395.76</v>
      </c>
      <c r="C591" s="82">
        <v>421.76</v>
      </c>
      <c r="D591" s="82">
        <v>4.2300000000000004</v>
      </c>
      <c r="F591" s="82">
        <v>15</v>
      </c>
      <c r="G591" s="82">
        <v>4</v>
      </c>
      <c r="H591" s="82">
        <v>2024</v>
      </c>
      <c r="J591" s="142">
        <v>45414</v>
      </c>
      <c r="K591" s="81">
        <v>395.76</v>
      </c>
      <c r="L591" s="81">
        <v>421.76</v>
      </c>
      <c r="M591" s="80">
        <v>4.2300000000000004</v>
      </c>
      <c r="N591" s="80"/>
      <c r="O591" s="80"/>
    </row>
    <row r="592" spans="1:15">
      <c r="A592" s="82" t="s">
        <v>311</v>
      </c>
      <c r="B592" s="82">
        <v>395.24</v>
      </c>
      <c r="C592" s="82">
        <v>419.98</v>
      </c>
      <c r="D592" s="82">
        <v>4.2</v>
      </c>
      <c r="F592" s="82">
        <v>16</v>
      </c>
      <c r="G592" s="82">
        <v>4</v>
      </c>
      <c r="H592" s="82">
        <v>2024</v>
      </c>
      <c r="J592" s="142">
        <v>45415</v>
      </c>
      <c r="K592" s="81">
        <v>395.24</v>
      </c>
      <c r="L592" s="81">
        <v>419.98</v>
      </c>
      <c r="M592" s="80">
        <v>4.2</v>
      </c>
      <c r="N592" s="80"/>
      <c r="O592" s="80"/>
    </row>
    <row r="593" spans="1:15">
      <c r="A593" s="82" t="s">
        <v>310</v>
      </c>
      <c r="B593" s="82">
        <v>395.1</v>
      </c>
      <c r="C593" s="82">
        <v>420.39</v>
      </c>
      <c r="D593" s="82">
        <v>4.1900000000000004</v>
      </c>
      <c r="F593" s="82">
        <v>17</v>
      </c>
      <c r="G593" s="82">
        <v>4</v>
      </c>
      <c r="H593" s="82">
        <v>2024</v>
      </c>
      <c r="J593" s="142">
        <v>45418</v>
      </c>
      <c r="K593" s="81">
        <v>395.1</v>
      </c>
      <c r="L593" s="81">
        <v>420.39</v>
      </c>
      <c r="M593" s="80">
        <v>4.1900000000000004</v>
      </c>
      <c r="N593" s="80"/>
      <c r="O593" s="80"/>
    </row>
    <row r="594" spans="1:15">
      <c r="A594" s="82" t="s">
        <v>309</v>
      </c>
      <c r="B594" s="82">
        <v>394.07</v>
      </c>
      <c r="C594" s="82">
        <v>420.75</v>
      </c>
      <c r="D594" s="82">
        <v>4.1900000000000004</v>
      </c>
      <c r="F594" s="82">
        <v>18</v>
      </c>
      <c r="G594" s="82">
        <v>4</v>
      </c>
      <c r="H594" s="82">
        <v>2024</v>
      </c>
      <c r="J594" s="142">
        <v>45419</v>
      </c>
      <c r="K594" s="81">
        <v>394.07</v>
      </c>
      <c r="L594" s="81">
        <v>420.75</v>
      </c>
      <c r="M594" s="80">
        <v>4.1900000000000004</v>
      </c>
      <c r="N594" s="80"/>
      <c r="O594" s="80"/>
    </row>
    <row r="595" spans="1:15">
      <c r="A595" s="82" t="s">
        <v>308</v>
      </c>
      <c r="B595" s="82">
        <v>392.6</v>
      </c>
      <c r="C595" s="82">
        <v>418.04</v>
      </c>
      <c r="D595" s="82">
        <v>4.21</v>
      </c>
      <c r="F595" s="82">
        <v>19</v>
      </c>
      <c r="G595" s="82">
        <v>4</v>
      </c>
      <c r="H595" s="82">
        <v>2024</v>
      </c>
      <c r="J595" s="142">
        <v>45420</v>
      </c>
      <c r="K595" s="81">
        <v>392.6</v>
      </c>
      <c r="L595" s="81">
        <v>418.04</v>
      </c>
      <c r="M595" s="80">
        <v>4.21</v>
      </c>
      <c r="N595" s="80"/>
      <c r="O595" s="80"/>
    </row>
    <row r="596" spans="1:15">
      <c r="A596" s="82" t="s">
        <v>307</v>
      </c>
      <c r="B596" s="82">
        <v>391.44</v>
      </c>
      <c r="C596" s="82">
        <v>416.84</v>
      </c>
      <c r="D596" s="82">
        <v>4.2</v>
      </c>
      <c r="F596" s="82">
        <v>22</v>
      </c>
      <c r="G596" s="82">
        <v>4</v>
      </c>
      <c r="H596" s="82">
        <v>2024</v>
      </c>
      <c r="J596" s="142">
        <v>45422</v>
      </c>
      <c r="K596" s="81">
        <v>391.44</v>
      </c>
      <c r="L596" s="81">
        <v>416.84</v>
      </c>
      <c r="M596" s="80">
        <v>4.2</v>
      </c>
      <c r="N596" s="80"/>
      <c r="O596" s="80"/>
    </row>
    <row r="597" spans="1:15">
      <c r="A597" s="82" t="s">
        <v>306</v>
      </c>
      <c r="B597" s="82">
        <v>390.04</v>
      </c>
      <c r="C597" s="82">
        <v>415.63</v>
      </c>
      <c r="D597" s="82">
        <v>4.18</v>
      </c>
      <c r="F597" s="82">
        <v>23</v>
      </c>
      <c r="G597" s="82">
        <v>4</v>
      </c>
      <c r="H597" s="82">
        <v>2024</v>
      </c>
      <c r="J597" s="142">
        <v>45425</v>
      </c>
      <c r="K597" s="81">
        <v>390.04</v>
      </c>
      <c r="L597" s="81">
        <v>415.63</v>
      </c>
      <c r="M597" s="80">
        <v>4.18</v>
      </c>
      <c r="N597" s="80"/>
      <c r="O597" s="80"/>
    </row>
    <row r="598" spans="1:15">
      <c r="A598" s="82" t="s">
        <v>305</v>
      </c>
      <c r="B598" s="82">
        <v>388.6</v>
      </c>
      <c r="C598" s="82">
        <v>416.73</v>
      </c>
      <c r="D598" s="82">
        <v>4.22</v>
      </c>
      <c r="F598" s="82">
        <v>25</v>
      </c>
      <c r="G598" s="82">
        <v>4</v>
      </c>
      <c r="H598" s="82">
        <v>2024</v>
      </c>
      <c r="J598" s="142">
        <v>45426</v>
      </c>
      <c r="K598" s="81">
        <v>388.6</v>
      </c>
      <c r="L598" s="81">
        <v>416.73</v>
      </c>
      <c r="M598" s="80">
        <v>4.22</v>
      </c>
      <c r="N598" s="80"/>
      <c r="O598" s="80"/>
    </row>
    <row r="599" spans="1:15">
      <c r="A599" s="82" t="s">
        <v>304</v>
      </c>
      <c r="B599" s="82">
        <v>388.08</v>
      </c>
      <c r="C599" s="82">
        <v>416.29</v>
      </c>
      <c r="D599" s="82">
        <v>4.22</v>
      </c>
      <c r="F599" s="82">
        <v>26</v>
      </c>
      <c r="G599" s="82">
        <v>4</v>
      </c>
      <c r="H599" s="82">
        <v>2024</v>
      </c>
      <c r="J599" s="142">
        <v>45427</v>
      </c>
      <c r="K599" s="81">
        <v>388.08</v>
      </c>
      <c r="L599" s="81">
        <v>416.29</v>
      </c>
      <c r="M599" s="80">
        <v>4.22</v>
      </c>
      <c r="N599" s="80"/>
      <c r="O599" s="80"/>
    </row>
    <row r="600" spans="1:15">
      <c r="A600" s="82" t="s">
        <v>303</v>
      </c>
      <c r="B600" s="82">
        <v>387.81</v>
      </c>
      <c r="C600" s="82">
        <v>415.62</v>
      </c>
      <c r="D600" s="82">
        <v>4.17</v>
      </c>
      <c r="F600" s="82">
        <v>29</v>
      </c>
      <c r="G600" s="82">
        <v>4</v>
      </c>
      <c r="H600" s="82">
        <v>2024</v>
      </c>
      <c r="J600" s="142">
        <v>45428</v>
      </c>
      <c r="K600" s="81">
        <v>387.81</v>
      </c>
      <c r="L600" s="81">
        <v>415.62</v>
      </c>
      <c r="M600" s="80">
        <v>4.17</v>
      </c>
      <c r="N600" s="80"/>
      <c r="O600" s="80"/>
    </row>
    <row r="601" spans="1:15">
      <c r="A601" s="82" t="s">
        <v>302</v>
      </c>
      <c r="B601" s="82">
        <v>388</v>
      </c>
      <c r="C601" s="82">
        <v>416.21</v>
      </c>
      <c r="D601" s="82">
        <v>4.16</v>
      </c>
      <c r="F601" s="82">
        <v>30</v>
      </c>
      <c r="G601" s="82">
        <v>4</v>
      </c>
      <c r="H601" s="82">
        <v>2024</v>
      </c>
      <c r="J601" s="142">
        <v>45429</v>
      </c>
      <c r="K601" s="81">
        <v>388</v>
      </c>
      <c r="L601" s="81">
        <v>416.21</v>
      </c>
      <c r="M601" s="80">
        <v>4.16</v>
      </c>
      <c r="N601" s="80"/>
      <c r="O601" s="80"/>
    </row>
    <row r="602" spans="1:15">
      <c r="A602" s="82" t="s">
        <v>301</v>
      </c>
      <c r="B602" s="82">
        <v>387.63</v>
      </c>
      <c r="C602" s="82">
        <v>414.92</v>
      </c>
      <c r="D602" s="82">
        <v>4.22</v>
      </c>
      <c r="F602" s="82">
        <v>2</v>
      </c>
      <c r="G602" s="82">
        <v>5</v>
      </c>
      <c r="H602" s="82">
        <v>2024</v>
      </c>
      <c r="J602" s="142">
        <v>45432</v>
      </c>
      <c r="K602" s="81">
        <v>387.63</v>
      </c>
      <c r="L602" s="81">
        <v>414.92</v>
      </c>
      <c r="M602" s="80">
        <v>4.22</v>
      </c>
      <c r="N602" s="80"/>
      <c r="O602" s="80"/>
    </row>
    <row r="603" spans="1:15">
      <c r="A603" s="82" t="s">
        <v>300</v>
      </c>
      <c r="B603" s="82">
        <v>387.32</v>
      </c>
      <c r="C603" s="82">
        <v>416.1</v>
      </c>
      <c r="D603" s="82">
        <v>4.2300000000000004</v>
      </c>
      <c r="F603" s="82">
        <v>3</v>
      </c>
      <c r="G603" s="82">
        <v>5</v>
      </c>
      <c r="H603" s="82">
        <v>2024</v>
      </c>
      <c r="J603" s="142">
        <v>45433</v>
      </c>
      <c r="K603" s="81">
        <v>387.32</v>
      </c>
      <c r="L603" s="81">
        <v>416.1</v>
      </c>
      <c r="M603" s="80">
        <v>4.2300000000000004</v>
      </c>
      <c r="N603" s="80"/>
      <c r="O603" s="80"/>
    </row>
    <row r="604" spans="1:15">
      <c r="A604" s="82" t="s">
        <v>299</v>
      </c>
      <c r="B604" s="82">
        <v>387.92</v>
      </c>
      <c r="C604" s="82">
        <v>417.83</v>
      </c>
      <c r="D604" s="82">
        <v>4.26</v>
      </c>
      <c r="F604" s="82">
        <v>6</v>
      </c>
      <c r="G604" s="82">
        <v>5</v>
      </c>
      <c r="H604" s="82">
        <v>2024</v>
      </c>
      <c r="J604" s="142">
        <v>45434</v>
      </c>
      <c r="K604" s="81">
        <v>387.92</v>
      </c>
      <c r="L604" s="81">
        <v>417.83</v>
      </c>
      <c r="M604" s="80">
        <v>4.26</v>
      </c>
      <c r="N604" s="80"/>
      <c r="O604" s="80"/>
    </row>
    <row r="605" spans="1:15">
      <c r="A605" s="82" t="s">
        <v>298</v>
      </c>
      <c r="B605" s="82">
        <v>387.73</v>
      </c>
      <c r="C605" s="82">
        <v>417.55</v>
      </c>
      <c r="D605" s="82">
        <v>4.26</v>
      </c>
      <c r="F605" s="82">
        <v>7</v>
      </c>
      <c r="G605" s="82">
        <v>5</v>
      </c>
      <c r="H605" s="82">
        <v>2024</v>
      </c>
      <c r="J605" s="142">
        <v>45435</v>
      </c>
      <c r="K605" s="81">
        <v>387.73</v>
      </c>
      <c r="L605" s="81">
        <v>417.55</v>
      </c>
      <c r="M605" s="80">
        <v>4.26</v>
      </c>
      <c r="N605" s="80"/>
      <c r="O605" s="80"/>
    </row>
    <row r="606" spans="1:15">
      <c r="A606" s="82" t="s">
        <v>297</v>
      </c>
      <c r="B606" s="82">
        <v>388.01</v>
      </c>
      <c r="C606" s="82">
        <v>417.11</v>
      </c>
      <c r="D606" s="82">
        <v>4.21</v>
      </c>
      <c r="F606" s="82">
        <v>8</v>
      </c>
      <c r="G606" s="82">
        <v>5</v>
      </c>
      <c r="H606" s="82">
        <v>2024</v>
      </c>
      <c r="J606" s="142">
        <v>45436</v>
      </c>
      <c r="K606" s="81">
        <v>388.01</v>
      </c>
      <c r="L606" s="81">
        <v>417.11</v>
      </c>
      <c r="M606" s="80">
        <v>4.21</v>
      </c>
      <c r="N606" s="80"/>
      <c r="O606" s="80"/>
    </row>
    <row r="607" spans="1:15">
      <c r="A607" s="82" t="s">
        <v>296</v>
      </c>
      <c r="B607" s="82">
        <v>388.01</v>
      </c>
      <c r="C607" s="82">
        <v>418.24</v>
      </c>
      <c r="D607" s="82">
        <v>4.2</v>
      </c>
      <c r="F607" s="82">
        <v>10</v>
      </c>
      <c r="G607" s="82">
        <v>5</v>
      </c>
      <c r="H607" s="82">
        <v>2024</v>
      </c>
      <c r="J607" s="142">
        <v>45439</v>
      </c>
      <c r="K607" s="81">
        <v>388.01</v>
      </c>
      <c r="L607" s="81">
        <v>418.24</v>
      </c>
      <c r="M607" s="80">
        <v>4.2</v>
      </c>
      <c r="N607" s="80"/>
      <c r="O607" s="80"/>
    </row>
    <row r="608" spans="1:15">
      <c r="A608" s="82" t="s">
        <v>295</v>
      </c>
      <c r="B608" s="82">
        <v>387.64</v>
      </c>
      <c r="C608" s="82">
        <v>417.91</v>
      </c>
      <c r="D608" s="82">
        <v>4.24</v>
      </c>
      <c r="F608" s="82">
        <v>13</v>
      </c>
      <c r="G608" s="82">
        <v>5</v>
      </c>
      <c r="H608" s="82">
        <v>2024</v>
      </c>
      <c r="J608" s="142">
        <v>45441</v>
      </c>
      <c r="K608" s="81">
        <v>387.64</v>
      </c>
      <c r="L608" s="81">
        <v>417.91</v>
      </c>
      <c r="M608" s="80">
        <v>4.24</v>
      </c>
      <c r="N608" s="80"/>
      <c r="O608" s="80"/>
    </row>
    <row r="609" spans="1:15">
      <c r="A609" s="82" t="s">
        <v>294</v>
      </c>
      <c r="B609" s="82">
        <v>387.69</v>
      </c>
      <c r="C609" s="82">
        <v>418.59</v>
      </c>
      <c r="D609" s="82">
        <v>4.24</v>
      </c>
      <c r="F609" s="82" t="s">
        <v>293</v>
      </c>
      <c r="G609" s="82" t="s">
        <v>263</v>
      </c>
      <c r="H609" s="82" t="s">
        <v>261</v>
      </c>
      <c r="J609" s="142">
        <v>45442</v>
      </c>
      <c r="K609" s="81">
        <v>387.69</v>
      </c>
      <c r="L609" s="81">
        <v>418.59</v>
      </c>
      <c r="M609" s="80">
        <v>4.24</v>
      </c>
      <c r="N609" s="80"/>
      <c r="O609" s="80"/>
    </row>
    <row r="610" spans="1:15">
      <c r="A610" s="82" t="s">
        <v>292</v>
      </c>
      <c r="B610" s="82">
        <v>387.52</v>
      </c>
      <c r="C610" s="82">
        <v>419.49</v>
      </c>
      <c r="D610" s="82">
        <v>4.25</v>
      </c>
      <c r="F610" s="82" t="s">
        <v>291</v>
      </c>
      <c r="G610" s="82" t="s">
        <v>263</v>
      </c>
      <c r="H610" s="82" t="s">
        <v>261</v>
      </c>
      <c r="J610" s="142">
        <v>45443</v>
      </c>
      <c r="K610" s="81">
        <v>387.52</v>
      </c>
      <c r="L610" s="81">
        <v>419.49</v>
      </c>
      <c r="M610" s="80">
        <v>4.25</v>
      </c>
      <c r="N610" s="80"/>
      <c r="O610" s="80"/>
    </row>
    <row r="611" spans="1:15">
      <c r="A611" s="82" t="s">
        <v>290</v>
      </c>
      <c r="B611" s="82">
        <v>388.09</v>
      </c>
      <c r="C611" s="82">
        <v>421.93</v>
      </c>
      <c r="D611" s="82">
        <v>4.2699999999999996</v>
      </c>
      <c r="F611" s="82" t="s">
        <v>289</v>
      </c>
      <c r="G611" s="82" t="s">
        <v>263</v>
      </c>
      <c r="H611" s="82" t="s">
        <v>261</v>
      </c>
      <c r="J611" s="142">
        <v>45446</v>
      </c>
      <c r="K611" s="81">
        <v>388.09</v>
      </c>
      <c r="L611" s="81">
        <v>421.93</v>
      </c>
      <c r="M611" s="80">
        <v>4.2699999999999996</v>
      </c>
      <c r="N611" s="80"/>
      <c r="O611" s="80"/>
    </row>
    <row r="612" spans="1:15">
      <c r="A612" s="82" t="s">
        <v>288</v>
      </c>
      <c r="B612" s="82">
        <v>387.6</v>
      </c>
      <c r="C612" s="82">
        <v>420.12</v>
      </c>
      <c r="D612" s="82">
        <v>4.26</v>
      </c>
      <c r="F612" s="82" t="s">
        <v>287</v>
      </c>
      <c r="G612" s="82" t="s">
        <v>263</v>
      </c>
      <c r="H612" s="82" t="s">
        <v>261</v>
      </c>
      <c r="J612" s="142">
        <v>45447</v>
      </c>
      <c r="K612" s="81">
        <v>387.6</v>
      </c>
      <c r="L612" s="81">
        <v>420.12</v>
      </c>
      <c r="M612" s="80">
        <v>4.26</v>
      </c>
      <c r="N612" s="80"/>
      <c r="O612" s="80"/>
    </row>
    <row r="613" spans="1:15">
      <c r="A613" s="82" t="s">
        <v>286</v>
      </c>
      <c r="B613" s="82">
        <v>387.97</v>
      </c>
      <c r="C613" s="82">
        <v>421.76</v>
      </c>
      <c r="D613" s="82">
        <v>4.29</v>
      </c>
      <c r="F613" s="82" t="s">
        <v>285</v>
      </c>
      <c r="G613" s="82" t="s">
        <v>263</v>
      </c>
      <c r="H613" s="82" t="s">
        <v>261</v>
      </c>
      <c r="J613" s="142">
        <v>45448</v>
      </c>
      <c r="K613" s="81">
        <v>387.97</v>
      </c>
      <c r="L613" s="81">
        <v>421.76</v>
      </c>
      <c r="M613" s="80">
        <v>4.29</v>
      </c>
      <c r="N613" s="80"/>
      <c r="O613" s="80"/>
    </row>
    <row r="614" spans="1:15">
      <c r="A614" s="82" t="s">
        <v>284</v>
      </c>
      <c r="B614" s="82">
        <v>388.24</v>
      </c>
      <c r="C614" s="82">
        <v>421.9</v>
      </c>
      <c r="D614" s="82">
        <v>4.29</v>
      </c>
      <c r="F614" s="82" t="s">
        <v>283</v>
      </c>
      <c r="G614" s="82" t="s">
        <v>263</v>
      </c>
      <c r="H614" s="82" t="s">
        <v>261</v>
      </c>
      <c r="J614" s="142">
        <v>45449</v>
      </c>
      <c r="K614" s="81">
        <v>388.24</v>
      </c>
      <c r="L614" s="81">
        <v>421.9</v>
      </c>
      <c r="M614" s="80">
        <v>4.29</v>
      </c>
      <c r="N614" s="80"/>
      <c r="O614" s="80"/>
    </row>
    <row r="615" spans="1:15">
      <c r="A615" s="82" t="s">
        <v>282</v>
      </c>
      <c r="B615" s="82">
        <v>388.37</v>
      </c>
      <c r="C615" s="82">
        <v>420.88</v>
      </c>
      <c r="D615" s="82">
        <v>4.3099999999999996</v>
      </c>
      <c r="F615" s="82" t="s">
        <v>281</v>
      </c>
      <c r="G615" s="82" t="s">
        <v>263</v>
      </c>
      <c r="H615" s="82" t="s">
        <v>261</v>
      </c>
      <c r="J615" s="142">
        <v>45450</v>
      </c>
      <c r="K615" s="81">
        <v>388.37</v>
      </c>
      <c r="L615" s="81">
        <v>420.88</v>
      </c>
      <c r="M615" s="80">
        <v>4.3099999999999996</v>
      </c>
      <c r="N615" s="80"/>
      <c r="O615" s="80"/>
    </row>
    <row r="616" spans="1:15">
      <c r="A616" s="82" t="s">
        <v>280</v>
      </c>
      <c r="B616" s="82">
        <v>387.58</v>
      </c>
      <c r="C616" s="82">
        <v>420.29</v>
      </c>
      <c r="D616" s="82">
        <v>4.29</v>
      </c>
      <c r="F616" s="82" t="s">
        <v>279</v>
      </c>
      <c r="G616" s="82" t="s">
        <v>263</v>
      </c>
      <c r="H616" s="82" t="s">
        <v>261</v>
      </c>
      <c r="J616" s="142">
        <v>45453</v>
      </c>
      <c r="K616" s="81">
        <v>387.58</v>
      </c>
      <c r="L616" s="81">
        <v>420.29</v>
      </c>
      <c r="M616" s="80">
        <v>4.29</v>
      </c>
      <c r="N616" s="80"/>
      <c r="O616" s="80"/>
    </row>
    <row r="617" spans="1:15">
      <c r="A617" s="82" t="s">
        <v>278</v>
      </c>
      <c r="B617" s="82">
        <v>387.77</v>
      </c>
      <c r="C617" s="82">
        <v>420.38</v>
      </c>
      <c r="D617" s="82">
        <v>4.33</v>
      </c>
      <c r="F617" s="82" t="s">
        <v>277</v>
      </c>
      <c r="G617" s="82" t="s">
        <v>263</v>
      </c>
      <c r="H617" s="82" t="s">
        <v>261</v>
      </c>
      <c r="J617" s="142">
        <v>45454</v>
      </c>
      <c r="K617" s="81">
        <v>387.77</v>
      </c>
      <c r="L617" s="81">
        <v>420.38</v>
      </c>
      <c r="M617" s="80">
        <v>4.33</v>
      </c>
      <c r="N617" s="80"/>
      <c r="O617" s="80"/>
    </row>
    <row r="618" spans="1:15">
      <c r="A618" s="82" t="s">
        <v>276</v>
      </c>
      <c r="B618" s="82">
        <v>388.03</v>
      </c>
      <c r="C618" s="82">
        <v>421.56</v>
      </c>
      <c r="D618" s="82">
        <v>4.38</v>
      </c>
      <c r="F618" s="82" t="s">
        <v>275</v>
      </c>
      <c r="G618" s="82" t="s">
        <v>263</v>
      </c>
      <c r="H618" s="82" t="s">
        <v>261</v>
      </c>
      <c r="J618" s="142">
        <v>45455</v>
      </c>
      <c r="K618" s="81">
        <v>388.03</v>
      </c>
      <c r="L618" s="81">
        <v>421.56</v>
      </c>
      <c r="M618" s="80">
        <v>4.38</v>
      </c>
      <c r="N618" s="80"/>
      <c r="O618" s="80"/>
    </row>
    <row r="619" spans="1:15">
      <c r="A619" s="82" t="s">
        <v>274</v>
      </c>
      <c r="B619" s="82">
        <v>387.5</v>
      </c>
      <c r="C619" s="82">
        <v>420.32</v>
      </c>
      <c r="D619" s="82">
        <v>4.32</v>
      </c>
      <c r="F619" s="82" t="s">
        <v>273</v>
      </c>
      <c r="G619" s="82" t="s">
        <v>263</v>
      </c>
      <c r="H619" s="82" t="s">
        <v>261</v>
      </c>
      <c r="J619" s="142">
        <v>45456</v>
      </c>
      <c r="K619" s="81">
        <v>387.5</v>
      </c>
      <c r="L619" s="81">
        <v>420.32</v>
      </c>
      <c r="M619" s="80">
        <v>4.32</v>
      </c>
      <c r="N619" s="80"/>
      <c r="O619" s="80"/>
    </row>
    <row r="620" spans="1:15">
      <c r="A620" s="82" t="s">
        <v>272</v>
      </c>
      <c r="B620" s="82">
        <v>388.32</v>
      </c>
      <c r="C620" s="82">
        <v>420.01</v>
      </c>
      <c r="D620" s="82">
        <v>4.32</v>
      </c>
      <c r="F620" s="82" t="s">
        <v>271</v>
      </c>
      <c r="G620" s="82" t="s">
        <v>263</v>
      </c>
      <c r="H620" s="82" t="s">
        <v>261</v>
      </c>
      <c r="J620" s="142">
        <v>45457</v>
      </c>
      <c r="K620" s="81">
        <v>388.32</v>
      </c>
      <c r="L620" s="81">
        <v>420.01</v>
      </c>
      <c r="M620" s="80">
        <v>4.32</v>
      </c>
      <c r="N620" s="80"/>
      <c r="O620" s="80"/>
    </row>
    <row r="621" spans="1:15">
      <c r="A621" s="82" t="s">
        <v>270</v>
      </c>
      <c r="B621" s="82">
        <v>387.38</v>
      </c>
      <c r="C621" s="82">
        <v>420.31</v>
      </c>
      <c r="D621" s="82">
        <v>4.3</v>
      </c>
      <c r="F621" s="82" t="s">
        <v>269</v>
      </c>
      <c r="G621" s="82" t="s">
        <v>263</v>
      </c>
      <c r="H621" s="82" t="s">
        <v>261</v>
      </c>
      <c r="J621" s="142">
        <v>45460</v>
      </c>
      <c r="K621" s="81">
        <v>387.38</v>
      </c>
      <c r="L621" s="81">
        <v>420.31</v>
      </c>
      <c r="M621" s="80">
        <v>4.3</v>
      </c>
      <c r="N621" s="80"/>
      <c r="O621" s="80"/>
    </row>
    <row r="622" spans="1:15">
      <c r="A622" s="82" t="s">
        <v>268</v>
      </c>
      <c r="B622" s="82">
        <v>387.52</v>
      </c>
      <c r="C622" s="82">
        <v>419.99</v>
      </c>
      <c r="D622" s="82">
        <v>4.34</v>
      </c>
      <c r="F622" s="82" t="s">
        <v>267</v>
      </c>
      <c r="G622" s="82" t="s">
        <v>262</v>
      </c>
      <c r="H622" s="82" t="s">
        <v>261</v>
      </c>
      <c r="J622" s="142">
        <v>45461</v>
      </c>
      <c r="K622" s="81">
        <v>387.52</v>
      </c>
      <c r="L622" s="81">
        <v>419.99</v>
      </c>
      <c r="M622" s="80">
        <v>4.34</v>
      </c>
      <c r="N622" s="80"/>
      <c r="O622" s="80"/>
    </row>
    <row r="623" spans="1:15">
      <c r="A623" s="82" t="s">
        <v>266</v>
      </c>
      <c r="B623" s="82">
        <v>387.34</v>
      </c>
      <c r="C623" s="82">
        <v>420.92</v>
      </c>
      <c r="D623" s="82">
        <v>4.3600000000000003</v>
      </c>
      <c r="F623" s="82" t="s">
        <v>265</v>
      </c>
      <c r="G623" s="82" t="s">
        <v>262</v>
      </c>
      <c r="H623" s="82" t="s">
        <v>261</v>
      </c>
      <c r="J623" s="142">
        <v>45462</v>
      </c>
      <c r="K623" s="81">
        <v>387.34</v>
      </c>
      <c r="L623" s="81">
        <v>420.92</v>
      </c>
      <c r="M623" s="80">
        <v>4.3600000000000003</v>
      </c>
      <c r="N623" s="80"/>
      <c r="O623" s="80"/>
    </row>
    <row r="624" spans="1:15">
      <c r="A624" s="82" t="s">
        <v>264</v>
      </c>
      <c r="B624" s="82">
        <v>388.17</v>
      </c>
      <c r="C624" s="82">
        <v>421.86</v>
      </c>
      <c r="D624" s="82">
        <v>4.38</v>
      </c>
      <c r="F624" s="82" t="s">
        <v>263</v>
      </c>
      <c r="G624" s="82" t="s">
        <v>262</v>
      </c>
      <c r="H624" s="82" t="s">
        <v>261</v>
      </c>
      <c r="J624" s="142">
        <v>45463</v>
      </c>
      <c r="K624" s="81">
        <v>388.17</v>
      </c>
      <c r="L624" s="81">
        <v>421.86</v>
      </c>
      <c r="M624" s="80">
        <v>4.38</v>
      </c>
      <c r="N624" s="80"/>
      <c r="O624" s="80"/>
    </row>
    <row r="625" spans="10:15">
      <c r="J625" s="142">
        <v>45464</v>
      </c>
      <c r="K625" s="81">
        <v>387.65</v>
      </c>
      <c r="L625" s="81">
        <v>421.61</v>
      </c>
      <c r="M625" s="80">
        <v>4.3600000000000003</v>
      </c>
      <c r="N625" s="80"/>
      <c r="O625" s="80"/>
    </row>
    <row r="626" spans="10:15">
      <c r="J626" s="142">
        <v>45467</v>
      </c>
      <c r="K626" s="81">
        <v>387.71</v>
      </c>
      <c r="L626" s="81">
        <v>422.14</v>
      </c>
      <c r="M626" s="80">
        <v>4.37</v>
      </c>
      <c r="N626" s="80"/>
      <c r="O626" s="80"/>
    </row>
    <row r="627" spans="10:15">
      <c r="J627" s="142">
        <v>45468</v>
      </c>
      <c r="K627" s="81">
        <v>387.54</v>
      </c>
      <c r="L627" s="81">
        <v>416.1</v>
      </c>
      <c r="M627" s="80">
        <v>4.37</v>
      </c>
      <c r="N627" s="80"/>
      <c r="O627" s="80"/>
    </row>
    <row r="628" spans="10:15">
      <c r="J628" s="142">
        <v>45469</v>
      </c>
      <c r="K628" s="81">
        <v>387.58</v>
      </c>
      <c r="L628" s="81">
        <v>416.22</v>
      </c>
      <c r="M628" s="80">
        <v>4.3499999999999996</v>
      </c>
      <c r="N628" s="80"/>
      <c r="O628" s="80"/>
    </row>
    <row r="629" spans="10:15">
      <c r="J629" s="142">
        <v>45470</v>
      </c>
      <c r="K629" s="81">
        <v>387.61</v>
      </c>
      <c r="L629" s="81">
        <v>416.95</v>
      </c>
      <c r="M629" s="80">
        <v>4.3600000000000003</v>
      </c>
      <c r="N629" s="80"/>
      <c r="O629" s="80"/>
    </row>
    <row r="630" spans="10:15">
      <c r="J630" s="142">
        <v>45471</v>
      </c>
      <c r="K630" s="81">
        <v>388.04</v>
      </c>
      <c r="L630" s="81">
        <v>418.85</v>
      </c>
      <c r="M630" s="80">
        <v>4.3600000000000003</v>
      </c>
      <c r="N630" s="80"/>
      <c r="O630" s="80"/>
    </row>
    <row r="631" spans="10:15">
      <c r="J631" s="142">
        <v>45474</v>
      </c>
      <c r="K631" s="81">
        <v>388.49</v>
      </c>
      <c r="L631" s="81">
        <v>415.57</v>
      </c>
      <c r="M631" s="80">
        <v>4.4000000000000004</v>
      </c>
      <c r="N631" s="80"/>
      <c r="O631" s="80"/>
    </row>
    <row r="632" spans="10:15">
      <c r="J632" s="142">
        <v>45475</v>
      </c>
      <c r="K632" s="81">
        <v>388.78</v>
      </c>
      <c r="L632" s="81">
        <v>416.42</v>
      </c>
      <c r="M632" s="80">
        <v>4.37</v>
      </c>
      <c r="N632" s="80"/>
      <c r="O632" s="80"/>
    </row>
    <row r="633" spans="10:15">
      <c r="J633" s="142">
        <v>45476</v>
      </c>
      <c r="K633" s="81">
        <v>388.73</v>
      </c>
      <c r="L633" s="81">
        <v>416.6</v>
      </c>
      <c r="M633" s="80">
        <v>4.37</v>
      </c>
      <c r="N633" s="80"/>
      <c r="O633" s="80"/>
    </row>
    <row r="634" spans="10:15">
      <c r="J634" s="142">
        <v>45477</v>
      </c>
      <c r="K634" s="81">
        <v>388.58</v>
      </c>
      <c r="L634" s="81">
        <v>417.72</v>
      </c>
      <c r="M634" s="80">
        <v>4.46</v>
      </c>
      <c r="N634" s="80"/>
      <c r="O634" s="80"/>
    </row>
    <row r="635" spans="10:15">
      <c r="J635" s="142">
        <v>45481</v>
      </c>
      <c r="K635" s="81">
        <v>388.16</v>
      </c>
      <c r="L635" s="81">
        <v>416.42</v>
      </c>
      <c r="M635" s="80">
        <v>4.7</v>
      </c>
      <c r="N635" s="80"/>
      <c r="O635" s="80"/>
    </row>
    <row r="636" spans="10:15">
      <c r="J636" s="142">
        <v>45482</v>
      </c>
      <c r="K636" s="81">
        <v>388.52</v>
      </c>
      <c r="L636" s="81">
        <v>415.06</v>
      </c>
      <c r="M636" s="80">
        <v>4.55</v>
      </c>
      <c r="N636" s="80"/>
      <c r="O636" s="80"/>
    </row>
    <row r="637" spans="10:15">
      <c r="J637" s="142">
        <v>45483</v>
      </c>
      <c r="K637" s="81">
        <v>388.05</v>
      </c>
      <c r="L637" s="81">
        <v>416.42</v>
      </c>
      <c r="M637" s="80">
        <v>4.41</v>
      </c>
      <c r="N637" s="80"/>
      <c r="O637" s="80"/>
    </row>
    <row r="638" spans="10:15">
      <c r="J638" s="142">
        <v>45484</v>
      </c>
      <c r="K638" s="81">
        <v>388.2</v>
      </c>
      <c r="L638" s="81">
        <v>416.27</v>
      </c>
      <c r="M638" s="80">
        <v>4.4400000000000004</v>
      </c>
      <c r="N638" s="80"/>
      <c r="O638" s="80"/>
    </row>
    <row r="639" spans="10:15">
      <c r="J639" s="142">
        <v>45485</v>
      </c>
      <c r="K639" s="81">
        <v>388.33</v>
      </c>
      <c r="L639" s="81">
        <v>414.93</v>
      </c>
      <c r="M639" s="80">
        <v>4.45</v>
      </c>
      <c r="N639" s="80"/>
      <c r="O639" s="80"/>
    </row>
    <row r="640" spans="10:15">
      <c r="J640" s="142">
        <v>45488</v>
      </c>
      <c r="K640" s="81">
        <v>388.12</v>
      </c>
      <c r="L640" s="81">
        <v>415.4</v>
      </c>
      <c r="M640" s="80">
        <v>4.42</v>
      </c>
      <c r="N640" s="80"/>
      <c r="O640" s="80"/>
    </row>
    <row r="641" spans="10:15">
      <c r="J641" s="142">
        <v>45489</v>
      </c>
      <c r="K641" s="81">
        <v>388.16</v>
      </c>
      <c r="L641" s="81">
        <v>415.72</v>
      </c>
      <c r="M641" s="80">
        <v>4.57</v>
      </c>
      <c r="N641" s="80"/>
      <c r="O641" s="80"/>
    </row>
    <row r="642" spans="10:15">
      <c r="J642" s="142">
        <v>45490</v>
      </c>
      <c r="K642" s="81">
        <v>388.06</v>
      </c>
      <c r="L642" s="81">
        <v>417.13</v>
      </c>
      <c r="M642" s="80">
        <v>4.53</v>
      </c>
      <c r="N642" s="80"/>
      <c r="O642" s="80"/>
    </row>
    <row r="643" spans="10:15">
      <c r="J643" s="142">
        <v>45491</v>
      </c>
      <c r="K643" s="81">
        <v>388.16</v>
      </c>
      <c r="L643" s="81">
        <v>415.99</v>
      </c>
      <c r="M643" s="80">
        <v>4.45</v>
      </c>
      <c r="N643" s="80"/>
      <c r="O643" s="80"/>
    </row>
    <row r="644" spans="10:15">
      <c r="J644" s="142">
        <v>45492</v>
      </c>
      <c r="K644" s="81">
        <v>388.24</v>
      </c>
      <c r="L644" s="81">
        <v>417.71</v>
      </c>
      <c r="M644" s="80">
        <v>4.41</v>
      </c>
      <c r="N644" s="80"/>
      <c r="O644" s="80"/>
    </row>
    <row r="645" spans="10:15">
      <c r="J645" s="142">
        <v>45495</v>
      </c>
      <c r="K645" s="81">
        <v>387.97</v>
      </c>
      <c r="L645" s="81">
        <v>419.05</v>
      </c>
      <c r="M645" s="80">
        <v>4.41</v>
      </c>
      <c r="N645" s="80"/>
      <c r="O645" s="80"/>
    </row>
    <row r="646" spans="10:15">
      <c r="J646" s="142">
        <v>45496</v>
      </c>
      <c r="K646" s="81">
        <v>387.88</v>
      </c>
      <c r="L646" s="81">
        <v>420.04</v>
      </c>
      <c r="M646" s="80">
        <v>4.4000000000000004</v>
      </c>
      <c r="N646" s="80"/>
      <c r="O646" s="80"/>
    </row>
    <row r="647" spans="10:15">
      <c r="J647" s="142">
        <v>45497</v>
      </c>
      <c r="K647" s="81">
        <v>388.01</v>
      </c>
      <c r="L647" s="81">
        <v>419.9</v>
      </c>
      <c r="M647" s="80">
        <v>4.4000000000000004</v>
      </c>
      <c r="N647" s="80"/>
      <c r="O647" s="80"/>
    </row>
    <row r="648" spans="10:15">
      <c r="J648" s="142">
        <v>45498</v>
      </c>
      <c r="K648" s="81">
        <v>387.89</v>
      </c>
      <c r="L648" s="81">
        <v>419.7</v>
      </c>
      <c r="M648" s="80">
        <v>4.41</v>
      </c>
      <c r="N648" s="80"/>
      <c r="O648" s="80"/>
    </row>
    <row r="649" spans="10:15">
      <c r="J649" s="142">
        <v>45499</v>
      </c>
      <c r="K649" s="81">
        <v>388.45</v>
      </c>
      <c r="L649" s="81">
        <v>421.47</v>
      </c>
      <c r="M649" s="80">
        <v>4.42</v>
      </c>
      <c r="N649" s="80"/>
      <c r="O649" s="80"/>
    </row>
    <row r="650" spans="10:15">
      <c r="J650" s="142">
        <v>45502</v>
      </c>
      <c r="K650" s="81">
        <v>388</v>
      </c>
      <c r="L650" s="81">
        <v>422.53</v>
      </c>
      <c r="M650" s="80">
        <v>4.41</v>
      </c>
      <c r="N650" s="80"/>
      <c r="O650" s="80"/>
    </row>
    <row r="651" spans="10:15">
      <c r="J651" s="142">
        <v>45503</v>
      </c>
      <c r="K651" s="81">
        <v>387.81</v>
      </c>
      <c r="L651" s="81">
        <v>423.14</v>
      </c>
      <c r="M651" s="80">
        <v>4.42</v>
      </c>
      <c r="N651" s="80"/>
      <c r="O651" s="80"/>
    </row>
    <row r="652" spans="10:15">
      <c r="J652" s="142">
        <v>45504</v>
      </c>
      <c r="K652" s="81">
        <v>387.97</v>
      </c>
      <c r="L652" s="81">
        <v>422.89</v>
      </c>
      <c r="M652" s="80">
        <v>4.42</v>
      </c>
      <c r="N652" s="80"/>
      <c r="O652" s="80"/>
    </row>
    <row r="653" spans="10:15">
      <c r="J653" s="142">
        <v>45505</v>
      </c>
      <c r="K653" s="81">
        <v>388.23</v>
      </c>
      <c r="L653" s="81">
        <v>424.37</v>
      </c>
      <c r="M653" s="80">
        <v>4.4000000000000004</v>
      </c>
      <c r="N653" s="80"/>
      <c r="O653" s="80"/>
    </row>
    <row r="654" spans="10:15">
      <c r="J654" s="142">
        <v>45506</v>
      </c>
      <c r="K654" s="81">
        <v>387.99</v>
      </c>
      <c r="L654" s="81">
        <v>424.19</v>
      </c>
      <c r="M654" s="80">
        <v>4.4000000000000004</v>
      </c>
      <c r="N654" s="80"/>
      <c r="O654" s="80"/>
    </row>
    <row r="655" spans="10:15">
      <c r="J655" s="142">
        <v>45509</v>
      </c>
      <c r="K655" s="81">
        <v>388.37</v>
      </c>
      <c r="L655" s="81">
        <v>422.7</v>
      </c>
      <c r="M655" s="80">
        <v>4.42</v>
      </c>
      <c r="N655" s="80"/>
      <c r="O655" s="80"/>
    </row>
    <row r="656" spans="10:15">
      <c r="J656" s="142">
        <v>45510</v>
      </c>
      <c r="K656" s="81">
        <v>387.75</v>
      </c>
      <c r="L656" s="81">
        <v>422.26</v>
      </c>
      <c r="M656" s="80">
        <v>4.41</v>
      </c>
      <c r="N656" s="80"/>
      <c r="O656" s="80"/>
    </row>
    <row r="657" spans="10:15">
      <c r="J657" s="142">
        <v>45511</v>
      </c>
      <c r="K657" s="81">
        <v>387.91</v>
      </c>
      <c r="L657" s="81">
        <v>421.35</v>
      </c>
      <c r="M657" s="80">
        <v>4.42</v>
      </c>
      <c r="N657" s="80"/>
      <c r="O657" s="80"/>
    </row>
    <row r="658" spans="10:15">
      <c r="J658" s="142">
        <v>45512</v>
      </c>
      <c r="K658" s="81">
        <v>388.39</v>
      </c>
      <c r="L658" s="81">
        <v>421.09</v>
      </c>
      <c r="M658" s="80">
        <v>4.45</v>
      </c>
      <c r="N658" s="80"/>
      <c r="O658" s="80"/>
    </row>
    <row r="659" spans="10:15">
      <c r="J659" s="142">
        <v>45513</v>
      </c>
      <c r="K659" s="81">
        <v>387.89</v>
      </c>
      <c r="L659" s="81">
        <v>420.94</v>
      </c>
      <c r="M659" s="80">
        <v>4.4800000000000004</v>
      </c>
      <c r="N659" s="80"/>
      <c r="O659" s="80"/>
    </row>
    <row r="660" spans="10:15">
      <c r="J660" s="142">
        <v>45516</v>
      </c>
      <c r="K660" s="81">
        <v>388.4</v>
      </c>
      <c r="L660" s="81">
        <v>421.65</v>
      </c>
      <c r="M660" s="80">
        <v>4.55</v>
      </c>
      <c r="N660" s="80"/>
      <c r="O660" s="80"/>
    </row>
    <row r="661" spans="10:15">
      <c r="J661" s="142">
        <v>45517</v>
      </c>
      <c r="K661" s="81">
        <v>387.65</v>
      </c>
      <c r="L661" s="81">
        <v>420.02</v>
      </c>
      <c r="M661" s="80">
        <v>4.53</v>
      </c>
      <c r="N661" s="80"/>
      <c r="O661" s="80"/>
    </row>
    <row r="662" spans="10:15">
      <c r="J662" s="142">
        <v>45518</v>
      </c>
      <c r="K662" s="81">
        <v>388.38</v>
      </c>
      <c r="L662" s="81">
        <v>420.73</v>
      </c>
      <c r="M662" s="80">
        <v>4.49</v>
      </c>
      <c r="N662" s="80"/>
      <c r="O662" s="80"/>
    </row>
    <row r="663" spans="10:15">
      <c r="J663" s="142">
        <v>45519</v>
      </c>
      <c r="K663" s="81">
        <v>388.1</v>
      </c>
      <c r="L663" s="81">
        <v>420.43</v>
      </c>
      <c r="M663" s="80">
        <v>4.5</v>
      </c>
      <c r="N663" s="80"/>
      <c r="O663" s="80"/>
    </row>
    <row r="664" spans="10:15">
      <c r="J664" s="142">
        <v>45520</v>
      </c>
      <c r="K664" s="81">
        <v>387.83</v>
      </c>
      <c r="L664" s="81">
        <v>418.24</v>
      </c>
      <c r="M664" s="80">
        <v>4.5</v>
      </c>
      <c r="N664" s="80"/>
      <c r="O664" s="80"/>
    </row>
    <row r="665" spans="10:15">
      <c r="J665" s="142">
        <v>45523</v>
      </c>
      <c r="K665" s="81">
        <v>387.85</v>
      </c>
      <c r="L665" s="81">
        <v>419.85</v>
      </c>
      <c r="M665" s="80">
        <v>4.5199999999999996</v>
      </c>
      <c r="N665" s="80"/>
      <c r="O665" s="80"/>
    </row>
    <row r="666" spans="10:15">
      <c r="J666" s="142">
        <v>45524</v>
      </c>
      <c r="K666" s="81">
        <v>387.78</v>
      </c>
      <c r="L666" s="81">
        <v>424.5</v>
      </c>
      <c r="M666" s="80">
        <v>4.5199999999999996</v>
      </c>
      <c r="N666" s="80"/>
      <c r="O666" s="80"/>
    </row>
    <row r="667" spans="10:15">
      <c r="J667" s="142">
        <v>45525</v>
      </c>
      <c r="K667" s="81">
        <v>388.21</v>
      </c>
      <c r="L667" s="81">
        <v>423.5</v>
      </c>
      <c r="M667" s="80">
        <v>4.57</v>
      </c>
      <c r="N667" s="80"/>
      <c r="O667" s="80"/>
    </row>
    <row r="668" spans="10:15">
      <c r="J668" s="142">
        <v>45526</v>
      </c>
      <c r="K668" s="81">
        <v>387.73</v>
      </c>
      <c r="L668" s="81">
        <v>423.4</v>
      </c>
      <c r="M668" s="80">
        <v>4.55</v>
      </c>
      <c r="N668" s="80"/>
      <c r="O668" s="80"/>
    </row>
    <row r="669" spans="10:15">
      <c r="J669" s="142">
        <v>45527</v>
      </c>
      <c r="K669" s="81">
        <v>388.49</v>
      </c>
      <c r="L669" s="81">
        <v>424.39</v>
      </c>
      <c r="M669" s="80">
        <v>4.5199999999999996</v>
      </c>
      <c r="N669" s="80"/>
      <c r="O669" s="80"/>
    </row>
    <row r="670" spans="10:15">
      <c r="J670" s="142">
        <v>45530</v>
      </c>
      <c r="K670" s="81">
        <v>388.22</v>
      </c>
      <c r="L670" s="81">
        <v>423.82</v>
      </c>
      <c r="M670" s="80">
        <v>4.5599999999999996</v>
      </c>
      <c r="N670" s="80"/>
      <c r="O670" s="80"/>
    </row>
    <row r="671" spans="10:15">
      <c r="J671" s="142">
        <v>45531</v>
      </c>
      <c r="K671" s="81">
        <v>388.26</v>
      </c>
      <c r="L671" s="81">
        <v>424.25</v>
      </c>
      <c r="M671" s="80">
        <v>4.5599999999999996</v>
      </c>
      <c r="N671" s="80"/>
      <c r="O671" s="80"/>
    </row>
    <row r="672" spans="10:15">
      <c r="J672" s="142">
        <v>45532</v>
      </c>
      <c r="K672" s="81">
        <v>388.62</v>
      </c>
      <c r="L672" s="81">
        <v>424.53</v>
      </c>
      <c r="M672" s="80">
        <v>4.2699999999999996</v>
      </c>
      <c r="N672" s="80"/>
      <c r="O672" s="80"/>
    </row>
    <row r="673" spans="10:15">
      <c r="J673" s="142">
        <v>45533</v>
      </c>
      <c r="K673" s="81">
        <v>388.42</v>
      </c>
      <c r="L673" s="81">
        <v>428.08</v>
      </c>
      <c r="M673" s="80">
        <v>4.3600000000000003</v>
      </c>
      <c r="N673" s="80"/>
      <c r="O673" s="80"/>
    </row>
    <row r="674" spans="10:15">
      <c r="J674" s="142">
        <v>45534</v>
      </c>
      <c r="K674" s="81">
        <v>388.26</v>
      </c>
      <c r="L674" s="81">
        <v>427.51</v>
      </c>
      <c r="M674" s="80">
        <v>4.38</v>
      </c>
      <c r="N674" s="80"/>
      <c r="O674" s="80"/>
    </row>
    <row r="675" spans="10:15">
      <c r="J675" s="142">
        <v>45537</v>
      </c>
      <c r="K675" s="81">
        <v>388.12</v>
      </c>
      <c r="L675" s="81">
        <v>426.7</v>
      </c>
      <c r="M675" s="80">
        <v>4.37</v>
      </c>
      <c r="N675" s="80"/>
      <c r="O675" s="80"/>
    </row>
    <row r="676" spans="10:15">
      <c r="J676" s="142">
        <v>45538</v>
      </c>
      <c r="K676" s="81">
        <v>388.16</v>
      </c>
      <c r="L676" s="81">
        <v>428.37</v>
      </c>
      <c r="M676" s="80">
        <v>4.34</v>
      </c>
      <c r="N676" s="80"/>
      <c r="O676" s="80"/>
    </row>
    <row r="677" spans="10:15">
      <c r="J677" s="142">
        <v>45539</v>
      </c>
      <c r="K677" s="81">
        <v>388.1</v>
      </c>
      <c r="L677" s="81">
        <v>430.13</v>
      </c>
      <c r="M677" s="80">
        <v>4.34</v>
      </c>
      <c r="N677" s="80"/>
      <c r="O677" s="80"/>
    </row>
    <row r="678" spans="10:15">
      <c r="J678" s="142">
        <v>45540</v>
      </c>
      <c r="K678" s="81">
        <v>388.36</v>
      </c>
      <c r="L678" s="81">
        <v>431.97</v>
      </c>
      <c r="M678" s="80">
        <v>4.2300000000000004</v>
      </c>
      <c r="N678" s="80"/>
      <c r="O678" s="80"/>
    </row>
    <row r="679" spans="10:15">
      <c r="J679" s="142">
        <v>45541</v>
      </c>
      <c r="K679" s="81">
        <v>388</v>
      </c>
      <c r="L679" s="81">
        <v>432.43</v>
      </c>
      <c r="M679" s="80">
        <v>4.2699999999999996</v>
      </c>
      <c r="N679" s="80"/>
      <c r="O679" s="80"/>
    </row>
    <row r="680" spans="10:15">
      <c r="J680" s="142">
        <v>45544</v>
      </c>
      <c r="K680" s="81">
        <v>388.04</v>
      </c>
      <c r="L680" s="81">
        <v>431.42</v>
      </c>
      <c r="M680" s="80">
        <v>4.24</v>
      </c>
      <c r="N680" s="80"/>
      <c r="O680" s="80"/>
    </row>
    <row r="681" spans="10:15">
      <c r="J681" s="142">
        <v>45545</v>
      </c>
      <c r="K681" s="81">
        <v>388.11</v>
      </c>
      <c r="L681" s="81">
        <v>433.64</v>
      </c>
      <c r="M681" s="80">
        <v>4.2300000000000004</v>
      </c>
      <c r="N681" s="80"/>
      <c r="O681" s="80"/>
    </row>
    <row r="682" spans="10:15">
      <c r="J682" s="142">
        <v>45546</v>
      </c>
      <c r="K682" s="81">
        <v>387.82</v>
      </c>
      <c r="L682" s="81">
        <v>433.08</v>
      </c>
      <c r="M682" s="80">
        <v>4.26</v>
      </c>
      <c r="N682" s="80"/>
      <c r="O682" s="80"/>
    </row>
    <row r="683" spans="10:15">
      <c r="J683" s="142">
        <v>45547</v>
      </c>
      <c r="K683" s="81">
        <v>387.91</v>
      </c>
      <c r="L683" s="81">
        <v>431.51</v>
      </c>
      <c r="M683" s="80">
        <v>4.25</v>
      </c>
      <c r="N683" s="80"/>
      <c r="O683" s="80"/>
    </row>
    <row r="684" spans="10:15">
      <c r="J684" s="142">
        <v>45548</v>
      </c>
      <c r="K684" s="81">
        <v>387.85</v>
      </c>
      <c r="L684" s="81">
        <v>430.36</v>
      </c>
      <c r="M684" s="80">
        <v>4.24</v>
      </c>
      <c r="N684" s="80"/>
      <c r="O684" s="80"/>
    </row>
    <row r="685" spans="10:15">
      <c r="J685" s="142">
        <v>45551</v>
      </c>
      <c r="K685" s="81">
        <v>387.53</v>
      </c>
      <c r="L685" s="81">
        <v>429.38</v>
      </c>
      <c r="M685" s="80">
        <v>4.25</v>
      </c>
      <c r="N685" s="80"/>
      <c r="O685" s="80"/>
    </row>
    <row r="686" spans="10:15">
      <c r="J686" s="142">
        <v>45552</v>
      </c>
      <c r="K686" s="81">
        <v>387.64</v>
      </c>
      <c r="L686" s="81">
        <v>429</v>
      </c>
      <c r="M686" s="80">
        <v>4.33</v>
      </c>
      <c r="N686" s="80"/>
      <c r="O686" s="80"/>
    </row>
    <row r="687" spans="10:15">
      <c r="J687" s="142">
        <v>45553</v>
      </c>
      <c r="K687" s="81">
        <v>387.38</v>
      </c>
      <c r="L687" s="81">
        <v>427.51</v>
      </c>
      <c r="M687" s="80">
        <v>4.37</v>
      </c>
      <c r="N687" s="80"/>
      <c r="O687" s="80"/>
    </row>
    <row r="688" spans="10:15">
      <c r="J688" s="142">
        <v>45554</v>
      </c>
      <c r="K688" s="81">
        <v>387.63</v>
      </c>
      <c r="L688" s="81">
        <v>428.45</v>
      </c>
      <c r="M688" s="80">
        <v>4.34</v>
      </c>
      <c r="N688" s="80"/>
      <c r="O688" s="80"/>
    </row>
    <row r="689" spans="10:15">
      <c r="J689" s="142">
        <v>45555</v>
      </c>
      <c r="K689" s="81">
        <v>387.3</v>
      </c>
      <c r="L689" s="81">
        <v>429.86</v>
      </c>
      <c r="M689" s="80">
        <v>4.29</v>
      </c>
      <c r="N689" s="80"/>
      <c r="O689" s="80"/>
    </row>
    <row r="690" spans="10:15">
      <c r="J690" s="142">
        <v>45558</v>
      </c>
      <c r="K690" s="81">
        <v>387.09</v>
      </c>
      <c r="L690" s="81">
        <v>429.94</v>
      </c>
      <c r="M690" s="80">
        <v>4.32</v>
      </c>
      <c r="N690" s="80"/>
      <c r="O690" s="80"/>
    </row>
    <row r="691" spans="10:15">
      <c r="J691" s="142">
        <v>45559</v>
      </c>
      <c r="K691" s="81">
        <v>387.15</v>
      </c>
      <c r="L691" s="81">
        <v>427.49</v>
      </c>
      <c r="M691" s="80">
        <v>4.26</v>
      </c>
      <c r="N691" s="80"/>
      <c r="O691" s="80"/>
    </row>
    <row r="692" spans="10:15">
      <c r="J692" s="142">
        <v>45560</v>
      </c>
      <c r="K692" s="81">
        <v>387.22</v>
      </c>
      <c r="L692" s="81">
        <v>427.49</v>
      </c>
      <c r="M692" s="80">
        <v>4.24</v>
      </c>
      <c r="N692" s="80"/>
      <c r="O692" s="80"/>
    </row>
    <row r="693" spans="10:15">
      <c r="J693" s="142">
        <v>45561</v>
      </c>
      <c r="K693" s="81">
        <v>387.27</v>
      </c>
      <c r="L693" s="81">
        <v>427.93</v>
      </c>
      <c r="M693" s="80">
        <v>4.26</v>
      </c>
      <c r="N693" s="80"/>
      <c r="O693" s="80"/>
    </row>
    <row r="694" spans="10:15">
      <c r="J694" s="142">
        <v>45562</v>
      </c>
      <c r="K694" s="81">
        <v>387.27</v>
      </c>
      <c r="L694" s="81">
        <v>426.81</v>
      </c>
      <c r="M694" s="80">
        <v>4.2300000000000004</v>
      </c>
      <c r="N694" s="80"/>
      <c r="O694" s="80"/>
    </row>
    <row r="695" spans="10:15">
      <c r="J695" s="142">
        <v>45565</v>
      </c>
      <c r="K695" s="81">
        <v>387.23</v>
      </c>
      <c r="L695" s="81">
        <v>429.52</v>
      </c>
      <c r="M695" s="80">
        <v>4.26</v>
      </c>
      <c r="N695" s="80"/>
      <c r="O695" s="80"/>
    </row>
    <row r="696" spans="10:15">
      <c r="J696" s="142">
        <v>45566</v>
      </c>
      <c r="K696" s="81">
        <v>387.19</v>
      </c>
      <c r="L696" s="81">
        <v>430.63</v>
      </c>
      <c r="M696" s="80">
        <v>4.25</v>
      </c>
      <c r="N696" s="80"/>
      <c r="O696" s="80"/>
    </row>
    <row r="697" spans="10:15">
      <c r="J697" s="142">
        <v>45567</v>
      </c>
      <c r="K697" s="81">
        <v>387.61</v>
      </c>
      <c r="L697" s="81">
        <v>431.53</v>
      </c>
      <c r="M697" s="80">
        <v>4.24</v>
      </c>
      <c r="N697" s="80"/>
      <c r="O697" s="80"/>
    </row>
    <row r="698" spans="10:15">
      <c r="J698" s="142">
        <v>45568</v>
      </c>
      <c r="K698" s="81">
        <v>387.09</v>
      </c>
      <c r="L698" s="81">
        <v>430.83</v>
      </c>
      <c r="M698" s="80">
        <v>4.21</v>
      </c>
      <c r="N698" s="80"/>
      <c r="O698" s="80"/>
    </row>
    <row r="699" spans="10:15">
      <c r="J699" s="142">
        <v>45569</v>
      </c>
      <c r="K699" s="81">
        <v>387.75</v>
      </c>
      <c r="L699" s="81">
        <v>433.23</v>
      </c>
      <c r="M699" s="80">
        <v>4.17</v>
      </c>
      <c r="N699" s="80"/>
      <c r="O699" s="80"/>
    </row>
    <row r="700" spans="10:15">
      <c r="J700" s="142">
        <v>45572</v>
      </c>
      <c r="K700" s="81">
        <v>387.27</v>
      </c>
      <c r="L700" s="81">
        <v>432.15</v>
      </c>
      <c r="M700" s="80">
        <v>4.18</v>
      </c>
      <c r="N700" s="80"/>
      <c r="O700" s="80"/>
    </row>
    <row r="701" spans="10:15">
      <c r="J701" s="142">
        <v>45573</v>
      </c>
      <c r="K701" s="81">
        <v>387.83</v>
      </c>
      <c r="L701" s="81">
        <v>431</v>
      </c>
      <c r="M701" s="80">
        <v>4.17</v>
      </c>
      <c r="N701" s="80"/>
      <c r="O701" s="80"/>
    </row>
    <row r="702" spans="10:15">
      <c r="J702" s="142">
        <v>45574</v>
      </c>
      <c r="K702" s="81">
        <v>387.36</v>
      </c>
      <c r="L702" s="81">
        <v>431.02</v>
      </c>
      <c r="M702" s="80">
        <v>4.16</v>
      </c>
      <c r="N702" s="80"/>
      <c r="O702" s="80"/>
    </row>
    <row r="703" spans="10:15">
      <c r="J703" s="142">
        <v>45575</v>
      </c>
      <c r="K703" s="81">
        <v>387.5</v>
      </c>
      <c r="L703" s="81">
        <v>433.5</v>
      </c>
      <c r="M703" s="80">
        <v>4.2</v>
      </c>
      <c r="N703" s="80"/>
      <c r="O703" s="80"/>
    </row>
    <row r="704" spans="10:15">
      <c r="J704" s="142">
        <v>45576</v>
      </c>
      <c r="K704" s="81">
        <v>387.45</v>
      </c>
      <c r="L704" s="81">
        <v>432.2</v>
      </c>
      <c r="M704" s="80">
        <v>4.18</v>
      </c>
      <c r="N704" s="80"/>
      <c r="O704" s="80"/>
    </row>
    <row r="705" spans="10:15">
      <c r="J705" s="142">
        <v>45579</v>
      </c>
      <c r="K705" s="81">
        <v>387.32</v>
      </c>
      <c r="L705" s="81">
        <v>432.44</v>
      </c>
      <c r="M705" s="80">
        <v>4.17</v>
      </c>
      <c r="N705" s="80"/>
      <c r="O705" s="80"/>
    </row>
    <row r="706" spans="10:15">
      <c r="J706" s="142">
        <v>45580</v>
      </c>
      <c r="K706" s="81">
        <v>387.29</v>
      </c>
      <c r="L706" s="81">
        <v>433.34</v>
      </c>
      <c r="M706" s="80">
        <v>4.17</v>
      </c>
      <c r="N706" s="80"/>
      <c r="O706" s="80"/>
    </row>
    <row r="707" spans="10:15">
      <c r="J707" s="142">
        <v>45581</v>
      </c>
      <c r="K707" s="81">
        <v>387.11</v>
      </c>
      <c r="L707" s="81">
        <v>429.3</v>
      </c>
      <c r="M707" s="80">
        <v>4.1399999999999997</v>
      </c>
      <c r="N707" s="80"/>
      <c r="O707" s="80"/>
    </row>
    <row r="708" spans="10:15">
      <c r="J708" s="142">
        <v>45582</v>
      </c>
      <c r="K708" s="81">
        <v>387.18</v>
      </c>
      <c r="L708" s="81">
        <v>428.45</v>
      </c>
      <c r="M708" s="80">
        <v>4.0999999999999996</v>
      </c>
      <c r="N708" s="80"/>
      <c r="O708" s="80"/>
    </row>
    <row r="709" spans="10:15">
      <c r="J709" s="142">
        <v>45583</v>
      </c>
      <c r="K709" s="81">
        <v>387.05</v>
      </c>
      <c r="L709" s="81">
        <v>427.46</v>
      </c>
      <c r="M709" s="80">
        <v>4.07</v>
      </c>
      <c r="N709" s="80"/>
      <c r="O709" s="80"/>
    </row>
    <row r="710" spans="10:15">
      <c r="J710" s="142">
        <v>45586</v>
      </c>
      <c r="K710" s="81">
        <v>386.99</v>
      </c>
      <c r="L710" s="81">
        <v>426.85</v>
      </c>
      <c r="M710" s="80">
        <v>4.07</v>
      </c>
      <c r="N710" s="80"/>
      <c r="O710" s="80"/>
    </row>
    <row r="711" spans="10:15">
      <c r="J711" s="142">
        <v>45587</v>
      </c>
      <c r="K711" s="81">
        <v>386.93</v>
      </c>
      <c r="L711" s="81">
        <v>424.27</v>
      </c>
      <c r="M711" s="80">
        <v>4.0199999999999996</v>
      </c>
      <c r="N711" s="80"/>
      <c r="O711" s="80"/>
    </row>
    <row r="712" spans="10:15">
      <c r="J712" s="142">
        <v>45588</v>
      </c>
      <c r="K712" s="81">
        <v>387.42</v>
      </c>
      <c r="L712" s="81">
        <v>425.54</v>
      </c>
      <c r="M712" s="80">
        <v>4.0199999999999996</v>
      </c>
      <c r="N712" s="80"/>
      <c r="O712" s="80"/>
    </row>
    <row r="713" spans="10:15">
      <c r="J713" s="142">
        <v>45589</v>
      </c>
      <c r="K713" s="81">
        <v>387.06</v>
      </c>
      <c r="L713" s="81">
        <v>424.45</v>
      </c>
      <c r="M713" s="80">
        <v>3.99</v>
      </c>
      <c r="N713" s="80"/>
      <c r="O713" s="80"/>
    </row>
    <row r="714" spans="10:15">
      <c r="J714" s="142">
        <v>45590</v>
      </c>
      <c r="K714" s="81">
        <v>387.15</v>
      </c>
      <c r="L714" s="81">
        <v>423.5</v>
      </c>
      <c r="M714" s="80">
        <v>3.97</v>
      </c>
      <c r="N714" s="80"/>
      <c r="O714" s="80"/>
    </row>
    <row r="715" spans="10:15">
      <c r="J715" s="142">
        <v>45593</v>
      </c>
      <c r="K715" s="81">
        <v>387.17</v>
      </c>
      <c r="L715" s="81">
        <v>423.33</v>
      </c>
      <c r="M715" s="80">
        <v>4.03</v>
      </c>
      <c r="N715" s="80"/>
      <c r="O715" s="80"/>
    </row>
    <row r="716" spans="10:15">
      <c r="J716" s="142">
        <v>45594</v>
      </c>
      <c r="K716" s="81">
        <v>387.13</v>
      </c>
      <c r="L716" s="81">
        <v>422.86</v>
      </c>
      <c r="M716" s="80">
        <v>4.03</v>
      </c>
      <c r="N716" s="80"/>
      <c r="O716" s="80"/>
    </row>
    <row r="717" spans="10:15">
      <c r="J717" s="142">
        <v>45595</v>
      </c>
      <c r="K717" s="81">
        <v>387.2</v>
      </c>
      <c r="L717" s="81">
        <v>422.2</v>
      </c>
      <c r="M717" s="80">
        <v>4</v>
      </c>
      <c r="N717" s="80"/>
      <c r="O717" s="80"/>
    </row>
    <row r="718" spans="10:15">
      <c r="J718" s="142">
        <v>45596</v>
      </c>
      <c r="K718" s="81">
        <v>387.28</v>
      </c>
      <c r="L718" s="81">
        <v>421.75</v>
      </c>
      <c r="M718" s="80">
        <v>3.99</v>
      </c>
      <c r="N718" s="80"/>
      <c r="O718" s="80"/>
    </row>
    <row r="719" spans="10:15">
      <c r="J719" s="142">
        <v>45597</v>
      </c>
      <c r="K719" s="81">
        <v>387.47</v>
      </c>
      <c r="L719" s="81">
        <v>420.95</v>
      </c>
      <c r="M719" s="80">
        <v>4</v>
      </c>
      <c r="N719" s="80"/>
      <c r="O719" s="80"/>
    </row>
    <row r="720" spans="10:15">
      <c r="J720" s="142">
        <v>45600</v>
      </c>
      <c r="K720" s="81">
        <v>387.25</v>
      </c>
      <c r="L720" s="81">
        <v>419.97</v>
      </c>
      <c r="M720" s="80">
        <v>4.0199999999999996</v>
      </c>
      <c r="N720" s="80"/>
      <c r="O720" s="80"/>
    </row>
    <row r="721" spans="10:15">
      <c r="J721" s="142">
        <v>45601</v>
      </c>
      <c r="K721" s="81">
        <v>387.16</v>
      </c>
      <c r="L721" s="81">
        <v>419.99</v>
      </c>
      <c r="M721" s="80">
        <v>4.03</v>
      </c>
      <c r="N721" s="80"/>
      <c r="O721" s="80"/>
    </row>
    <row r="722" spans="10:15">
      <c r="J722" s="142">
        <v>45602</v>
      </c>
      <c r="K722" s="81">
        <v>387.21</v>
      </c>
      <c r="L722" s="81">
        <v>419.23</v>
      </c>
      <c r="M722" s="80">
        <v>4.01</v>
      </c>
      <c r="N722" s="80"/>
      <c r="O722" s="80"/>
    </row>
    <row r="723" spans="10:15">
      <c r="J723" s="142">
        <v>45603</v>
      </c>
      <c r="K723" s="81">
        <v>387.67</v>
      </c>
      <c r="L723" s="81">
        <v>417.83</v>
      </c>
      <c r="M723" s="80">
        <v>4.01</v>
      </c>
      <c r="N723" s="80"/>
      <c r="O723" s="80"/>
    </row>
    <row r="724" spans="10:15">
      <c r="J724" s="142">
        <v>45604</v>
      </c>
      <c r="K724" s="81">
        <v>387.14</v>
      </c>
      <c r="L724" s="81">
        <v>418.07</v>
      </c>
      <c r="M724" s="80">
        <v>4</v>
      </c>
      <c r="N724" s="80"/>
      <c r="O724" s="80"/>
    </row>
    <row r="725" spans="10:15">
      <c r="J725" s="142">
        <v>45607</v>
      </c>
      <c r="K725" s="81">
        <v>387.25</v>
      </c>
      <c r="L725" s="81">
        <v>419.2</v>
      </c>
      <c r="M725" s="80">
        <v>4.01</v>
      </c>
      <c r="N725" s="80"/>
      <c r="O725" s="80"/>
    </row>
    <row r="726" spans="10:15">
      <c r="J726" s="142">
        <v>45608</v>
      </c>
      <c r="K726" s="81">
        <v>387.13</v>
      </c>
      <c r="L726" s="81">
        <v>418.76</v>
      </c>
      <c r="M726" s="80">
        <v>3.98</v>
      </c>
      <c r="N726" s="80"/>
      <c r="O726" s="80"/>
    </row>
    <row r="727" spans="10:15">
      <c r="J727" s="142">
        <v>45609</v>
      </c>
      <c r="K727" s="81">
        <v>387.06</v>
      </c>
      <c r="L727" s="81">
        <v>418.14</v>
      </c>
      <c r="M727" s="80">
        <v>3.99</v>
      </c>
      <c r="N727" s="80"/>
      <c r="O727" s="80"/>
    </row>
    <row r="728" spans="10:15">
      <c r="J728" s="142">
        <v>45610</v>
      </c>
      <c r="K728" s="81">
        <v>387.05</v>
      </c>
      <c r="L728" s="81">
        <v>419.37</v>
      </c>
      <c r="M728" s="80">
        <v>3.99</v>
      </c>
      <c r="N728" s="80"/>
      <c r="O728" s="80"/>
    </row>
    <row r="729" spans="10:15">
      <c r="J729" s="142">
        <v>45611</v>
      </c>
      <c r="K729" s="81">
        <v>387.62</v>
      </c>
      <c r="L729" s="81">
        <v>421.19</v>
      </c>
      <c r="M729" s="80">
        <v>3.99</v>
      </c>
      <c r="N729" s="80"/>
      <c r="O729" s="80"/>
    </row>
    <row r="730" spans="10:15">
      <c r="J730" s="142">
        <v>45614</v>
      </c>
      <c r="K730" s="81">
        <v>387.17</v>
      </c>
      <c r="L730" s="81">
        <v>420.51</v>
      </c>
      <c r="M730" s="80">
        <v>3.95</v>
      </c>
      <c r="N730" s="80"/>
      <c r="O730" s="80"/>
    </row>
    <row r="731" spans="10:15">
      <c r="J731" s="142">
        <v>45615</v>
      </c>
      <c r="K731" s="81">
        <v>387.09</v>
      </c>
      <c r="L731" s="81">
        <v>421.97</v>
      </c>
      <c r="M731" s="80">
        <v>3.91</v>
      </c>
      <c r="N731" s="80"/>
      <c r="O731" s="80"/>
    </row>
    <row r="732" spans="10:15">
      <c r="J732" s="142">
        <v>45616</v>
      </c>
      <c r="K732" s="81">
        <v>387.24</v>
      </c>
      <c r="L732" s="81">
        <v>421.9</v>
      </c>
      <c r="M732" s="80">
        <v>3.97</v>
      </c>
      <c r="N732" s="80"/>
      <c r="O732" s="80"/>
    </row>
    <row r="733" spans="10:15">
      <c r="J733" s="142">
        <v>45617</v>
      </c>
      <c r="K733" s="81">
        <v>387.36</v>
      </c>
      <c r="L733" s="81">
        <v>416.1</v>
      </c>
      <c r="M733" s="80">
        <v>3.94</v>
      </c>
      <c r="N733" s="80"/>
      <c r="O733" s="80"/>
    </row>
    <row r="734" spans="10:15">
      <c r="J734" s="142">
        <v>45618</v>
      </c>
      <c r="K734" s="81">
        <v>387.23</v>
      </c>
      <c r="L734" s="81">
        <v>416.43</v>
      </c>
      <c r="M734" s="80">
        <v>3.95</v>
      </c>
      <c r="N734" s="80"/>
      <c r="O734" s="80"/>
    </row>
    <row r="735" spans="10:15">
      <c r="J735" s="142">
        <v>45621</v>
      </c>
      <c r="K735" s="81">
        <v>387.37</v>
      </c>
      <c r="L735" s="81">
        <v>417.58</v>
      </c>
      <c r="M735" s="80">
        <v>3.97</v>
      </c>
      <c r="N735" s="80"/>
      <c r="O735" s="80"/>
    </row>
    <row r="736" spans="10:15">
      <c r="J736" s="142">
        <v>45622</v>
      </c>
      <c r="K736" s="81">
        <v>387.36</v>
      </c>
      <c r="L736" s="81">
        <v>413.31</v>
      </c>
      <c r="M736" s="80">
        <v>3.95</v>
      </c>
      <c r="N736" s="80"/>
      <c r="O736" s="80"/>
    </row>
    <row r="737" spans="10:15">
      <c r="J737" s="142">
        <v>45623</v>
      </c>
      <c r="K737" s="81">
        <v>387.51</v>
      </c>
      <c r="L737" s="81">
        <v>411.46</v>
      </c>
      <c r="M737" s="80">
        <v>3.95</v>
      </c>
      <c r="N737" s="80"/>
      <c r="O737" s="80"/>
    </row>
    <row r="738" spans="10:15">
      <c r="J738" s="142">
        <v>45624</v>
      </c>
      <c r="K738" s="81">
        <v>387.65</v>
      </c>
      <c r="L738" s="81">
        <v>411.49</v>
      </c>
      <c r="M738" s="80">
        <v>3.94</v>
      </c>
      <c r="N738" s="80"/>
      <c r="O738" s="80"/>
    </row>
    <row r="739" spans="10:15">
      <c r="J739" s="142">
        <v>45625</v>
      </c>
      <c r="K739" s="81">
        <v>387.64</v>
      </c>
      <c r="L739" s="81">
        <v>407.41</v>
      </c>
      <c r="M739" s="80">
        <v>3.9</v>
      </c>
      <c r="N739" s="80"/>
      <c r="O739" s="80"/>
    </row>
    <row r="740" spans="10:15">
      <c r="J740" s="142">
        <v>45628</v>
      </c>
      <c r="K740" s="81">
        <v>388.25</v>
      </c>
      <c r="L740" s="81">
        <v>410.42</v>
      </c>
      <c r="M740" s="80">
        <v>3.9</v>
      </c>
      <c r="N740" s="80"/>
      <c r="O740" s="80"/>
    </row>
    <row r="741" spans="10:15">
      <c r="J741" s="142">
        <v>45629</v>
      </c>
      <c r="K741" s="81">
        <v>388.89</v>
      </c>
      <c r="L741" s="81">
        <v>410.12</v>
      </c>
      <c r="M741" s="80">
        <v>3.87</v>
      </c>
      <c r="N741" s="80"/>
      <c r="O741" s="80"/>
    </row>
    <row r="742" spans="10:15">
      <c r="J742" s="142">
        <v>45630</v>
      </c>
      <c r="K742" s="81">
        <v>388.97</v>
      </c>
      <c r="L742" s="81">
        <v>410.79</v>
      </c>
      <c r="M742" s="80">
        <v>3.89</v>
      </c>
      <c r="N742" s="80"/>
      <c r="O742" s="80"/>
    </row>
    <row r="743" spans="10:15">
      <c r="J743" s="142">
        <v>45631</v>
      </c>
      <c r="K743" s="81">
        <v>389.19</v>
      </c>
      <c r="L743" s="81">
        <v>410.52</v>
      </c>
      <c r="M743" s="80">
        <v>3.88</v>
      </c>
      <c r="N743" s="80"/>
      <c r="O743" s="80"/>
    </row>
    <row r="744" spans="10:15">
      <c r="J744" s="142">
        <v>45632</v>
      </c>
      <c r="K744" s="81">
        <v>389.45</v>
      </c>
      <c r="L744" s="81">
        <v>409.74</v>
      </c>
      <c r="M744" s="80">
        <v>3.86</v>
      </c>
      <c r="N744" s="80"/>
      <c r="O744" s="80"/>
    </row>
    <row r="745" spans="10:15">
      <c r="J745" s="142">
        <v>45635</v>
      </c>
      <c r="K745" s="81">
        <v>389.76</v>
      </c>
      <c r="L745" s="81">
        <v>406.4</v>
      </c>
      <c r="M745" s="80">
        <v>3.79</v>
      </c>
      <c r="N745" s="80"/>
      <c r="O745" s="80"/>
    </row>
    <row r="746" spans="10:15">
      <c r="J746" s="142">
        <v>45636</v>
      </c>
      <c r="K746" s="81">
        <v>390.14</v>
      </c>
      <c r="L746" s="81">
        <v>409.14</v>
      </c>
      <c r="M746" s="80">
        <v>3.75</v>
      </c>
      <c r="N746" s="80"/>
      <c r="O746" s="80"/>
    </row>
    <row r="747" spans="10:15">
      <c r="J747" s="142">
        <v>45637</v>
      </c>
      <c r="K747" s="81">
        <v>390.88</v>
      </c>
      <c r="L747" s="81">
        <v>411.09</v>
      </c>
      <c r="M747" s="80">
        <v>3.71</v>
      </c>
      <c r="N747" s="80"/>
      <c r="O747" s="80"/>
    </row>
    <row r="748" spans="10:15">
      <c r="J748" s="142">
        <v>45638</v>
      </c>
      <c r="K748" s="81">
        <v>391.63</v>
      </c>
      <c r="L748" s="81">
        <v>412.31</v>
      </c>
      <c r="M748" s="80">
        <v>3.58</v>
      </c>
      <c r="N748" s="80"/>
      <c r="O748" s="80"/>
    </row>
    <row r="749" spans="10:15">
      <c r="J749" s="142">
        <v>45639</v>
      </c>
      <c r="K749" s="81">
        <v>392.97</v>
      </c>
      <c r="L749" s="81">
        <v>414.58</v>
      </c>
      <c r="M749" s="80">
        <v>3.57</v>
      </c>
      <c r="N749" s="80"/>
      <c r="O749" s="80"/>
    </row>
    <row r="750" spans="10:15">
      <c r="J750" s="142">
        <v>45642</v>
      </c>
      <c r="K750" s="81">
        <v>394.64</v>
      </c>
      <c r="L750" s="81">
        <v>416.82</v>
      </c>
      <c r="M750" s="80">
        <v>3.66</v>
      </c>
      <c r="N750" s="80"/>
      <c r="O750" s="80"/>
    </row>
    <row r="751" spans="10:15">
      <c r="J751" s="142">
        <v>45643</v>
      </c>
      <c r="K751" s="81">
        <v>397.88</v>
      </c>
      <c r="L751" s="81">
        <v>418.65</v>
      </c>
      <c r="M751" s="80">
        <v>3.74</v>
      </c>
      <c r="N751" s="80"/>
      <c r="O751" s="80"/>
    </row>
    <row r="752" spans="10:15">
      <c r="J752" s="142">
        <v>45644</v>
      </c>
      <c r="K752" s="81">
        <v>399.59</v>
      </c>
      <c r="L752" s="81">
        <v>420.17</v>
      </c>
      <c r="M752" s="80">
        <v>3.75</v>
      </c>
      <c r="N752" s="80"/>
      <c r="O752" s="80"/>
    </row>
    <row r="753" spans="10:15">
      <c r="J753" s="142">
        <v>45645</v>
      </c>
      <c r="K753" s="81">
        <v>402.72</v>
      </c>
      <c r="L753" s="81">
        <v>422.9</v>
      </c>
      <c r="M753" s="80">
        <v>3.85</v>
      </c>
      <c r="N753" s="80"/>
      <c r="O753" s="80"/>
    </row>
    <row r="754" spans="10:15">
      <c r="J754" s="142">
        <v>45646</v>
      </c>
      <c r="K754" s="81">
        <v>403.03</v>
      </c>
      <c r="L754" s="81">
        <v>424.19</v>
      </c>
      <c r="M754" s="80">
        <v>3.92</v>
      </c>
      <c r="N754" s="80"/>
      <c r="O754" s="80"/>
    </row>
    <row r="755" spans="10:15">
      <c r="J755" s="142">
        <v>45649</v>
      </c>
      <c r="K755" s="81">
        <v>401.31</v>
      </c>
      <c r="L755" s="81">
        <v>424.71</v>
      </c>
      <c r="M755" s="80">
        <v>4.03</v>
      </c>
      <c r="N755" s="80"/>
      <c r="O755" s="80"/>
    </row>
    <row r="756" spans="10:15">
      <c r="J756" s="142">
        <v>45650</v>
      </c>
      <c r="K756" s="81">
        <v>395.78</v>
      </c>
      <c r="L756" s="81">
        <v>418.74</v>
      </c>
      <c r="M756" s="80">
        <v>3.99</v>
      </c>
      <c r="N756" s="80"/>
      <c r="O756" s="80"/>
    </row>
    <row r="757" spans="10:15">
      <c r="J757" s="142">
        <v>45651</v>
      </c>
      <c r="K757" s="81">
        <v>394.87</v>
      </c>
      <c r="L757" s="81">
        <v>415.64</v>
      </c>
      <c r="M757" s="80">
        <v>3.93</v>
      </c>
      <c r="N757" s="80"/>
      <c r="O757" s="80"/>
    </row>
    <row r="758" spans="10:15">
      <c r="J758" s="142">
        <v>45652</v>
      </c>
      <c r="K758" s="81">
        <v>394.35</v>
      </c>
      <c r="L758" s="81">
        <v>413.87</v>
      </c>
      <c r="M758" s="80">
        <v>3.8</v>
      </c>
      <c r="N758" s="80"/>
      <c r="O758" s="80"/>
    </row>
    <row r="759" spans="10:15">
      <c r="J759" s="142">
        <v>45653</v>
      </c>
      <c r="K759" s="81">
        <v>394.31</v>
      </c>
      <c r="L759" s="81">
        <v>413.87</v>
      </c>
      <c r="M759" s="80">
        <v>3.81</v>
      </c>
      <c r="N759" s="80"/>
      <c r="O759" s="80"/>
    </row>
    <row r="760" spans="10:15">
      <c r="J760" s="142">
        <v>45656</v>
      </c>
      <c r="K760" s="81">
        <v>394.01</v>
      </c>
      <c r="L760" s="81">
        <v>413.24</v>
      </c>
      <c r="M760" s="80">
        <v>3.83</v>
      </c>
      <c r="N760" s="80"/>
      <c r="O760" s="80"/>
    </row>
    <row r="761" spans="10:15">
      <c r="J761" s="142">
        <v>45660</v>
      </c>
      <c r="K761" s="81">
        <v>393.82</v>
      </c>
      <c r="L761" s="81">
        <v>413.08</v>
      </c>
      <c r="M761" s="80">
        <v>3.78</v>
      </c>
      <c r="N761" s="80"/>
      <c r="O761" s="80"/>
    </row>
    <row r="762" spans="10:15">
      <c r="J762" s="142">
        <v>45664</v>
      </c>
      <c r="K762" s="81">
        <v>394.59</v>
      </c>
      <c r="L762" s="81">
        <v>413.89</v>
      </c>
      <c r="M762" s="80">
        <v>3.83</v>
      </c>
      <c r="N762" s="80"/>
      <c r="O762" s="80"/>
    </row>
    <row r="763" spans="10:15">
      <c r="J763" s="142">
        <v>45665</v>
      </c>
      <c r="K763" s="81">
        <v>394.62</v>
      </c>
      <c r="L763" s="81">
        <v>414.27</v>
      </c>
      <c r="M763" s="80">
        <v>3.83</v>
      </c>
      <c r="N763" s="80"/>
      <c r="O763" s="80"/>
    </row>
    <row r="764" spans="10:15">
      <c r="J764" s="142">
        <v>45666</v>
      </c>
      <c r="K764" s="81">
        <v>394.91</v>
      </c>
      <c r="L764" s="81">
        <v>410.98</v>
      </c>
      <c r="M764" s="80">
        <v>3.83</v>
      </c>
      <c r="N764" s="80"/>
      <c r="O764" s="80"/>
    </row>
    <row r="765" spans="10:15">
      <c r="J765" s="142">
        <v>45667</v>
      </c>
      <c r="K765" s="81">
        <v>395.05</v>
      </c>
      <c r="L765" s="81">
        <v>410.46</v>
      </c>
      <c r="M765" s="80">
        <v>3.85</v>
      </c>
      <c r="N765" s="80"/>
      <c r="O765" s="80"/>
    </row>
    <row r="766" spans="10:15">
      <c r="J766" s="142">
        <v>45670</v>
      </c>
      <c r="K766" s="81">
        <v>395.58</v>
      </c>
      <c r="L766" s="81">
        <v>411.09</v>
      </c>
      <c r="M766" s="80">
        <v>3.93</v>
      </c>
      <c r="N766" s="80"/>
      <c r="O766" s="80"/>
    </row>
    <row r="767" spans="10:15">
      <c r="J767" s="142">
        <v>45671</v>
      </c>
      <c r="K767" s="81">
        <v>395.75</v>
      </c>
      <c r="L767" s="81">
        <v>411.42</v>
      </c>
      <c r="M767" s="80">
        <v>3.97</v>
      </c>
      <c r="N767" s="80"/>
      <c r="O767" s="80"/>
    </row>
    <row r="768" spans="10:15">
      <c r="J768" s="142">
        <v>45672</v>
      </c>
      <c r="K768" s="81">
        <v>396.06</v>
      </c>
      <c r="L768" s="81">
        <v>411.07</v>
      </c>
      <c r="M768" s="80">
        <v>3.98</v>
      </c>
      <c r="N768" s="80"/>
      <c r="O768" s="80"/>
    </row>
    <row r="769" spans="10:15">
      <c r="J769" s="142">
        <v>45673</v>
      </c>
      <c r="K769" s="81">
        <v>396.18</v>
      </c>
      <c r="L769" s="81">
        <v>412.07</v>
      </c>
      <c r="M769" s="80">
        <v>3.98</v>
      </c>
      <c r="N769" s="80"/>
      <c r="O769" s="80"/>
    </row>
    <row r="770" spans="10:15">
      <c r="J770" s="142">
        <v>45674</v>
      </c>
      <c r="K770" s="81">
        <v>396.48</v>
      </c>
      <c r="L770" s="81">
        <v>413.13</v>
      </c>
      <c r="M770" s="80">
        <v>3.76</v>
      </c>
      <c r="N770" s="80"/>
      <c r="O770" s="80"/>
    </row>
    <row r="771" spans="10:15">
      <c r="J771" s="142">
        <v>45677</v>
      </c>
      <c r="K771" s="81">
        <v>396.56</v>
      </c>
      <c r="L771" s="81">
        <v>413.89</v>
      </c>
      <c r="M771" s="80">
        <v>3.71</v>
      </c>
      <c r="N771" s="80"/>
      <c r="O771" s="80"/>
    </row>
    <row r="772" spans="10:15">
      <c r="J772" s="142">
        <v>45678</v>
      </c>
      <c r="K772" s="81">
        <v>396.9</v>
      </c>
      <c r="L772" s="81">
        <v>408.17</v>
      </c>
      <c r="M772" s="80">
        <v>3.5436999999999999</v>
      </c>
      <c r="N772" s="80"/>
      <c r="O772" s="80"/>
    </row>
    <row r="773" spans="10:15">
      <c r="J773" s="142">
        <v>45679</v>
      </c>
      <c r="K773" s="81">
        <v>396.76</v>
      </c>
      <c r="L773" s="81">
        <v>413.62</v>
      </c>
      <c r="M773" s="80">
        <v>3.7071999999999998</v>
      </c>
      <c r="N773" s="80"/>
      <c r="O773" s="80"/>
    </row>
    <row r="774" spans="10:15">
      <c r="J774" s="142">
        <v>45680</v>
      </c>
      <c r="K774" s="81">
        <v>396.47</v>
      </c>
      <c r="L774" s="81">
        <v>409.08</v>
      </c>
      <c r="M774" s="80">
        <v>3.7947000000000002</v>
      </c>
      <c r="N774" s="80"/>
      <c r="O774" s="80"/>
    </row>
    <row r="775" spans="10:15">
      <c r="J775" s="142">
        <v>45681</v>
      </c>
      <c r="K775" s="81">
        <v>396.85</v>
      </c>
      <c r="L775" s="81">
        <v>408.8</v>
      </c>
      <c r="M775" s="80">
        <v>3.8761999999999999</v>
      </c>
      <c r="N775" s="80"/>
      <c r="O775" s="80"/>
    </row>
    <row r="776" spans="10:15">
      <c r="J776" s="142">
        <v>45684</v>
      </c>
      <c r="K776" s="81">
        <v>396.84</v>
      </c>
      <c r="L776" s="81">
        <v>408.82</v>
      </c>
      <c r="M776" s="80">
        <v>3.8875000000000002</v>
      </c>
      <c r="N776" s="80"/>
      <c r="O776" s="80"/>
    </row>
    <row r="777" spans="10:15">
      <c r="J777" s="142">
        <v>45686</v>
      </c>
      <c r="K777" s="81">
        <v>397.22</v>
      </c>
      <c r="L777" s="81">
        <v>405.08</v>
      </c>
      <c r="M777" s="80">
        <v>3.8780000000000001</v>
      </c>
      <c r="N777" s="80"/>
      <c r="O777" s="80"/>
    </row>
    <row r="778" spans="10:15">
      <c r="J778" s="142">
        <v>45687</v>
      </c>
      <c r="K778" s="81">
        <v>397.78</v>
      </c>
      <c r="L778" s="81">
        <v>408.04</v>
      </c>
      <c r="M778" s="80">
        <v>3.8740000000000001</v>
      </c>
      <c r="N778" s="80"/>
      <c r="O778" s="80"/>
    </row>
    <row r="779" spans="10:15">
      <c r="J779" s="142">
        <v>45688</v>
      </c>
      <c r="K779" s="81">
        <v>398.09</v>
      </c>
      <c r="L779" s="81">
        <v>410.31</v>
      </c>
      <c r="M779" s="80">
        <v>3.8845999999999998</v>
      </c>
      <c r="N779" s="80"/>
      <c r="O779" s="80"/>
    </row>
    <row r="780" spans="10:15">
      <c r="J780" s="142">
        <v>45691</v>
      </c>
      <c r="K780" s="81">
        <v>398.1</v>
      </c>
      <c r="L780" s="81">
        <v>409.45</v>
      </c>
      <c r="M780" s="80">
        <v>3.8828</v>
      </c>
      <c r="N780" s="80"/>
      <c r="O780" s="80"/>
    </row>
    <row r="781" spans="10:15">
      <c r="J781" s="142">
        <v>45692</v>
      </c>
      <c r="K781" s="81">
        <v>398.94</v>
      </c>
      <c r="L781" s="81">
        <v>410.95</v>
      </c>
      <c r="M781" s="80">
        <v>3.8929</v>
      </c>
      <c r="N781" s="80"/>
      <c r="O781" s="80"/>
    </row>
    <row r="782" spans="10:15">
      <c r="J782" s="142">
        <v>45693</v>
      </c>
      <c r="K782" s="81">
        <v>398.64</v>
      </c>
      <c r="L782" s="81">
        <v>411.2</v>
      </c>
      <c r="M782" s="80">
        <v>3.9188999999999998</v>
      </c>
      <c r="N782" s="80"/>
      <c r="O782" s="80"/>
    </row>
    <row r="783" spans="10:15">
      <c r="J783" s="142">
        <v>45694</v>
      </c>
      <c r="K783" s="81">
        <v>398.84</v>
      </c>
      <c r="L783" s="81">
        <v>412.8</v>
      </c>
      <c r="M783" s="80">
        <v>3.9992000000000001</v>
      </c>
      <c r="N783" s="80"/>
      <c r="O783" s="80"/>
    </row>
    <row r="784" spans="10:15">
      <c r="J784" s="142">
        <v>45695</v>
      </c>
      <c r="K784" s="81">
        <v>398.74</v>
      </c>
      <c r="L784" s="81">
        <v>416.6</v>
      </c>
      <c r="M784" s="80">
        <v>4.0488999999999997</v>
      </c>
      <c r="N784" s="80"/>
      <c r="O784" s="80"/>
    </row>
    <row r="785" spans="10:15">
      <c r="J785" s="142">
        <v>45698</v>
      </c>
      <c r="K785" s="81">
        <v>398.88</v>
      </c>
      <c r="L785" s="81">
        <v>415.23</v>
      </c>
      <c r="M785" s="80">
        <v>4.0339999999999998</v>
      </c>
      <c r="N785" s="80"/>
      <c r="O785" s="80"/>
    </row>
    <row r="786" spans="10:15">
      <c r="J786" s="142">
        <v>45699</v>
      </c>
      <c r="K786" s="81">
        <v>398.97</v>
      </c>
      <c r="L786" s="81">
        <v>418.48</v>
      </c>
      <c r="M786" s="80">
        <v>4.0720000000000001</v>
      </c>
      <c r="N786" s="80"/>
      <c r="O786" s="80"/>
    </row>
    <row r="787" spans="10:15">
      <c r="J787" s="142">
        <v>45700</v>
      </c>
      <c r="K787" s="81">
        <v>398.36</v>
      </c>
      <c r="L787" s="81">
        <v>418.44</v>
      </c>
      <c r="M787" s="80">
        <v>4.1077000000000004</v>
      </c>
      <c r="N787" s="80"/>
      <c r="O787" s="80"/>
    </row>
    <row r="788" spans="10:15">
      <c r="J788" s="142">
        <v>45701</v>
      </c>
      <c r="K788" s="81">
        <v>398.27</v>
      </c>
      <c r="L788" s="81">
        <v>414.32</v>
      </c>
      <c r="M788" s="80">
        <v>4.0523999999999996</v>
      </c>
      <c r="N788" s="80"/>
      <c r="O788" s="80"/>
    </row>
    <row r="789" spans="10:15">
      <c r="J789" s="142">
        <v>45702</v>
      </c>
      <c r="K789" s="81">
        <v>397.92</v>
      </c>
      <c r="L789" s="81">
        <v>413.72</v>
      </c>
      <c r="M789" s="80">
        <v>4.0694999999999997</v>
      </c>
      <c r="N789" s="80"/>
      <c r="O789" s="80"/>
    </row>
    <row r="790" spans="10:15">
      <c r="J790" s="142">
        <v>45705</v>
      </c>
      <c r="K790" s="81">
        <v>397.35</v>
      </c>
      <c r="L790" s="81">
        <v>412.25</v>
      </c>
      <c r="M790" s="80">
        <v>4.0388999999999999</v>
      </c>
      <c r="N790" s="80"/>
      <c r="O790" s="80"/>
    </row>
    <row r="791" spans="10:15">
      <c r="J791" s="142">
        <v>45706</v>
      </c>
      <c r="K791" s="81">
        <v>396.99</v>
      </c>
      <c r="L791" s="81">
        <v>406.68</v>
      </c>
      <c r="M791" s="80">
        <v>3.9946999999999999</v>
      </c>
      <c r="N791" s="80"/>
      <c r="O791" s="80"/>
    </row>
    <row r="792" spans="10:15">
      <c r="J792" s="142">
        <v>45707</v>
      </c>
      <c r="K792" s="81">
        <v>396.71</v>
      </c>
      <c r="L792" s="81">
        <v>409.96</v>
      </c>
      <c r="M792" s="80">
        <v>3.9979</v>
      </c>
      <c r="N792" s="80"/>
      <c r="O792" s="80"/>
    </row>
    <row r="793" spans="10:15">
      <c r="J793" s="142">
        <v>45708</v>
      </c>
      <c r="K793" s="81">
        <v>396.58</v>
      </c>
      <c r="L793" s="81">
        <v>413.36</v>
      </c>
      <c r="M793" s="80">
        <v>4.0404</v>
      </c>
      <c r="N793" s="80"/>
      <c r="O793" s="80"/>
    </row>
    <row r="794" spans="10:15">
      <c r="J794" s="142">
        <v>45709</v>
      </c>
      <c r="K794" s="81">
        <v>396.83</v>
      </c>
      <c r="L794" s="81">
        <v>411.16</v>
      </c>
      <c r="M794" s="80">
        <v>4.0792999999999999</v>
      </c>
      <c r="N794" s="80"/>
      <c r="O794" s="80"/>
    </row>
    <row r="795" spans="10:15">
      <c r="J795" s="142">
        <v>45712</v>
      </c>
      <c r="K795" s="81">
        <v>396.76</v>
      </c>
      <c r="L795" s="81">
        <v>411.8</v>
      </c>
      <c r="M795" s="80">
        <v>4.0995999999999997</v>
      </c>
      <c r="N795" s="80"/>
      <c r="O795" s="80"/>
    </row>
    <row r="796" spans="10:15">
      <c r="J796" s="142">
        <v>45713</v>
      </c>
      <c r="K796" s="81">
        <v>396.41</v>
      </c>
      <c r="L796" s="81">
        <v>409.45</v>
      </c>
      <c r="M796" s="80">
        <v>4.0918000000000001</v>
      </c>
      <c r="N796" s="80"/>
      <c r="O796" s="80"/>
    </row>
    <row r="797" spans="10:15">
      <c r="J797" s="142">
        <v>45714</v>
      </c>
      <c r="K797" s="81">
        <v>396.54</v>
      </c>
      <c r="L797" s="81">
        <v>409.11</v>
      </c>
      <c r="M797" s="80">
        <v>4.1315</v>
      </c>
      <c r="N797" s="80"/>
      <c r="O797" s="80"/>
    </row>
    <row r="798" spans="10:15">
      <c r="J798" s="142">
        <v>45715</v>
      </c>
      <c r="K798" s="81">
        <v>396.56</v>
      </c>
      <c r="L798" s="81">
        <v>411.39</v>
      </c>
      <c r="M798" s="80">
        <v>4.2195999999999998</v>
      </c>
      <c r="N798" s="80"/>
      <c r="O798" s="80"/>
    </row>
    <row r="799" spans="10:15">
      <c r="J799" s="142">
        <v>45716</v>
      </c>
      <c r="K799" s="81">
        <v>396.42</v>
      </c>
      <c r="L799" s="81">
        <v>412.99</v>
      </c>
      <c r="M799" s="80">
        <v>4.3310000000000004</v>
      </c>
      <c r="N799" s="80"/>
      <c r="O799" s="80"/>
    </row>
    <row r="800" spans="10:15">
      <c r="J800" s="142">
        <v>45719</v>
      </c>
      <c r="K800" s="81">
        <v>396.51</v>
      </c>
      <c r="L800" s="81">
        <v>414.95</v>
      </c>
      <c r="M800" s="80">
        <v>4.3582000000000001</v>
      </c>
      <c r="N800" s="80"/>
      <c r="O800" s="80"/>
    </row>
    <row r="801" spans="10:15">
      <c r="J801" s="142">
        <v>45720</v>
      </c>
      <c r="K801" s="81">
        <v>396.39</v>
      </c>
      <c r="L801" s="81">
        <v>415.73</v>
      </c>
      <c r="M801" s="80">
        <v>4.3377999999999997</v>
      </c>
      <c r="N801" s="80"/>
      <c r="O801" s="80"/>
    </row>
    <row r="802" spans="10:15">
      <c r="J802" s="142">
        <v>45721</v>
      </c>
      <c r="K802" s="81">
        <v>396.23</v>
      </c>
      <c r="L802" s="81">
        <v>414.62</v>
      </c>
      <c r="M802" s="80">
        <v>4.3526999999999996</v>
      </c>
      <c r="N802" s="80"/>
      <c r="O802" s="80"/>
    </row>
    <row r="803" spans="10:15">
      <c r="J803" s="142">
        <v>45722</v>
      </c>
      <c r="K803" s="81">
        <v>395.72</v>
      </c>
      <c r="L803" s="81">
        <v>412.42</v>
      </c>
      <c r="M803" s="80">
        <v>4.3880999999999997</v>
      </c>
      <c r="N803" s="80"/>
      <c r="O803" s="80"/>
    </row>
    <row r="804" spans="10:15">
      <c r="J804" s="142">
        <v>45723</v>
      </c>
      <c r="K804" s="81">
        <v>395.31</v>
      </c>
      <c r="L804" s="81">
        <v>412.82</v>
      </c>
      <c r="M804" s="80">
        <v>4.4702999999999999</v>
      </c>
      <c r="N804" s="80"/>
      <c r="O804" s="80"/>
    </row>
    <row r="805" spans="10:15">
      <c r="J805" s="142">
        <v>45726</v>
      </c>
      <c r="K805" s="81">
        <v>394.41</v>
      </c>
      <c r="L805" s="81">
        <v>412.67</v>
      </c>
      <c r="M805" s="80">
        <v>4.4576000000000002</v>
      </c>
      <c r="N805" s="80"/>
      <c r="O805" s="80"/>
    </row>
    <row r="806" spans="10:15">
      <c r="J806" s="142">
        <v>45727</v>
      </c>
      <c r="K806" s="81">
        <v>393.9</v>
      </c>
      <c r="L806" s="81">
        <v>412.81</v>
      </c>
      <c r="M806" s="80">
        <v>4.4771999999999998</v>
      </c>
      <c r="N806" s="80"/>
      <c r="O806" s="80"/>
    </row>
    <row r="807" spans="10:15">
      <c r="J807" s="142">
        <v>45728</v>
      </c>
      <c r="K807" s="81">
        <v>393.55</v>
      </c>
      <c r="L807" s="81">
        <v>412.16</v>
      </c>
      <c r="M807" s="80">
        <v>4.5666000000000002</v>
      </c>
      <c r="N807" s="80"/>
      <c r="O807" s="80"/>
    </row>
    <row r="808" spans="10:15">
      <c r="J808" s="142">
        <v>45729</v>
      </c>
      <c r="K808" s="81">
        <v>393.51</v>
      </c>
      <c r="L808" s="81">
        <v>413.07</v>
      </c>
      <c r="M808" s="80">
        <v>4.6035000000000004</v>
      </c>
      <c r="N808" s="80"/>
      <c r="O808" s="80"/>
    </row>
    <row r="809" spans="10:15">
      <c r="J809" s="142">
        <v>45730</v>
      </c>
      <c r="K809" s="81">
        <v>393.26</v>
      </c>
      <c r="L809" s="81">
        <v>412.22</v>
      </c>
      <c r="M809" s="80">
        <v>4.5265000000000004</v>
      </c>
      <c r="N809" s="80"/>
      <c r="O809" s="80"/>
    </row>
    <row r="810" spans="10:15">
      <c r="J810" s="142">
        <v>45733</v>
      </c>
      <c r="K810" s="81">
        <v>393.35</v>
      </c>
      <c r="L810" s="81">
        <v>409.08</v>
      </c>
      <c r="M810" s="80">
        <v>4.4481999999999999</v>
      </c>
      <c r="N810" s="80"/>
      <c r="O810" s="80"/>
    </row>
    <row r="811" spans="10:15">
      <c r="J811" s="142">
        <v>45734</v>
      </c>
      <c r="K811" s="81">
        <v>393.69</v>
      </c>
      <c r="L811" s="81">
        <v>411.09</v>
      </c>
      <c r="M811" s="80">
        <v>4.4047000000000001</v>
      </c>
      <c r="N811" s="80"/>
      <c r="O811" s="80"/>
    </row>
    <row r="812" spans="10:15">
      <c r="J812" s="142">
        <v>45735</v>
      </c>
      <c r="K812" s="81">
        <v>393.86</v>
      </c>
      <c r="L812" s="81">
        <v>413.95</v>
      </c>
      <c r="M812" s="80">
        <v>4.4115000000000002</v>
      </c>
      <c r="N812" s="80"/>
      <c r="O812" s="80"/>
    </row>
    <row r="813" spans="10:15">
      <c r="J813" s="142">
        <v>45736</v>
      </c>
      <c r="K813" s="81">
        <v>394.3</v>
      </c>
      <c r="L813" s="81">
        <v>421.78</v>
      </c>
      <c r="M813" s="80">
        <v>4.4040999999999997</v>
      </c>
      <c r="N813" s="80"/>
      <c r="O813" s="80"/>
    </row>
    <row r="814" spans="10:15">
      <c r="J814" s="142">
        <v>45737</v>
      </c>
      <c r="K814" s="81">
        <v>394.58</v>
      </c>
      <c r="L814" s="81">
        <v>425.79</v>
      </c>
      <c r="M814" s="80">
        <v>4.4272</v>
      </c>
      <c r="N814" s="80"/>
      <c r="O814" s="80"/>
    </row>
    <row r="815" spans="10:15">
      <c r="J815" s="142">
        <v>45740</v>
      </c>
      <c r="K815" s="81">
        <v>394.58</v>
      </c>
      <c r="L815" s="81">
        <v>428.4</v>
      </c>
      <c r="M815" s="80">
        <v>4.4470000000000001</v>
      </c>
      <c r="N815" s="80"/>
      <c r="O815" s="80"/>
    </row>
    <row r="816" spans="10:15">
      <c r="J816" s="142">
        <v>45741</v>
      </c>
      <c r="K816" s="81">
        <v>394.73</v>
      </c>
      <c r="L816" s="81">
        <v>428.64</v>
      </c>
      <c r="M816" s="80">
        <v>4.4767999999999999</v>
      </c>
      <c r="N816" s="80"/>
      <c r="O816" s="80"/>
    </row>
    <row r="817" spans="10:15">
      <c r="J817" s="142">
        <v>45742</v>
      </c>
      <c r="K817" s="81">
        <v>394.04</v>
      </c>
      <c r="L817" s="81">
        <v>428.99</v>
      </c>
      <c r="M817" s="80">
        <v>4.5829000000000004</v>
      </c>
      <c r="N817" s="80"/>
      <c r="O817" s="80"/>
    </row>
    <row r="818" spans="10:15">
      <c r="J818" s="142">
        <v>45743</v>
      </c>
      <c r="K818" s="81">
        <v>393.42</v>
      </c>
      <c r="L818" s="81">
        <v>429.06</v>
      </c>
      <c r="M818" s="80">
        <v>4.5388000000000002</v>
      </c>
      <c r="N818" s="80"/>
      <c r="O818" s="80"/>
    </row>
    <row r="819" spans="10:15">
      <c r="J819" s="142">
        <v>45744</v>
      </c>
      <c r="K819" s="81">
        <v>393.51</v>
      </c>
      <c r="L819" s="81">
        <v>413.07</v>
      </c>
      <c r="M819" s="80">
        <v>4.6035000000000004</v>
      </c>
      <c r="N819" s="80"/>
      <c r="O819" s="80"/>
    </row>
    <row r="820" spans="10:15">
      <c r="J820" s="142">
        <v>45747</v>
      </c>
      <c r="K820" s="81">
        <v>393.26</v>
      </c>
      <c r="L820" s="81">
        <v>412.22</v>
      </c>
      <c r="M820" s="80">
        <v>4.5265000000000004</v>
      </c>
      <c r="N820" s="80"/>
      <c r="O820" s="80"/>
    </row>
    <row r="821" spans="10:15">
      <c r="J821" s="142">
        <v>45748</v>
      </c>
      <c r="K821" s="81">
        <v>393.35</v>
      </c>
      <c r="L821" s="81">
        <v>409.08</v>
      </c>
      <c r="M821" s="80">
        <v>4.4481999999999999</v>
      </c>
      <c r="N821" s="80"/>
      <c r="O821" s="80"/>
    </row>
    <row r="822" spans="10:15">
      <c r="J822" s="142">
        <v>45749</v>
      </c>
      <c r="K822" s="81">
        <v>393.69</v>
      </c>
      <c r="L822" s="81">
        <v>411.09</v>
      </c>
      <c r="M822" s="80">
        <v>4.4047000000000001</v>
      </c>
      <c r="N822" s="80"/>
      <c r="O822" s="80"/>
    </row>
    <row r="823" spans="10:15">
      <c r="J823" s="142">
        <v>45750</v>
      </c>
      <c r="K823" s="81">
        <v>393.86</v>
      </c>
      <c r="L823" s="81">
        <v>413.95</v>
      </c>
      <c r="M823" s="80">
        <v>4.4115000000000002</v>
      </c>
      <c r="N823" s="80"/>
      <c r="O823" s="80"/>
    </row>
    <row r="824" spans="10:15">
      <c r="J824" s="142">
        <v>45751</v>
      </c>
      <c r="K824" s="81">
        <v>394.3</v>
      </c>
      <c r="L824" s="81">
        <v>421.78</v>
      </c>
      <c r="M824" s="80">
        <v>4.4040999999999997</v>
      </c>
      <c r="N824" s="80"/>
      <c r="O824" s="80"/>
    </row>
    <row r="825" spans="10:15">
      <c r="J825" s="142">
        <v>45754</v>
      </c>
      <c r="K825" s="81">
        <v>394.58</v>
      </c>
      <c r="L825" s="81">
        <v>425.79</v>
      </c>
      <c r="M825" s="80">
        <v>4.4272</v>
      </c>
      <c r="N825" s="80"/>
      <c r="O825" s="80"/>
    </row>
    <row r="826" spans="10:15">
      <c r="J826" s="142">
        <v>45755</v>
      </c>
      <c r="K826" s="81">
        <v>394.58</v>
      </c>
      <c r="L826" s="81">
        <v>428.4</v>
      </c>
      <c r="M826" s="80">
        <v>4.4470000000000001</v>
      </c>
      <c r="N826" s="80"/>
      <c r="O826" s="80"/>
    </row>
    <row r="827" spans="10:15">
      <c r="J827" s="142">
        <v>45756</v>
      </c>
      <c r="K827" s="81">
        <v>394.73</v>
      </c>
      <c r="L827" s="81">
        <v>428.64</v>
      </c>
      <c r="M827" s="80">
        <v>4.4767999999999999</v>
      </c>
      <c r="N827" s="80"/>
      <c r="O827" s="80"/>
    </row>
    <row r="828" spans="10:15">
      <c r="J828" s="142">
        <v>45757</v>
      </c>
      <c r="K828" s="81">
        <v>394.04</v>
      </c>
      <c r="L828" s="81">
        <v>428.99</v>
      </c>
      <c r="M828" s="80">
        <v>4.5829000000000004</v>
      </c>
      <c r="N828" s="80"/>
      <c r="O828" s="80"/>
    </row>
    <row r="829" spans="10:15">
      <c r="J829" s="142">
        <v>45758</v>
      </c>
      <c r="K829" s="81">
        <v>393.42</v>
      </c>
      <c r="L829" s="81">
        <v>429.06</v>
      </c>
      <c r="M829" s="80">
        <v>4.5388000000000002</v>
      </c>
      <c r="N829" s="80"/>
      <c r="O829" s="80"/>
    </row>
    <row r="830" spans="10:15">
      <c r="J830" s="142">
        <v>45761</v>
      </c>
      <c r="K830" s="81">
        <v>392.74</v>
      </c>
      <c r="L830" s="81">
        <v>426.91</v>
      </c>
      <c r="M830" s="80">
        <v>4.5541</v>
      </c>
      <c r="N830" s="80"/>
      <c r="O830" s="80"/>
    </row>
    <row r="831" spans="10:15">
      <c r="J831" s="142">
        <v>45762</v>
      </c>
      <c r="K831" s="81">
        <v>391.74</v>
      </c>
      <c r="L831" s="81">
        <v>426.88</v>
      </c>
      <c r="M831" s="80">
        <v>4.5720999999999998</v>
      </c>
      <c r="N831" s="80"/>
      <c r="O831" s="80"/>
    </row>
    <row r="832" spans="10:15">
      <c r="J832" s="142">
        <v>45763</v>
      </c>
      <c r="K832" s="81">
        <v>391.1</v>
      </c>
      <c r="L832" s="81">
        <v>422.27</v>
      </c>
      <c r="M832" s="80">
        <v>4.6104000000000003</v>
      </c>
      <c r="N832" s="80"/>
      <c r="O832" s="80"/>
    </row>
    <row r="833" spans="10:15">
      <c r="J833" s="142">
        <v>45764</v>
      </c>
      <c r="K833" s="81">
        <v>391.16</v>
      </c>
      <c r="L833" s="81">
        <v>422.18</v>
      </c>
      <c r="M833" s="80">
        <v>4.6494999999999997</v>
      </c>
      <c r="N833" s="80"/>
      <c r="O833" s="80"/>
    </row>
    <row r="834" spans="10:15">
      <c r="J834" s="142">
        <v>45765</v>
      </c>
      <c r="K834" s="81">
        <v>391.32</v>
      </c>
      <c r="L834" s="81">
        <v>432.53</v>
      </c>
      <c r="M834" s="80">
        <v>4.6651999999999996</v>
      </c>
      <c r="N834" s="80"/>
      <c r="O834" s="80"/>
    </row>
    <row r="835" spans="10:15">
      <c r="J835" s="142">
        <v>45768</v>
      </c>
      <c r="K835" s="81">
        <v>391.22</v>
      </c>
      <c r="L835" s="81">
        <v>431.28</v>
      </c>
      <c r="M835" s="80">
        <v>4.6281999999999996</v>
      </c>
      <c r="N835" s="80"/>
      <c r="O835" s="80"/>
    </row>
    <row r="836" spans="10:15">
      <c r="J836" s="142">
        <v>45769</v>
      </c>
      <c r="K836" s="81">
        <v>391.14</v>
      </c>
      <c r="L836" s="81">
        <v>428.65</v>
      </c>
      <c r="M836" s="80">
        <v>4.5491999999999999</v>
      </c>
      <c r="N836" s="80"/>
      <c r="O836" s="80"/>
    </row>
    <row r="837" spans="10:15">
      <c r="J837" s="142">
        <v>45770</v>
      </c>
      <c r="K837" s="81">
        <v>391.01</v>
      </c>
      <c r="L837" s="81">
        <v>427.33</v>
      </c>
      <c r="M837" s="80">
        <v>4.5609000000000002</v>
      </c>
      <c r="N837" s="80"/>
      <c r="O837" s="80"/>
    </row>
    <row r="838" spans="10:15">
      <c r="J838" s="142">
        <v>45772</v>
      </c>
      <c r="K838" s="81">
        <v>391.78</v>
      </c>
      <c r="L838" s="81">
        <v>432.41</v>
      </c>
      <c r="M838" s="80">
        <v>4.5618999999999996</v>
      </c>
      <c r="N838" s="80"/>
      <c r="O838" s="80"/>
    </row>
    <row r="839" spans="10:15">
      <c r="J839" s="142">
        <v>45775</v>
      </c>
      <c r="K839" s="81">
        <v>391.08</v>
      </c>
      <c r="L839" s="81">
        <v>433.28</v>
      </c>
      <c r="M839" s="80">
        <v>4.5993000000000004</v>
      </c>
      <c r="N839" s="80"/>
      <c r="O839" s="80"/>
    </row>
    <row r="840" spans="10:15">
      <c r="J840" s="142">
        <v>45776</v>
      </c>
      <c r="K840" s="81">
        <v>391.07</v>
      </c>
      <c r="L840" s="81">
        <v>443.2</v>
      </c>
      <c r="M840" s="80">
        <v>4.6566999999999998</v>
      </c>
      <c r="N840" s="80"/>
      <c r="O840" s="80"/>
    </row>
    <row r="841" spans="10:15">
      <c r="J841" s="142">
        <v>45777</v>
      </c>
      <c r="K841" s="81">
        <v>390.92</v>
      </c>
      <c r="L841" s="81">
        <v>445.1</v>
      </c>
      <c r="M841" s="80">
        <v>4.7539999999999996</v>
      </c>
      <c r="N841" s="80"/>
      <c r="O841" s="80"/>
    </row>
    <row r="842" spans="10:15">
      <c r="J842" s="142">
        <v>45779</v>
      </c>
      <c r="K842" s="81">
        <v>390.68</v>
      </c>
      <c r="L842" s="81">
        <v>443.11</v>
      </c>
      <c r="M842" s="80">
        <v>4.7596999999999996</v>
      </c>
      <c r="N842" s="80"/>
      <c r="O842" s="80"/>
    </row>
    <row r="843" spans="10:15">
      <c r="J843" s="142">
        <v>45782</v>
      </c>
      <c r="K843" s="81">
        <v>391.27</v>
      </c>
      <c r="L843" s="81">
        <v>444.48</v>
      </c>
      <c r="M843" s="80">
        <v>4.7438000000000002</v>
      </c>
      <c r="N843" s="80"/>
      <c r="O843" s="80"/>
    </row>
    <row r="844" spans="10:15">
      <c r="J844" s="142">
        <v>45783</v>
      </c>
      <c r="K844" s="81">
        <v>390.94</v>
      </c>
      <c r="L844" s="81">
        <v>443.95</v>
      </c>
      <c r="M844" s="80">
        <v>4.7657999999999996</v>
      </c>
      <c r="N844" s="80"/>
      <c r="O844" s="80"/>
    </row>
    <row r="845" spans="10:15">
      <c r="J845" s="142">
        <v>45784</v>
      </c>
      <c r="K845" s="81">
        <v>390.9</v>
      </c>
      <c r="L845" s="81">
        <v>444.61</v>
      </c>
      <c r="M845" s="80">
        <v>4.7857000000000003</v>
      </c>
      <c r="N845" s="80"/>
      <c r="O845" s="80"/>
    </row>
    <row r="846" spans="10:15">
      <c r="J846" s="142">
        <v>45785</v>
      </c>
      <c r="K846" s="81">
        <v>390.51</v>
      </c>
      <c r="L846" s="81">
        <v>449.98</v>
      </c>
      <c r="M846" s="80">
        <v>4.8075000000000001</v>
      </c>
      <c r="N846" s="80"/>
      <c r="O846" s="80"/>
    </row>
    <row r="847" spans="10:15">
      <c r="J847" s="142">
        <v>45789</v>
      </c>
      <c r="K847" s="81">
        <v>390.13</v>
      </c>
      <c r="L847" s="81">
        <v>448.06</v>
      </c>
      <c r="M847" s="80">
        <v>4.7998000000000003</v>
      </c>
      <c r="N847" s="80"/>
      <c r="O847" s="80"/>
    </row>
    <row r="848" spans="10:15">
      <c r="J848" s="142">
        <v>45790</v>
      </c>
      <c r="K848" s="81">
        <v>389.56</v>
      </c>
      <c r="L848" s="81">
        <v>444.14</v>
      </c>
      <c r="M848" s="80">
        <v>4.7117000000000004</v>
      </c>
      <c r="N848" s="80"/>
      <c r="O848" s="80"/>
    </row>
    <row r="849" spans="10:15">
      <c r="J849" s="142">
        <v>45791</v>
      </c>
      <c r="K849" s="81">
        <v>390.33</v>
      </c>
      <c r="L849" s="81">
        <v>443.14</v>
      </c>
      <c r="M849" s="80">
        <v>4.7267000000000001</v>
      </c>
      <c r="N849" s="80"/>
      <c r="O849" s="80"/>
    </row>
    <row r="850" spans="10:15">
      <c r="J850" s="142">
        <v>45792</v>
      </c>
      <c r="K850" s="81">
        <v>389.46</v>
      </c>
      <c r="L850" s="81">
        <v>441.92</v>
      </c>
      <c r="M850" s="80">
        <v>4.7305000000000001</v>
      </c>
      <c r="N850" s="80"/>
      <c r="O850" s="80"/>
    </row>
    <row r="851" spans="10:15">
      <c r="J851" s="142">
        <v>45793</v>
      </c>
      <c r="K851" s="81">
        <v>389.45</v>
      </c>
      <c r="L851" s="81">
        <v>443.12</v>
      </c>
      <c r="M851" s="80">
        <v>4.7797000000000001</v>
      </c>
      <c r="N851" s="80"/>
      <c r="O851" s="80"/>
    </row>
    <row r="852" spans="10:15">
      <c r="J852" s="142">
        <v>45796</v>
      </c>
      <c r="K852" s="81">
        <v>389.94</v>
      </c>
      <c r="L852" s="81">
        <v>443.01</v>
      </c>
      <c r="M852" s="80">
        <v>4.8003999999999998</v>
      </c>
      <c r="N852" s="80"/>
      <c r="O852" s="80"/>
    </row>
    <row r="853" spans="10:15">
      <c r="J853" s="142">
        <v>45797</v>
      </c>
      <c r="K853" s="81">
        <v>389.41</v>
      </c>
      <c r="L853" s="81">
        <v>441.28</v>
      </c>
      <c r="M853" s="80">
        <v>4.7126999999999999</v>
      </c>
      <c r="N853" s="80"/>
      <c r="O853" s="80"/>
    </row>
    <row r="854" spans="10:15">
      <c r="J854" s="142">
        <v>45798</v>
      </c>
      <c r="K854" s="81">
        <v>389.46</v>
      </c>
      <c r="L854" s="81">
        <v>441.84</v>
      </c>
      <c r="M854" s="80">
        <v>4.8033999999999999</v>
      </c>
      <c r="N854" s="80"/>
      <c r="O854" s="80"/>
    </row>
    <row r="855" spans="10:15">
      <c r="J855" s="142">
        <v>45799</v>
      </c>
      <c r="K855" s="81">
        <v>389.46</v>
      </c>
      <c r="L855" s="81">
        <v>440.99</v>
      </c>
      <c r="M855" s="80">
        <v>4.8093000000000004</v>
      </c>
      <c r="N855" s="80"/>
      <c r="O855" s="80"/>
    </row>
    <row r="856" spans="10:15">
      <c r="J856" s="142">
        <v>45800</v>
      </c>
      <c r="K856" s="81">
        <v>389.28</v>
      </c>
      <c r="L856" s="81">
        <v>442.38</v>
      </c>
      <c r="M856" s="80">
        <v>4.8166000000000002</v>
      </c>
      <c r="N856" s="80"/>
      <c r="O856" s="80"/>
    </row>
    <row r="857" spans="10:15">
      <c r="J857" s="142">
        <v>45803</v>
      </c>
      <c r="K857" s="81">
        <v>389.25</v>
      </c>
      <c r="L857" s="81">
        <v>439.39</v>
      </c>
      <c r="M857" s="80">
        <v>4.7251000000000003</v>
      </c>
      <c r="N857" s="80"/>
      <c r="O857" s="80"/>
    </row>
    <row r="858" spans="10:15">
      <c r="J858" s="142">
        <v>45804</v>
      </c>
      <c r="K858" s="81">
        <v>388.86</v>
      </c>
      <c r="L858" s="81">
        <v>430.74</v>
      </c>
      <c r="M858" s="80">
        <v>4.7960000000000003</v>
      </c>
      <c r="N858" s="80"/>
      <c r="O858" s="80"/>
    </row>
    <row r="859" spans="10:15">
      <c r="J859" s="142">
        <v>45806</v>
      </c>
      <c r="K859" s="81">
        <v>388.08</v>
      </c>
      <c r="L859" s="81">
        <v>430.96</v>
      </c>
      <c r="M859" s="80">
        <v>4.8131000000000004</v>
      </c>
      <c r="N859" s="80"/>
      <c r="O859" s="80"/>
    </row>
    <row r="860" spans="10:15">
      <c r="J860" s="142">
        <v>45807</v>
      </c>
      <c r="K860" s="81">
        <v>387.99</v>
      </c>
      <c r="L860" s="81">
        <v>435.64</v>
      </c>
      <c r="M860" s="80">
        <v>4.8330000000000002</v>
      </c>
      <c r="N860" s="80"/>
      <c r="O860" s="80"/>
    </row>
    <row r="861" spans="10:15">
      <c r="J861" s="142">
        <v>45810</v>
      </c>
      <c r="K861" s="81">
        <v>386.94</v>
      </c>
      <c r="L861" s="81">
        <v>433.3</v>
      </c>
      <c r="M861" s="80">
        <v>4.8079000000000001</v>
      </c>
      <c r="N861" s="80"/>
      <c r="O861" s="80"/>
    </row>
    <row r="862" spans="10:15">
      <c r="J862" s="142">
        <v>45811</v>
      </c>
      <c r="K862" s="81">
        <v>386.33</v>
      </c>
      <c r="L862" s="81">
        <v>432.69</v>
      </c>
      <c r="M862" s="80">
        <v>4.7766000000000002</v>
      </c>
      <c r="N862" s="80"/>
      <c r="O862" s="80"/>
    </row>
    <row r="863" spans="10:15">
      <c r="J863" s="142">
        <v>45812</v>
      </c>
      <c r="K863" s="81">
        <v>386.2</v>
      </c>
      <c r="L863" s="81">
        <v>435.48</v>
      </c>
      <c r="M863" s="80">
        <v>4.8047000000000004</v>
      </c>
      <c r="N863" s="80"/>
      <c r="O863" s="80"/>
    </row>
    <row r="864" spans="10:15">
      <c r="J864" s="142">
        <v>45797</v>
      </c>
      <c r="K864" s="81">
        <v>384.92</v>
      </c>
      <c r="L864" s="81">
        <v>432.84</v>
      </c>
      <c r="M864" s="80">
        <v>4.7649999999999997</v>
      </c>
      <c r="N864" s="80"/>
      <c r="O864" s="80"/>
    </row>
    <row r="865" spans="10:15">
      <c r="J865" s="142">
        <v>45798</v>
      </c>
      <c r="K865" s="81">
        <v>385.06</v>
      </c>
      <c r="L865" s="81">
        <v>436.58</v>
      </c>
      <c r="M865" s="80">
        <v>4.8023999999999996</v>
      </c>
      <c r="N865" s="80"/>
      <c r="O865" s="80"/>
    </row>
    <row r="866" spans="10:15">
      <c r="J866" s="142">
        <v>45799</v>
      </c>
      <c r="K866" s="81">
        <v>384.44</v>
      </c>
      <c r="L866" s="81">
        <v>434.11</v>
      </c>
      <c r="M866" s="80">
        <v>4.8277999999999999</v>
      </c>
      <c r="N866" s="80"/>
      <c r="O866" s="80"/>
    </row>
    <row r="867" spans="10:15">
      <c r="J867" s="142">
        <v>45800</v>
      </c>
      <c r="K867" s="81">
        <v>383.77</v>
      </c>
      <c r="L867" s="81">
        <v>435.58</v>
      </c>
      <c r="M867" s="80">
        <v>4.7983000000000002</v>
      </c>
      <c r="N867" s="80"/>
      <c r="O867" s="80"/>
    </row>
    <row r="868" spans="10:15">
      <c r="J868" s="142">
        <v>45803</v>
      </c>
      <c r="K868" s="81">
        <v>384.14</v>
      </c>
      <c r="L868" s="81">
        <v>437.27</v>
      </c>
      <c r="M868" s="80">
        <v>4.8179999999999996</v>
      </c>
      <c r="N868" s="80"/>
      <c r="O868" s="80"/>
    </row>
    <row r="869" spans="10:15">
      <c r="J869" s="142">
        <v>45804</v>
      </c>
      <c r="K869" s="81">
        <v>384.36</v>
      </c>
      <c r="L869" s="81">
        <v>436.02</v>
      </c>
      <c r="M869" s="80">
        <v>4.8037000000000001</v>
      </c>
      <c r="N869" s="80"/>
      <c r="O869" s="80"/>
    </row>
    <row r="870" spans="10:15">
      <c r="J870" s="142">
        <v>45806</v>
      </c>
      <c r="K870" s="81">
        <v>384.15</v>
      </c>
      <c r="L870" s="81">
        <v>433.59</v>
      </c>
      <c r="M870" s="80">
        <v>4.8761999999999999</v>
      </c>
      <c r="N870" s="80"/>
      <c r="O870" s="80"/>
    </row>
    <row r="871" spans="10:15">
      <c r="J871" s="142">
        <v>45807</v>
      </c>
      <c r="K871" s="81">
        <v>383.94</v>
      </c>
      <c r="L871" s="81">
        <v>434.89</v>
      </c>
      <c r="M871" s="80">
        <v>4.8760000000000003</v>
      </c>
      <c r="N871" s="80"/>
      <c r="O871" s="80"/>
    </row>
    <row r="872" spans="10:15">
      <c r="J872" s="142">
        <v>45810</v>
      </c>
      <c r="K872" s="81">
        <v>383.95</v>
      </c>
      <c r="L872" s="81">
        <v>438.24</v>
      </c>
      <c r="M872" s="80">
        <v>4.8545999999999996</v>
      </c>
      <c r="N872" s="80"/>
      <c r="O872" s="80"/>
    </row>
    <row r="873" spans="10:15">
      <c r="J873" s="142">
        <v>45811</v>
      </c>
      <c r="K873" s="81">
        <v>383.86</v>
      </c>
      <c r="L873" s="81">
        <v>437.49</v>
      </c>
      <c r="M873" s="80">
        <v>4.875</v>
      </c>
      <c r="N873" s="80"/>
      <c r="O873" s="80"/>
    </row>
    <row r="874" spans="10:15">
      <c r="J874" s="142">
        <v>45812</v>
      </c>
      <c r="K874" s="81">
        <v>383.76</v>
      </c>
      <c r="L874" s="81">
        <v>436.91</v>
      </c>
      <c r="M874" s="80">
        <v>4.8986000000000001</v>
      </c>
      <c r="N874" s="80"/>
      <c r="O874" s="80"/>
    </row>
    <row r="875" spans="10:15">
      <c r="J875" s="142">
        <v>45813</v>
      </c>
      <c r="K875" s="81">
        <v>383.4</v>
      </c>
      <c r="L875" s="81">
        <v>438.07</v>
      </c>
      <c r="M875" s="80">
        <v>4.8569000000000004</v>
      </c>
      <c r="N875" s="80"/>
      <c r="O875" s="80"/>
    </row>
    <row r="876" spans="10:15">
      <c r="J876" s="142">
        <v>45814</v>
      </c>
      <c r="K876" s="81">
        <v>383.46</v>
      </c>
      <c r="L876" s="81">
        <v>438.06</v>
      </c>
      <c r="M876" s="80">
        <v>4.8331999999999997</v>
      </c>
      <c r="N876" s="80"/>
      <c r="O876" s="80"/>
    </row>
    <row r="877" spans="10:15">
      <c r="J877" s="142">
        <v>45817</v>
      </c>
      <c r="K877" s="81">
        <v>383.1</v>
      </c>
      <c r="L877" s="81">
        <v>437.46</v>
      </c>
      <c r="M877" s="80">
        <v>4.8499999999999996</v>
      </c>
      <c r="N877" s="80"/>
      <c r="O877" s="80"/>
    </row>
    <row r="878" spans="10:15">
      <c r="J878" s="142">
        <v>45818</v>
      </c>
      <c r="K878" s="81">
        <v>383.54</v>
      </c>
      <c r="L878" s="81">
        <v>438.12</v>
      </c>
      <c r="M878" s="80">
        <v>4.8864999999999998</v>
      </c>
      <c r="N878" s="80"/>
      <c r="O878" s="80"/>
    </row>
    <row r="879" spans="10:15">
      <c r="J879" s="142">
        <v>45819</v>
      </c>
      <c r="K879" s="81">
        <v>383.25</v>
      </c>
      <c r="L879" s="81">
        <v>438.36</v>
      </c>
      <c r="M879" s="80">
        <v>4.8642000000000003</v>
      </c>
      <c r="N879" s="80"/>
      <c r="O879" s="80"/>
    </row>
    <row r="880" spans="10:15">
      <c r="J880" s="142">
        <v>45820</v>
      </c>
      <c r="K880" s="81">
        <v>383.48</v>
      </c>
      <c r="L880" s="81">
        <v>444.68</v>
      </c>
      <c r="M880" s="80">
        <v>4.7866</v>
      </c>
      <c r="N880" s="80"/>
      <c r="O880" s="80"/>
    </row>
    <row r="881" spans="10:15">
      <c r="J881" s="142">
        <v>45821</v>
      </c>
      <c r="K881" s="81">
        <v>383.23</v>
      </c>
      <c r="L881" s="81">
        <v>440.91</v>
      </c>
      <c r="M881" s="80">
        <v>4.8211000000000004</v>
      </c>
      <c r="N881" s="80"/>
      <c r="O881" s="80"/>
    </row>
    <row r="882" spans="10:15">
      <c r="J882" s="142">
        <v>45824</v>
      </c>
      <c r="K882" s="81">
        <v>383.76</v>
      </c>
      <c r="L882" s="81">
        <v>444.24</v>
      </c>
      <c r="M882" s="80">
        <v>4.88</v>
      </c>
      <c r="N882" s="80"/>
      <c r="O882" s="80"/>
    </row>
    <row r="883" spans="10:15">
      <c r="J883" s="142">
        <v>45825</v>
      </c>
      <c r="K883" s="81">
        <v>384.28</v>
      </c>
      <c r="L883" s="81">
        <v>444.54</v>
      </c>
      <c r="M883" s="80">
        <v>4.8897000000000004</v>
      </c>
      <c r="N883" s="80"/>
      <c r="O883" s="80"/>
    </row>
    <row r="884" spans="10:15">
      <c r="J884" s="142">
        <v>45826</v>
      </c>
      <c r="K884" s="81">
        <v>384.44</v>
      </c>
      <c r="L884" s="81">
        <v>441.8</v>
      </c>
      <c r="M884" s="80">
        <v>4.9154999999999998</v>
      </c>
      <c r="N884" s="80"/>
      <c r="O884" s="80"/>
    </row>
    <row r="885" spans="10:15">
      <c r="J885" s="142">
        <v>45827</v>
      </c>
      <c r="K885" s="81">
        <v>384.81</v>
      </c>
      <c r="L885" s="81">
        <v>441.42</v>
      </c>
      <c r="M885" s="80">
        <v>4.9089</v>
      </c>
      <c r="N885" s="80"/>
      <c r="O885" s="80"/>
    </row>
    <row r="886" spans="10:15">
      <c r="J886" s="142">
        <v>45828</v>
      </c>
      <c r="K886" s="81">
        <v>385.68</v>
      </c>
      <c r="L886" s="81">
        <v>444.38</v>
      </c>
      <c r="M886" s="80">
        <v>4.9169</v>
      </c>
      <c r="N886" s="80"/>
      <c r="O886" s="80"/>
    </row>
    <row r="887" spans="10:15">
      <c r="J887" s="142">
        <v>45831</v>
      </c>
      <c r="K887" s="81">
        <v>386.08</v>
      </c>
      <c r="L887" s="81">
        <v>442.6</v>
      </c>
      <c r="M887" s="80">
        <v>4.9314</v>
      </c>
      <c r="N887" s="80"/>
      <c r="O887" s="80"/>
    </row>
    <row r="888" spans="10:15">
      <c r="J888" s="142">
        <v>45832</v>
      </c>
      <c r="K888" s="81">
        <v>385.62</v>
      </c>
      <c r="L888" s="81">
        <v>447.28</v>
      </c>
      <c r="M888" s="80">
        <v>4.9287000000000001</v>
      </c>
      <c r="N888" s="80"/>
      <c r="O888" s="80"/>
    </row>
    <row r="889" spans="10:15">
      <c r="J889" s="142">
        <v>45833</v>
      </c>
      <c r="K889" s="81">
        <v>385.29</v>
      </c>
      <c r="L889" s="81">
        <v>447.17</v>
      </c>
      <c r="M889" s="80">
        <v>4.915</v>
      </c>
      <c r="N889" s="80"/>
      <c r="O889" s="80"/>
    </row>
    <row r="890" spans="10:15">
      <c r="J890" s="142">
        <v>45834</v>
      </c>
      <c r="K890" s="81">
        <v>384.91</v>
      </c>
      <c r="L890" s="81">
        <v>450.85</v>
      </c>
      <c r="M890" s="80">
        <v>4.9132999999999996</v>
      </c>
      <c r="N890" s="80"/>
      <c r="O890" s="80"/>
    </row>
    <row r="891" spans="10:15">
      <c r="J891" s="142">
        <v>45835</v>
      </c>
      <c r="K891" s="81">
        <v>384.32</v>
      </c>
      <c r="L891" s="81">
        <v>450.23</v>
      </c>
      <c r="M891" s="80">
        <v>4.8933</v>
      </c>
      <c r="N891" s="80"/>
      <c r="O891" s="80"/>
    </row>
    <row r="892" spans="10:15">
      <c r="J892" s="142">
        <v>45838</v>
      </c>
      <c r="K892" s="81">
        <v>384.47</v>
      </c>
      <c r="L892" s="81">
        <v>450.83</v>
      </c>
      <c r="M892" s="80">
        <v>4.8982999999999999</v>
      </c>
      <c r="N892" s="80"/>
      <c r="O892" s="80"/>
    </row>
    <row r="893" spans="10:15">
      <c r="J893" s="142">
        <v>45839</v>
      </c>
      <c r="K893" s="81">
        <v>385.32</v>
      </c>
      <c r="L893" s="81">
        <v>455.06</v>
      </c>
      <c r="M893" s="80">
        <v>4.9092000000000002</v>
      </c>
      <c r="N893" s="80"/>
      <c r="O893" s="80"/>
    </row>
    <row r="894" spans="10:15">
      <c r="J894" s="142">
        <v>45840</v>
      </c>
      <c r="K894" s="81">
        <v>384.51</v>
      </c>
      <c r="L894" s="81">
        <v>452.41</v>
      </c>
      <c r="M894" s="80">
        <v>4.8925999999999998</v>
      </c>
      <c r="N894" s="80"/>
      <c r="O894" s="80"/>
    </row>
    <row r="895" spans="10:15">
      <c r="J895" s="142">
        <v>45841</v>
      </c>
      <c r="K895" s="81">
        <v>384.46</v>
      </c>
      <c r="L895" s="81">
        <v>453.47</v>
      </c>
      <c r="M895" s="80">
        <v>4.8888999999999996</v>
      </c>
      <c r="N895" s="80"/>
      <c r="O895" s="80"/>
    </row>
    <row r="896" spans="10:15">
      <c r="J896" s="142">
        <v>45842</v>
      </c>
      <c r="K896" s="81">
        <v>384.26</v>
      </c>
      <c r="L896" s="81">
        <v>452.58</v>
      </c>
      <c r="M896" s="80">
        <v>4.8832000000000004</v>
      </c>
      <c r="N896" s="80"/>
      <c r="O896" s="80"/>
    </row>
    <row r="897" spans="10:15">
      <c r="J897" s="142">
        <v>45845</v>
      </c>
      <c r="K897" s="81">
        <v>384.11</v>
      </c>
      <c r="L897" s="81">
        <v>450.45</v>
      </c>
      <c r="M897" s="80">
        <v>4.8837999999999999</v>
      </c>
      <c r="N897" s="80"/>
      <c r="O897" s="80"/>
    </row>
    <row r="898" spans="10:15">
      <c r="J898" s="142">
        <v>45846</v>
      </c>
      <c r="K898" s="81">
        <v>384.19</v>
      </c>
      <c r="L898" s="81">
        <v>450.58</v>
      </c>
      <c r="M898" s="80">
        <v>4.9040999999999997</v>
      </c>
      <c r="N898" s="80"/>
      <c r="O898" s="80"/>
    </row>
    <row r="899" spans="10:15">
      <c r="J899" s="142">
        <v>45847</v>
      </c>
      <c r="K899" s="81">
        <v>383.82</v>
      </c>
      <c r="L899" s="81">
        <v>449.11</v>
      </c>
      <c r="M899" s="80">
        <v>4.9119999999999999</v>
      </c>
      <c r="N899" s="80"/>
      <c r="O899" s="80"/>
    </row>
    <row r="900" spans="10:15">
      <c r="J900" s="142">
        <v>45848</v>
      </c>
      <c r="K900" s="81">
        <v>383.74</v>
      </c>
      <c r="L900" s="81">
        <v>450.05</v>
      </c>
      <c r="M900" s="80">
        <v>4.9298999999999999</v>
      </c>
      <c r="N900" s="80"/>
      <c r="O900" s="80"/>
    </row>
    <row r="901" spans="10:15">
      <c r="J901" s="142">
        <v>45849</v>
      </c>
      <c r="K901" s="81">
        <v>383.91</v>
      </c>
      <c r="L901" s="81">
        <v>448.91</v>
      </c>
      <c r="M901" s="80">
        <v>4.9257</v>
      </c>
      <c r="N901" s="80"/>
      <c r="O901" s="80"/>
    </row>
    <row r="902" spans="10:15">
      <c r="J902" s="142">
        <v>45852</v>
      </c>
      <c r="K902" s="81">
        <v>384.14</v>
      </c>
      <c r="L902" s="81">
        <v>449.25</v>
      </c>
      <c r="M902" s="80">
        <v>4.8971999999999998</v>
      </c>
      <c r="N902" s="80"/>
      <c r="O902" s="80"/>
    </row>
    <row r="903" spans="10:15">
      <c r="J903" s="142">
        <v>45853</v>
      </c>
      <c r="K903" s="81">
        <v>384.12</v>
      </c>
      <c r="L903" s="81">
        <v>448.81</v>
      </c>
      <c r="M903" s="80">
        <v>4.9114000000000004</v>
      </c>
      <c r="N903" s="80"/>
      <c r="O903" s="80"/>
    </row>
    <row r="904" spans="10:15">
      <c r="J904" s="142">
        <v>45854</v>
      </c>
      <c r="K904" s="81">
        <v>383.96</v>
      </c>
      <c r="L904" s="81">
        <v>446.01</v>
      </c>
      <c r="M904" s="80">
        <v>4.9012000000000002</v>
      </c>
      <c r="N904" s="80"/>
      <c r="O904" s="80"/>
    </row>
    <row r="905" spans="10:15">
      <c r="J905" s="142">
        <v>45855</v>
      </c>
      <c r="K905" s="81">
        <v>384.12</v>
      </c>
      <c r="L905" s="81">
        <v>445</v>
      </c>
      <c r="M905" s="80">
        <v>4.8814000000000002</v>
      </c>
      <c r="N905" s="80"/>
      <c r="O905" s="80"/>
    </row>
    <row r="906" spans="10:15">
      <c r="J906" s="142">
        <v>45856</v>
      </c>
      <c r="K906" s="81">
        <v>384.23</v>
      </c>
      <c r="L906" s="81">
        <v>447.24</v>
      </c>
      <c r="M906" s="80">
        <v>4.8827999999999996</v>
      </c>
      <c r="N906" s="80"/>
      <c r="O906" s="80"/>
    </row>
    <row r="907" spans="10:15">
      <c r="J907" s="142">
        <v>45859</v>
      </c>
      <c r="K907" s="81">
        <v>383.83</v>
      </c>
      <c r="L907" s="81">
        <v>446.97</v>
      </c>
      <c r="M907" s="80">
        <v>4.9027000000000003</v>
      </c>
      <c r="N907" s="80"/>
      <c r="O907" s="80"/>
    </row>
    <row r="908" spans="10:15">
      <c r="J908" s="142">
        <v>45860</v>
      </c>
      <c r="K908" s="81">
        <v>383.97</v>
      </c>
      <c r="L908" s="81">
        <v>449.32</v>
      </c>
      <c r="M908" s="80">
        <v>4.9013</v>
      </c>
      <c r="N908" s="80"/>
      <c r="O908" s="80"/>
    </row>
    <row r="909" spans="10:15">
      <c r="J909" s="142">
        <v>45861</v>
      </c>
      <c r="K909" s="81">
        <v>383.9</v>
      </c>
      <c r="L909" s="81">
        <v>450.08</v>
      </c>
      <c r="M909" s="80">
        <v>4.8848000000000003</v>
      </c>
      <c r="N909" s="80"/>
      <c r="O909" s="80"/>
    </row>
    <row r="910" spans="10:15">
      <c r="J910" s="142">
        <v>45862</v>
      </c>
      <c r="K910" s="81">
        <v>383.74</v>
      </c>
      <c r="L910" s="81">
        <v>450.86</v>
      </c>
      <c r="M910" s="80">
        <v>4.8289999999999997</v>
      </c>
      <c r="N910" s="80"/>
      <c r="O910" s="80"/>
    </row>
    <row r="911" spans="10:15">
      <c r="J911" s="142">
        <v>45863</v>
      </c>
      <c r="K911" s="81">
        <v>383.94</v>
      </c>
      <c r="L911" s="81">
        <v>450.25</v>
      </c>
      <c r="M911" s="80">
        <v>4.8452999999999999</v>
      </c>
      <c r="N911" s="80"/>
      <c r="O911" s="80"/>
    </row>
    <row r="912" spans="10:15">
      <c r="J912" s="142">
        <v>45866</v>
      </c>
      <c r="K912" s="81">
        <v>383.77</v>
      </c>
      <c r="L912" s="81">
        <v>447.36</v>
      </c>
      <c r="M912" s="80">
        <v>4.8037000000000001</v>
      </c>
      <c r="N912" s="80"/>
      <c r="O912" s="80"/>
    </row>
    <row r="913" spans="10:15">
      <c r="J913" s="142">
        <v>45867</v>
      </c>
      <c r="K913" s="81">
        <v>383.84</v>
      </c>
      <c r="L913" s="81">
        <v>444.26</v>
      </c>
      <c r="M913" s="80">
        <v>4.7161</v>
      </c>
      <c r="N913" s="80"/>
      <c r="O913" s="80"/>
    </row>
    <row r="914" spans="10:15">
      <c r="J914" s="142">
        <v>45868</v>
      </c>
      <c r="K914" s="81">
        <v>383.84</v>
      </c>
      <c r="L914" s="81">
        <v>442.91</v>
      </c>
      <c r="M914" s="80">
        <v>4.7045000000000003</v>
      </c>
      <c r="N914" s="80"/>
      <c r="O914" s="80"/>
    </row>
    <row r="915" spans="10:15">
      <c r="J915" s="142">
        <v>45869</v>
      </c>
      <c r="K915" s="81">
        <v>383.82</v>
      </c>
      <c r="L915" s="81">
        <v>439.01</v>
      </c>
      <c r="M915" s="80">
        <v>4.7656000000000001</v>
      </c>
      <c r="N915" s="80"/>
      <c r="O915" s="80"/>
    </row>
    <row r="916" spans="10:15">
      <c r="J916" s="142">
        <v>45870</v>
      </c>
      <c r="K916" s="81">
        <v>383.55</v>
      </c>
      <c r="L916" s="81">
        <v>437.67</v>
      </c>
      <c r="M916" s="80">
        <v>4.7859999999999996</v>
      </c>
      <c r="N916" s="80"/>
      <c r="O916" s="80"/>
    </row>
    <row r="917" spans="10:15">
      <c r="J917" s="142">
        <v>45873</v>
      </c>
      <c r="K917" s="81">
        <v>383.56</v>
      </c>
      <c r="L917" s="81">
        <v>443.97</v>
      </c>
      <c r="M917" s="80">
        <v>4.8099999999999996</v>
      </c>
      <c r="N917" s="80"/>
      <c r="O917" s="80"/>
    </row>
    <row r="918" spans="10:15">
      <c r="J918" s="142">
        <v>45874</v>
      </c>
      <c r="K918" s="81">
        <v>384.03</v>
      </c>
      <c r="L918" s="81">
        <v>443.29</v>
      </c>
      <c r="M918" s="80">
        <v>4.7949999999999999</v>
      </c>
      <c r="N918" s="80"/>
      <c r="O918" s="80"/>
    </row>
    <row r="919" spans="10:15">
      <c r="J919" s="142">
        <v>45875</v>
      </c>
      <c r="K919" s="81">
        <v>383.68</v>
      </c>
      <c r="L919" s="81">
        <v>445.22</v>
      </c>
      <c r="M919" s="80">
        <v>4.7965999999999998</v>
      </c>
      <c r="N919" s="80"/>
      <c r="O919" s="80"/>
    </row>
    <row r="920" spans="10:15">
      <c r="J920" s="142">
        <v>45876</v>
      </c>
      <c r="K920" s="81">
        <v>383.65</v>
      </c>
      <c r="L920" s="81">
        <v>447.76</v>
      </c>
      <c r="M920" s="80">
        <v>4.8113000000000001</v>
      </c>
      <c r="N920" s="80"/>
      <c r="O920" s="80"/>
    </row>
    <row r="921" spans="10:15">
      <c r="J921" s="142">
        <v>45877</v>
      </c>
      <c r="K921" s="81">
        <v>383.59</v>
      </c>
      <c r="L921" s="81">
        <v>446.35</v>
      </c>
      <c r="M921" s="80">
        <v>4.7984999999999998</v>
      </c>
      <c r="N921" s="80"/>
      <c r="O921" s="80"/>
    </row>
    <row r="922" spans="10:15">
      <c r="J922" s="142">
        <v>45880</v>
      </c>
      <c r="K922" s="81">
        <v>383.58</v>
      </c>
      <c r="L922" s="81">
        <v>446.64</v>
      </c>
      <c r="M922" s="80">
        <v>4.7881999999999998</v>
      </c>
      <c r="N922" s="80"/>
      <c r="O922" s="80"/>
    </row>
    <row r="923" spans="10:15">
      <c r="J923" s="142">
        <v>45881</v>
      </c>
      <c r="K923" s="81">
        <v>383.81</v>
      </c>
      <c r="L923" s="81">
        <v>445.6</v>
      </c>
      <c r="M923" s="80">
        <v>4.7910000000000004</v>
      </c>
      <c r="N923" s="80"/>
      <c r="O923" s="80"/>
    </row>
    <row r="924" spans="10:15">
      <c r="J924" s="142">
        <v>45882</v>
      </c>
      <c r="K924" s="81">
        <v>383.56</v>
      </c>
      <c r="L924" s="81">
        <v>449.34</v>
      </c>
      <c r="M924" s="80">
        <v>4.7980999999999998</v>
      </c>
      <c r="N924" s="80"/>
      <c r="O924" s="80"/>
    </row>
    <row r="925" spans="10:15">
      <c r="J925" s="142">
        <v>45883</v>
      </c>
      <c r="K925" s="81">
        <v>383.5</v>
      </c>
      <c r="L925" s="81">
        <v>448.43</v>
      </c>
      <c r="M925" s="80">
        <v>4.8052000000000001</v>
      </c>
      <c r="N925" s="80"/>
      <c r="O925" s="80"/>
    </row>
    <row r="926" spans="10:15">
      <c r="J926" s="142">
        <v>45884</v>
      </c>
      <c r="K926" s="81">
        <v>383.1</v>
      </c>
      <c r="L926" s="81">
        <v>447.84</v>
      </c>
      <c r="M926" s="80">
        <v>4.7892999999999999</v>
      </c>
      <c r="N926" s="80"/>
      <c r="O926" s="80"/>
    </row>
    <row r="927" spans="10:15">
      <c r="J927" s="142">
        <v>45887</v>
      </c>
      <c r="K927" s="81">
        <v>383.27</v>
      </c>
      <c r="L927" s="81">
        <v>447.7</v>
      </c>
      <c r="M927" s="80">
        <v>4.7706</v>
      </c>
      <c r="N927" s="80"/>
      <c r="O927" s="80"/>
    </row>
    <row r="928" spans="10:15">
      <c r="J928" s="142">
        <v>45888</v>
      </c>
      <c r="K928" s="81">
        <v>382.97</v>
      </c>
      <c r="L928" s="81">
        <v>447.65</v>
      </c>
      <c r="M928" s="80">
        <v>4.7698</v>
      </c>
      <c r="N928" s="80"/>
      <c r="O928" s="80"/>
    </row>
    <row r="929" spans="10:15">
      <c r="J929" s="142">
        <v>45889</v>
      </c>
      <c r="K929" s="81">
        <v>382.77</v>
      </c>
      <c r="L929" s="81">
        <v>445.89</v>
      </c>
      <c r="M929" s="80">
        <v>4.7702999999999998</v>
      </c>
      <c r="N929" s="80"/>
      <c r="O929" s="80"/>
    </row>
    <row r="930" spans="10:15">
      <c r="J930" s="142">
        <v>45890</v>
      </c>
      <c r="K930" s="81">
        <v>382.7</v>
      </c>
      <c r="L930" s="81">
        <v>445.92</v>
      </c>
      <c r="M930" s="80">
        <v>4.7724000000000002</v>
      </c>
      <c r="N930" s="80"/>
      <c r="O930" s="80"/>
    </row>
    <row r="931" spans="10:15">
      <c r="J931" s="142">
        <v>45891</v>
      </c>
      <c r="K931" s="81">
        <v>382.62</v>
      </c>
      <c r="L931" s="81">
        <v>443.72</v>
      </c>
      <c r="M931" s="80">
        <v>4.7389000000000001</v>
      </c>
      <c r="N931" s="80"/>
      <c r="O931" s="80"/>
    </row>
    <row r="932" spans="10:15">
      <c r="J932" s="142">
        <v>45894</v>
      </c>
      <c r="K932" s="81">
        <v>382.82</v>
      </c>
      <c r="L932" s="81">
        <v>447.44</v>
      </c>
      <c r="M932" s="80">
        <v>4.7443</v>
      </c>
      <c r="N932" s="80"/>
      <c r="O932" s="80"/>
    </row>
    <row r="933" spans="10:15">
      <c r="J933" s="142">
        <v>45895</v>
      </c>
      <c r="K933" s="81">
        <v>382.51</v>
      </c>
      <c r="L933" s="81">
        <v>445.43</v>
      </c>
      <c r="M933" s="80">
        <v>4.7582000000000004</v>
      </c>
      <c r="N933" s="80"/>
      <c r="O933" s="80"/>
    </row>
    <row r="934" spans="10:15">
      <c r="J934" s="142">
        <v>45896</v>
      </c>
      <c r="K934" s="81">
        <v>382.25</v>
      </c>
      <c r="L934" s="81">
        <v>442.61</v>
      </c>
      <c r="M934" s="80">
        <v>4.7549000000000001</v>
      </c>
      <c r="N934" s="80"/>
      <c r="O934" s="80"/>
    </row>
    <row r="935" spans="10:15">
      <c r="J935" s="142">
        <v>45897</v>
      </c>
      <c r="K935" s="81">
        <v>382.97</v>
      </c>
      <c r="L935" s="81">
        <v>447</v>
      </c>
      <c r="M935" s="80">
        <v>4.7698</v>
      </c>
      <c r="N935" s="80"/>
      <c r="O935" s="80"/>
    </row>
    <row r="936" spans="10:15">
      <c r="J936" s="142">
        <v>45898</v>
      </c>
      <c r="K936" s="81">
        <v>382.52</v>
      </c>
      <c r="L936" s="81">
        <v>446.29</v>
      </c>
      <c r="M936" s="80">
        <v>4.7613000000000003</v>
      </c>
      <c r="N936" s="80"/>
      <c r="O936" s="80"/>
    </row>
    <row r="937" spans="10:15">
      <c r="J937" s="142">
        <v>45901</v>
      </c>
      <c r="K937" s="81">
        <v>382.61</v>
      </c>
      <c r="L937" s="81">
        <v>448.42</v>
      </c>
      <c r="M937" s="80">
        <v>4.7434000000000003</v>
      </c>
      <c r="N937" s="80"/>
      <c r="O937" s="80"/>
    </row>
    <row r="938" spans="10:15">
      <c r="J938" s="142">
        <v>45902</v>
      </c>
      <c r="K938" s="81">
        <v>382.68</v>
      </c>
      <c r="L938" s="81">
        <v>445.17</v>
      </c>
      <c r="M938" s="80">
        <v>4.7514000000000003</v>
      </c>
      <c r="N938" s="80"/>
      <c r="O938" s="80"/>
    </row>
    <row r="939" spans="10:15">
      <c r="J939" s="142">
        <v>45903</v>
      </c>
      <c r="K939" s="81">
        <v>382.65</v>
      </c>
      <c r="L939" s="81">
        <v>445.56</v>
      </c>
      <c r="M939" s="80">
        <v>4.7305000000000001</v>
      </c>
      <c r="N939" s="80"/>
      <c r="O939" s="80"/>
    </row>
    <row r="940" spans="10:15">
      <c r="J940" s="142">
        <v>45904</v>
      </c>
      <c r="K940" s="81">
        <v>382.25</v>
      </c>
      <c r="L940" s="81">
        <v>445.36</v>
      </c>
      <c r="M940" s="80">
        <v>4.7051999999999996</v>
      </c>
      <c r="N940" s="80"/>
      <c r="O940" s="80"/>
    </row>
    <row r="941" spans="10:15">
      <c r="J941" s="142">
        <v>45905</v>
      </c>
      <c r="K941" s="81">
        <v>382.77</v>
      </c>
      <c r="L941" s="81">
        <v>447.46</v>
      </c>
      <c r="M941" s="80">
        <v>4.7</v>
      </c>
      <c r="N941" s="80"/>
      <c r="O941" s="80"/>
    </row>
    <row r="942" spans="10:15">
      <c r="J942" s="142">
        <v>45908</v>
      </c>
      <c r="K942" s="81">
        <v>382.5</v>
      </c>
      <c r="L942" s="81">
        <v>448.56</v>
      </c>
      <c r="M942" s="80">
        <v>4.6623999999999999</v>
      </c>
      <c r="N942" s="80"/>
      <c r="O942" s="80"/>
    </row>
    <row r="943" spans="10:15">
      <c r="J943" s="142">
        <v>45909</v>
      </c>
      <c r="K943" s="81">
        <v>382.95</v>
      </c>
      <c r="L943" s="81">
        <v>450.04</v>
      </c>
      <c r="M943" s="80">
        <v>4.6006</v>
      </c>
      <c r="N943" s="80"/>
      <c r="O943" s="80"/>
    </row>
    <row r="944" spans="10:15">
      <c r="J944" s="142">
        <v>45910</v>
      </c>
      <c r="K944" s="81">
        <v>382.49</v>
      </c>
      <c r="L944" s="81">
        <v>447.51</v>
      </c>
      <c r="M944" s="80">
        <v>4.5057</v>
      </c>
      <c r="N944" s="80"/>
      <c r="O944" s="80"/>
    </row>
    <row r="945" spans="10:15">
      <c r="J945" s="142">
        <v>45911</v>
      </c>
      <c r="K945" s="81">
        <v>382.75</v>
      </c>
      <c r="L945" s="81">
        <v>447.21</v>
      </c>
      <c r="M945" s="80">
        <v>4.5007999999999999</v>
      </c>
      <c r="N945" s="80"/>
      <c r="O945" s="80"/>
    </row>
    <row r="946" spans="10:15">
      <c r="J946" s="142">
        <v>45912</v>
      </c>
      <c r="K946" s="81">
        <v>383.47</v>
      </c>
      <c r="L946" s="81">
        <v>449.96</v>
      </c>
      <c r="M946" s="80">
        <v>4.5602</v>
      </c>
      <c r="N946" s="80"/>
      <c r="O946" s="80"/>
    </row>
    <row r="947" spans="10:15">
      <c r="J947" s="142">
        <v>45915</v>
      </c>
      <c r="K947" s="81">
        <v>383.12</v>
      </c>
      <c r="L947" s="81">
        <v>450.36</v>
      </c>
      <c r="M947" s="80">
        <v>4.6192000000000002</v>
      </c>
      <c r="N947" s="80"/>
      <c r="O947" s="80"/>
    </row>
    <row r="948" spans="10:15">
      <c r="J948" s="142">
        <v>45916</v>
      </c>
      <c r="K948" s="81">
        <v>383.12</v>
      </c>
      <c r="L948" s="81">
        <v>452.35</v>
      </c>
      <c r="M948" s="80">
        <v>4.6276000000000002</v>
      </c>
      <c r="N948" s="80"/>
      <c r="O948" s="80"/>
    </row>
    <row r="949" spans="10:15">
      <c r="J949" s="142">
        <v>45917</v>
      </c>
      <c r="K949" s="81">
        <v>382.94</v>
      </c>
      <c r="L949" s="81">
        <v>453.25</v>
      </c>
      <c r="M949" s="80">
        <v>4.6143000000000001</v>
      </c>
      <c r="N949" s="80"/>
      <c r="O949" s="80"/>
    </row>
    <row r="950" spans="10:15">
      <c r="J950" s="142">
        <v>45918</v>
      </c>
      <c r="K950" s="81">
        <v>382.59</v>
      </c>
      <c r="L950" s="81">
        <v>452.83</v>
      </c>
      <c r="M950" s="80">
        <v>4.6184000000000003</v>
      </c>
      <c r="N950" s="80"/>
      <c r="O950" s="80"/>
    </row>
    <row r="951" spans="10:15">
      <c r="J951" s="142">
        <v>45919</v>
      </c>
      <c r="K951" s="81">
        <v>382.85</v>
      </c>
      <c r="L951" s="81">
        <v>450.23</v>
      </c>
      <c r="M951" s="80">
        <v>4.5937999999999999</v>
      </c>
      <c r="N951" s="80"/>
      <c r="O951" s="80"/>
    </row>
    <row r="952" spans="10:15">
      <c r="J952" s="142">
        <v>45922</v>
      </c>
      <c r="K952" s="81">
        <v>383.45</v>
      </c>
      <c r="L952" s="81">
        <v>451.47</v>
      </c>
      <c r="M952" s="80">
        <v>4.5983000000000001</v>
      </c>
      <c r="N952" s="80"/>
      <c r="O952" s="80"/>
    </row>
    <row r="953" spans="10:15">
      <c r="J953" s="142">
        <v>45923</v>
      </c>
      <c r="K953" s="81">
        <v>382.85</v>
      </c>
      <c r="L953" s="81">
        <v>451.57</v>
      </c>
      <c r="M953" s="80">
        <v>4.5785</v>
      </c>
      <c r="N953" s="80"/>
      <c r="O953" s="80"/>
    </row>
    <row r="954" spans="10:15">
      <c r="J954" s="142">
        <v>45924</v>
      </c>
      <c r="K954" s="81">
        <v>382.72</v>
      </c>
      <c r="L954" s="81">
        <v>449.77</v>
      </c>
      <c r="M954" s="80">
        <v>4.5731000000000002</v>
      </c>
      <c r="N954" s="80"/>
      <c r="O954" s="80"/>
    </row>
    <row r="955" spans="10:15">
      <c r="J955" s="142">
        <v>45925</v>
      </c>
      <c r="K955" s="81">
        <v>383.47</v>
      </c>
      <c r="L955" s="81">
        <v>450.39</v>
      </c>
      <c r="M955" s="80">
        <v>4.5744999999999996</v>
      </c>
      <c r="N955" s="80"/>
      <c r="O955" s="80"/>
    </row>
    <row r="956" spans="10:15">
      <c r="J956" s="142">
        <v>45926</v>
      </c>
      <c r="K956" s="81">
        <v>382.71</v>
      </c>
      <c r="L956" s="81">
        <v>446.43</v>
      </c>
      <c r="M956" s="80">
        <v>4.5865999999999998</v>
      </c>
      <c r="N956" s="80"/>
      <c r="O956" s="80"/>
    </row>
    <row r="957" spans="10:15">
      <c r="J957" s="142">
        <v>45929</v>
      </c>
      <c r="K957" s="81">
        <v>382.75</v>
      </c>
      <c r="L957" s="81">
        <v>448.54</v>
      </c>
      <c r="M957" s="80">
        <v>4.6258999999999997</v>
      </c>
      <c r="N957" s="80"/>
      <c r="O957" s="80"/>
    </row>
    <row r="958" spans="10:15">
      <c r="J958" s="142">
        <v>45930</v>
      </c>
      <c r="K958" s="81">
        <v>382.52</v>
      </c>
      <c r="L958" s="81">
        <v>449.38</v>
      </c>
      <c r="M958" s="80">
        <v>4.6399999999999997</v>
      </c>
      <c r="N958" s="80"/>
      <c r="O958" s="80"/>
    </row>
    <row r="959" spans="10:15">
      <c r="J959" s="142">
        <v>45931</v>
      </c>
      <c r="K959" s="81">
        <v>382.74</v>
      </c>
      <c r="L959" s="81">
        <v>448.8</v>
      </c>
      <c r="M959" s="80">
        <v>4.6795</v>
      </c>
      <c r="N959" s="80"/>
      <c r="O959" s="80"/>
    </row>
    <row r="960" spans="10:15">
      <c r="J960" s="142">
        <v>45932</v>
      </c>
      <c r="K960" s="81">
        <v>383.34</v>
      </c>
      <c r="L960" s="81">
        <v>450.5</v>
      </c>
      <c r="M960" s="80">
        <v>4.6984000000000004</v>
      </c>
      <c r="N960" s="80"/>
      <c r="O960" s="80"/>
    </row>
    <row r="961" spans="10:15">
      <c r="J961" s="142">
        <v>45933</v>
      </c>
      <c r="K961" s="81">
        <v>382.76</v>
      </c>
      <c r="L961" s="81">
        <v>449.25</v>
      </c>
      <c r="M961" s="80">
        <v>4.6684000000000001</v>
      </c>
      <c r="N961" s="80"/>
      <c r="O961" s="80"/>
    </row>
    <row r="962" spans="10:15">
      <c r="J962" s="142">
        <v>45936</v>
      </c>
      <c r="K962" s="81">
        <v>382.58</v>
      </c>
      <c r="L962" s="81">
        <v>446.2</v>
      </c>
      <c r="M962" s="80">
        <v>4.6044</v>
      </c>
      <c r="N962" s="80"/>
      <c r="O962" s="80"/>
    </row>
    <row r="963" spans="10:15">
      <c r="J963" s="142">
        <v>45937</v>
      </c>
      <c r="K963" s="81">
        <v>382.63</v>
      </c>
      <c r="L963" s="81">
        <v>446.61</v>
      </c>
      <c r="M963" s="80">
        <v>4.6668000000000003</v>
      </c>
      <c r="N963" s="80"/>
      <c r="O963" s="80"/>
    </row>
    <row r="964" spans="10:15">
      <c r="J964" s="142">
        <v>45938</v>
      </c>
      <c r="K964" s="81">
        <v>382.75</v>
      </c>
      <c r="L964" s="81">
        <v>445.29</v>
      </c>
      <c r="M964" s="80">
        <v>4.6882999999999999</v>
      </c>
      <c r="N964" s="80"/>
      <c r="O964" s="80"/>
    </row>
    <row r="965" spans="10:15">
      <c r="J965" s="142">
        <v>45939</v>
      </c>
      <c r="K965" s="81">
        <v>382.55</v>
      </c>
      <c r="L965" s="81">
        <v>444.45</v>
      </c>
      <c r="M965" s="80">
        <v>4.6943999999999999</v>
      </c>
      <c r="N965" s="80"/>
      <c r="O965" s="80"/>
    </row>
    <row r="966" spans="10:15">
      <c r="J966" s="142">
        <v>45940</v>
      </c>
      <c r="K966" s="81">
        <v>382.68</v>
      </c>
      <c r="L966" s="81">
        <v>442.8</v>
      </c>
      <c r="M966" s="80">
        <v>4.7104999999999997</v>
      </c>
      <c r="N966" s="80"/>
      <c r="O966" s="80"/>
    </row>
    <row r="967" spans="10:15">
      <c r="J967" s="142">
        <v>45943</v>
      </c>
      <c r="K967" s="81">
        <v>382.57</v>
      </c>
      <c r="L967" s="81">
        <v>443.25</v>
      </c>
      <c r="M967" s="80">
        <v>4.7324000000000002</v>
      </c>
      <c r="N967" s="80"/>
      <c r="O967" s="80"/>
    </row>
    <row r="968" spans="10:15">
      <c r="J968" s="142">
        <v>45944</v>
      </c>
      <c r="K968" s="81">
        <v>382.77</v>
      </c>
      <c r="L968" s="81">
        <v>442.18</v>
      </c>
      <c r="M968" s="80">
        <v>4.7702999999999998</v>
      </c>
      <c r="N968" s="80"/>
      <c r="O968" s="80"/>
    </row>
    <row r="969" spans="10:15">
      <c r="J969" s="142">
        <v>45945</v>
      </c>
      <c r="K969" s="81">
        <v>382.67</v>
      </c>
      <c r="L969" s="81">
        <v>444.93</v>
      </c>
      <c r="M969" s="80">
        <v>4.8445</v>
      </c>
      <c r="N969" s="80"/>
      <c r="O969" s="80"/>
    </row>
    <row r="970" spans="10:15">
      <c r="J970" s="142">
        <v>45946</v>
      </c>
      <c r="K970" s="81">
        <v>382.48</v>
      </c>
      <c r="L970" s="81">
        <v>445.78</v>
      </c>
      <c r="M970" s="80">
        <v>4.8299000000000003</v>
      </c>
      <c r="N970" s="80"/>
      <c r="O970" s="80"/>
    </row>
    <row r="971" spans="10:15">
      <c r="J971" s="142">
        <v>45947</v>
      </c>
      <c r="K971" s="81">
        <v>382.59</v>
      </c>
      <c r="L971" s="81">
        <v>447.25</v>
      </c>
      <c r="M971" s="80">
        <v>4.7093999999999996</v>
      </c>
      <c r="N971" s="80"/>
      <c r="O971" s="80"/>
    </row>
    <row r="972" spans="10:15">
      <c r="J972" s="142">
        <v>45950</v>
      </c>
      <c r="K972" s="81">
        <v>383.01</v>
      </c>
      <c r="L972" s="81">
        <v>446.28</v>
      </c>
      <c r="M972" s="80">
        <v>4.7348999999999997</v>
      </c>
      <c r="N972" s="80"/>
      <c r="O972" s="80"/>
    </row>
    <row r="973" spans="10:15">
      <c r="J973" s="142">
        <v>45951</v>
      </c>
      <c r="K973" s="81">
        <v>382.53</v>
      </c>
      <c r="L973" s="81">
        <v>444.42</v>
      </c>
      <c r="M973" s="80">
        <v>4.7057000000000002</v>
      </c>
      <c r="N973" s="80"/>
      <c r="O973" s="80"/>
    </row>
    <row r="974" spans="10:15">
      <c r="J974" s="142">
        <v>45952</v>
      </c>
      <c r="K974" s="81">
        <v>382.51</v>
      </c>
      <c r="L974" s="81">
        <v>443.18</v>
      </c>
      <c r="M974" s="80">
        <v>4.6795999999999998</v>
      </c>
      <c r="N974" s="80"/>
      <c r="O974" s="80"/>
    </row>
    <row r="975" spans="10:15">
      <c r="J975" s="142">
        <v>45953</v>
      </c>
      <c r="K975" s="81">
        <v>382.54</v>
      </c>
      <c r="L975" s="81">
        <v>443.29</v>
      </c>
      <c r="M975" s="80">
        <v>4.6971999999999996</v>
      </c>
      <c r="N975" s="80"/>
      <c r="O975" s="80"/>
    </row>
    <row r="976" spans="10:15">
      <c r="J976" s="142">
        <v>45954</v>
      </c>
      <c r="K976" s="81">
        <v>383.05</v>
      </c>
      <c r="L976" s="81">
        <v>444.8</v>
      </c>
      <c r="M976" s="80">
        <v>4.7295999999999996</v>
      </c>
      <c r="N976" s="80"/>
      <c r="O976" s="80"/>
    </row>
    <row r="977" spans="10:15">
      <c r="J977" s="142">
        <v>45957</v>
      </c>
      <c r="K977" s="81">
        <v>382.7</v>
      </c>
      <c r="L977" s="81">
        <v>445.5</v>
      </c>
      <c r="M977" s="80">
        <v>4.8140000000000001</v>
      </c>
      <c r="N977" s="80"/>
      <c r="O977" s="80"/>
    </row>
    <row r="978" spans="10:15">
      <c r="J978" s="142">
        <v>45958</v>
      </c>
      <c r="K978" s="81">
        <v>382.78</v>
      </c>
      <c r="L978" s="81">
        <v>446.44</v>
      </c>
      <c r="M978" s="80">
        <v>4.7824</v>
      </c>
      <c r="N978" s="80"/>
      <c r="O978" s="80"/>
    </row>
    <row r="979" spans="10:15">
      <c r="J979" s="142">
        <v>45959</v>
      </c>
      <c r="K979" s="81">
        <v>382.62</v>
      </c>
      <c r="L979" s="81">
        <v>445.68</v>
      </c>
      <c r="M979" s="80">
        <v>4.7923</v>
      </c>
      <c r="N979" s="80"/>
      <c r="O979" s="80"/>
    </row>
    <row r="980" spans="10:15">
      <c r="J980" s="142">
        <v>45960</v>
      </c>
      <c r="K980" s="81">
        <v>382.72</v>
      </c>
      <c r="L980" s="81">
        <v>444.15</v>
      </c>
      <c r="M980" s="80">
        <v>4.7549000000000001</v>
      </c>
      <c r="N980" s="80"/>
      <c r="O980" s="80"/>
    </row>
    <row r="981" spans="10:15">
      <c r="J981" s="142">
        <v>45961</v>
      </c>
      <c r="K981" s="81">
        <v>382.65</v>
      </c>
      <c r="L981" s="81">
        <v>442.76</v>
      </c>
      <c r="M981" s="80">
        <v>4.7305000000000001</v>
      </c>
      <c r="N981" s="80"/>
      <c r="O981" s="80"/>
    </row>
    <row r="982" spans="10:15">
      <c r="J982" s="142">
        <v>45964</v>
      </c>
      <c r="K982" s="81">
        <v>382.55</v>
      </c>
      <c r="L982" s="81">
        <v>440.47</v>
      </c>
      <c r="M982" s="80">
        <v>4.7293000000000003</v>
      </c>
      <c r="N982" s="80"/>
      <c r="O982" s="80"/>
    </row>
    <row r="983" spans="10:15">
      <c r="J983" s="142">
        <v>45965</v>
      </c>
      <c r="K983" s="81">
        <v>382.55</v>
      </c>
      <c r="L983" s="81">
        <v>440.12</v>
      </c>
      <c r="M983" s="80">
        <v>4.7380000000000004</v>
      </c>
      <c r="N983" s="80"/>
      <c r="O983" s="80"/>
    </row>
    <row r="984" spans="10:15">
      <c r="J984" s="142">
        <v>45966</v>
      </c>
      <c r="K984" s="81">
        <v>382.57</v>
      </c>
      <c r="L984" s="81">
        <v>439.34</v>
      </c>
      <c r="M984" s="80">
        <v>4.7032999999999996</v>
      </c>
      <c r="N984" s="80"/>
      <c r="O984" s="80"/>
    </row>
    <row r="985" spans="10:15">
      <c r="J985" s="142">
        <v>45967</v>
      </c>
      <c r="K985" s="81">
        <v>382.48</v>
      </c>
      <c r="L985" s="81">
        <v>440.27</v>
      </c>
      <c r="M985" s="80">
        <v>4.7306999999999997</v>
      </c>
      <c r="N985" s="80"/>
      <c r="O985" s="80"/>
    </row>
    <row r="986" spans="10:15">
      <c r="J986" s="142">
        <v>45968</v>
      </c>
      <c r="K986" s="81">
        <v>382.54</v>
      </c>
      <c r="L986" s="81">
        <v>441.83</v>
      </c>
      <c r="M986" s="80">
        <v>4.7262000000000004</v>
      </c>
      <c r="N986" s="80"/>
      <c r="O986" s="80"/>
    </row>
    <row r="987" spans="10:15">
      <c r="J987" s="142">
        <v>45971</v>
      </c>
      <c r="K987" s="81">
        <v>382.61</v>
      </c>
      <c r="L987" s="81">
        <v>442.37</v>
      </c>
      <c r="M987" s="80">
        <v>4.7153999999999998</v>
      </c>
      <c r="N987" s="80"/>
      <c r="O987" s="80"/>
    </row>
    <row r="988" spans="10:15">
      <c r="J988" s="142">
        <v>45972</v>
      </c>
      <c r="K988" s="81">
        <v>382.52</v>
      </c>
      <c r="L988" s="81">
        <v>442.73</v>
      </c>
      <c r="M988" s="80">
        <v>4.7114000000000003</v>
      </c>
      <c r="N988" s="80"/>
      <c r="O988" s="80"/>
    </row>
    <row r="989" spans="10:15">
      <c r="J989" s="142">
        <v>45973</v>
      </c>
      <c r="K989" s="81">
        <v>382.09</v>
      </c>
      <c r="L989" s="81">
        <v>442.04</v>
      </c>
      <c r="M989" s="80">
        <v>4.7176999999999998</v>
      </c>
      <c r="N989" s="80"/>
      <c r="O989" s="80"/>
    </row>
    <row r="990" spans="10:15">
      <c r="J990" s="142">
        <v>45974</v>
      </c>
      <c r="K990" s="81">
        <v>382.28</v>
      </c>
      <c r="L990" s="81">
        <v>443.94</v>
      </c>
      <c r="M990" s="80">
        <v>4.7553000000000001</v>
      </c>
      <c r="N990" s="80"/>
      <c r="O990" s="80"/>
    </row>
    <row r="991" spans="10:15">
      <c r="J991" s="142">
        <v>45975</v>
      </c>
      <c r="K991" s="81">
        <v>382.12</v>
      </c>
      <c r="L991" s="81">
        <v>443.79</v>
      </c>
      <c r="M991" s="80">
        <v>4.7327000000000004</v>
      </c>
      <c r="N991" s="80"/>
      <c r="O991" s="80"/>
    </row>
    <row r="992" spans="10:15">
      <c r="J992" s="142">
        <v>45978</v>
      </c>
      <c r="K992" s="81">
        <v>381.72</v>
      </c>
      <c r="L992" s="81">
        <v>442.6</v>
      </c>
      <c r="M992" s="80">
        <v>4.7045000000000003</v>
      </c>
      <c r="N992" s="80"/>
      <c r="O992" s="80"/>
    </row>
    <row r="993" spans="10:15">
      <c r="J993" s="142">
        <v>45979</v>
      </c>
      <c r="K993" s="81">
        <v>382.01</v>
      </c>
      <c r="L993" s="81">
        <v>442.44</v>
      </c>
      <c r="M993" s="80">
        <v>4.7080000000000002</v>
      </c>
      <c r="N993" s="80"/>
      <c r="O993" s="80"/>
    </row>
    <row r="994" spans="10:15">
      <c r="J994" s="142">
        <v>45980</v>
      </c>
      <c r="K994" s="81">
        <v>381.47</v>
      </c>
      <c r="L994" s="81">
        <v>441.32</v>
      </c>
      <c r="M994" s="80">
        <v>4.7262000000000004</v>
      </c>
      <c r="N994" s="80"/>
      <c r="O994" s="80"/>
    </row>
    <row r="995" spans="10:15">
      <c r="J995" s="142">
        <v>45981</v>
      </c>
      <c r="K995" s="81">
        <v>382.05</v>
      </c>
      <c r="L995" s="81">
        <v>440.35</v>
      </c>
      <c r="M995" s="80">
        <v>4.7435999999999998</v>
      </c>
      <c r="N995" s="80"/>
      <c r="O995" s="80"/>
    </row>
    <row r="996" spans="10:15">
      <c r="J996" s="142">
        <v>45982</v>
      </c>
      <c r="K996" s="81">
        <v>381.61</v>
      </c>
      <c r="L996" s="81">
        <v>439.65</v>
      </c>
      <c r="M996" s="80">
        <v>4.8250000000000002</v>
      </c>
      <c r="N996" s="80"/>
      <c r="O996" s="80"/>
    </row>
    <row r="997" spans="10:15">
      <c r="J997" s="142">
        <v>45985</v>
      </c>
      <c r="K997" s="81">
        <v>381.6</v>
      </c>
      <c r="L997" s="81">
        <v>440.37</v>
      </c>
      <c r="M997" s="80">
        <v>4.8463000000000003</v>
      </c>
      <c r="N997" s="80"/>
      <c r="O997" s="80"/>
    </row>
    <row r="998" spans="10:15">
      <c r="J998" s="142">
        <v>45986</v>
      </c>
      <c r="K998" s="81">
        <v>381.31</v>
      </c>
      <c r="L998" s="81">
        <v>439.96</v>
      </c>
      <c r="M998" s="80">
        <v>4.8182</v>
      </c>
      <c r="N998" s="80"/>
      <c r="O998" s="80"/>
    </row>
    <row r="999" spans="10:15">
      <c r="J999" s="142">
        <v>45987</v>
      </c>
      <c r="K999" s="81">
        <v>381.12</v>
      </c>
      <c r="L999" s="81">
        <v>441.07</v>
      </c>
      <c r="M999" s="80">
        <v>4.8390000000000004</v>
      </c>
      <c r="N999" s="80"/>
      <c r="O999" s="80"/>
    </row>
    <row r="1000" spans="10:15">
      <c r="J1000" s="142">
        <v>45988</v>
      </c>
      <c r="K1000" s="81">
        <v>381.07</v>
      </c>
      <c r="L1000" s="81">
        <v>441.47</v>
      </c>
      <c r="M1000" s="80">
        <v>4.8550000000000004</v>
      </c>
      <c r="N1000" s="80"/>
      <c r="O1000" s="80"/>
    </row>
    <row r="1001" spans="10:15">
      <c r="J1001" s="142">
        <v>45989</v>
      </c>
      <c r="K1001" s="81">
        <v>381.43</v>
      </c>
      <c r="L1001" s="81">
        <v>440.89</v>
      </c>
      <c r="M1001" s="80">
        <v>4.8627000000000002</v>
      </c>
      <c r="N1001" s="80"/>
      <c r="O1001" s="80"/>
    </row>
    <row r="1002" spans="10:15">
      <c r="J1002" s="142">
        <v>45992</v>
      </c>
      <c r="K1002" s="81">
        <v>381.19</v>
      </c>
      <c r="L1002" s="81">
        <v>443.21</v>
      </c>
      <c r="M1002" s="80">
        <v>4.8907999999999996</v>
      </c>
      <c r="N1002" s="80"/>
      <c r="O1002" s="80"/>
    </row>
    <row r="1003" spans="10:15">
      <c r="J1003" s="142">
        <v>45993</v>
      </c>
      <c r="K1003" s="81">
        <v>381.24</v>
      </c>
      <c r="L1003" s="81">
        <v>442.43</v>
      </c>
      <c r="M1003" s="80">
        <v>4.9039999999999999</v>
      </c>
      <c r="N1003" s="80"/>
      <c r="O1003" s="80"/>
    </row>
    <row r="1004" spans="10:15">
      <c r="J1004" s="142">
        <v>45994</v>
      </c>
      <c r="K1004" s="81">
        <v>381.2</v>
      </c>
      <c r="L1004" s="81">
        <v>444.44</v>
      </c>
      <c r="M1004" s="80">
        <v>4.9035000000000002</v>
      </c>
      <c r="N1004" s="80"/>
      <c r="O1004" s="80"/>
    </row>
    <row r="1005" spans="10:15">
      <c r="J1005" s="142">
        <v>45995</v>
      </c>
      <c r="K1005" s="81">
        <v>381.14</v>
      </c>
      <c r="L1005" s="81">
        <v>444.68</v>
      </c>
      <c r="M1005" s="80">
        <v>4.9377000000000004</v>
      </c>
      <c r="N1005" s="80"/>
      <c r="O1005" s="80"/>
    </row>
    <row r="1006" spans="10:15">
      <c r="J1006" s="142">
        <v>45996</v>
      </c>
      <c r="K1006" s="81">
        <v>381.5</v>
      </c>
      <c r="L1006" s="81">
        <v>444.45</v>
      </c>
      <c r="M1006" s="80">
        <v>4.9680999999999997</v>
      </c>
      <c r="N1006" s="80"/>
      <c r="O1006" s="80"/>
    </row>
    <row r="1007" spans="10:15">
      <c r="J1007" s="142">
        <v>45999</v>
      </c>
      <c r="K1007" s="81">
        <v>381.55</v>
      </c>
      <c r="L1007" s="81">
        <v>444.54</v>
      </c>
      <c r="M1007" s="80">
        <v>4.9785000000000004</v>
      </c>
      <c r="N1007" s="80"/>
      <c r="O1007" s="80"/>
    </row>
    <row r="1008" spans="10:15">
      <c r="J1008" s="142">
        <v>46000</v>
      </c>
      <c r="K1008" s="81">
        <v>381.66</v>
      </c>
      <c r="L1008" s="81">
        <v>444.4</v>
      </c>
      <c r="M1008" s="80">
        <v>4.9733999999999998</v>
      </c>
      <c r="N1008" s="80"/>
      <c r="O1008" s="80"/>
    </row>
    <row r="1009" spans="10:15">
      <c r="J1009" s="142">
        <v>46001</v>
      </c>
      <c r="K1009" s="81">
        <v>381.82</v>
      </c>
      <c r="L1009" s="81">
        <v>444.21</v>
      </c>
      <c r="M1009" s="80">
        <v>4.9177999999999997</v>
      </c>
      <c r="N1009" s="80"/>
      <c r="O1009" s="80"/>
    </row>
    <row r="1010" spans="10:15">
      <c r="J1010" s="142">
        <v>46002</v>
      </c>
      <c r="K1010" s="81">
        <v>381.84</v>
      </c>
      <c r="L1010" s="81">
        <v>447.02</v>
      </c>
      <c r="M1010" s="80">
        <v>4.8217999999999996</v>
      </c>
      <c r="N1010" s="80"/>
      <c r="O1010" s="80"/>
    </row>
    <row r="1011" spans="10:15">
      <c r="J1011" s="142">
        <v>46003</v>
      </c>
      <c r="K1011" s="82">
        <v>381.77</v>
      </c>
      <c r="L1011" s="82">
        <v>447.7</v>
      </c>
      <c r="M1011" s="82">
        <v>4.7816999999999998</v>
      </c>
    </row>
    <row r="1012" spans="10:15">
      <c r="J1012" s="142">
        <v>46006</v>
      </c>
      <c r="K1012" s="82">
        <v>381.7</v>
      </c>
      <c r="L1012" s="82">
        <v>448.19</v>
      </c>
      <c r="M1012" s="82">
        <v>4.8048999999999999</v>
      </c>
    </row>
    <row r="1013" spans="10:15">
      <c r="J1013" s="142">
        <v>46007</v>
      </c>
      <c r="K1013" s="82">
        <v>381.76</v>
      </c>
      <c r="L1013" s="82">
        <v>448.8</v>
      </c>
      <c r="M1013" s="82">
        <v>4.8082000000000003</v>
      </c>
    </row>
    <row r="1014" spans="10:15">
      <c r="J1014" s="142">
        <v>46008</v>
      </c>
      <c r="K1014" s="82">
        <v>381.57</v>
      </c>
      <c r="L1014" s="82">
        <v>447.43</v>
      </c>
      <c r="M1014" s="82">
        <v>4.7465000000000002</v>
      </c>
    </row>
    <row r="1015" spans="10:15">
      <c r="J1015" s="142">
        <v>46009</v>
      </c>
      <c r="K1015" s="82">
        <v>381.5</v>
      </c>
      <c r="L1015" s="82">
        <v>447.27</v>
      </c>
      <c r="M1015" s="82">
        <v>4.7664</v>
      </c>
    </row>
    <row r="1016" spans="10:15">
      <c r="J1016" s="142">
        <v>46010</v>
      </c>
      <c r="K1016" s="82">
        <v>381.47</v>
      </c>
      <c r="L1016" s="82">
        <v>446.97</v>
      </c>
      <c r="M1016" s="82">
        <v>4.7393000000000001</v>
      </c>
    </row>
    <row r="1017" spans="10:15">
      <c r="J1017" s="142">
        <v>46013</v>
      </c>
      <c r="K1017" s="82">
        <v>381.5</v>
      </c>
      <c r="L1017" s="82">
        <v>447.61</v>
      </c>
      <c r="M1017" s="82">
        <v>4.8174999999999999</v>
      </c>
    </row>
    <row r="1018" spans="10:15">
      <c r="J1018" s="142">
        <v>46014</v>
      </c>
      <c r="K1018" s="82">
        <v>381.55</v>
      </c>
      <c r="L1018" s="82">
        <v>450.11</v>
      </c>
      <c r="M1018" s="82">
        <v>4.8673000000000002</v>
      </c>
    </row>
    <row r="1019" spans="10:15">
      <c r="J1019" s="142">
        <v>46015</v>
      </c>
      <c r="K1019" s="82">
        <v>381.46</v>
      </c>
      <c r="L1019" s="82">
        <v>449.97</v>
      </c>
      <c r="M1019" s="82">
        <v>4.8445999999999998</v>
      </c>
    </row>
    <row r="1020" spans="10:15">
      <c r="J1020" s="142">
        <v>46016</v>
      </c>
      <c r="K1020" s="82">
        <v>381.51</v>
      </c>
      <c r="L1020" s="82">
        <v>450.03</v>
      </c>
      <c r="M1020" s="82">
        <v>4.8917999999999999</v>
      </c>
    </row>
    <row r="1021" spans="10:15">
      <c r="J1021" s="142">
        <v>46017</v>
      </c>
      <c r="K1021" s="82">
        <v>381.47</v>
      </c>
      <c r="L1021" s="82">
        <v>449.14</v>
      </c>
      <c r="M1021" s="82">
        <v>4.9006999999999996</v>
      </c>
    </row>
    <row r="1022" spans="10:15">
      <c r="J1022" s="142">
        <v>46020</v>
      </c>
      <c r="K1022" s="82">
        <v>381.46</v>
      </c>
      <c r="L1022" s="82">
        <v>448.71</v>
      </c>
      <c r="M1022" s="82">
        <v>4.9131999999999998</v>
      </c>
    </row>
    <row r="1023" spans="10:15">
      <c r="J1023" s="142">
        <v>46021</v>
      </c>
      <c r="K1023" s="82">
        <v>381.36</v>
      </c>
      <c r="L1023" s="82">
        <v>449.01</v>
      </c>
      <c r="M1023" s="82">
        <v>4.8711000000000002</v>
      </c>
    </row>
    <row r="1024" spans="10:15">
      <c r="J1024" s="142">
        <v>46027</v>
      </c>
      <c r="K1024" s="82">
        <v>381.55</v>
      </c>
      <c r="L1024" s="82">
        <v>445.99</v>
      </c>
      <c r="M1024" s="82">
        <v>4.7198000000000002</v>
      </c>
    </row>
    <row r="1025" spans="10:13">
      <c r="J1025" s="142">
        <v>46029</v>
      </c>
      <c r="K1025" s="82">
        <v>381.75</v>
      </c>
      <c r="L1025" s="82">
        <v>446.19</v>
      </c>
      <c r="M1025" s="82">
        <v>4.7365000000000004</v>
      </c>
    </row>
    <row r="1026" spans="10:13">
      <c r="J1026" s="142">
        <v>46030</v>
      </c>
      <c r="K1026" s="82">
        <v>381.39</v>
      </c>
      <c r="L1026" s="82">
        <v>445.43</v>
      </c>
      <c r="M1026" s="82">
        <v>4.7442000000000002</v>
      </c>
    </row>
    <row r="1027" spans="10:13">
      <c r="J1027" s="142">
        <v>46031</v>
      </c>
      <c r="K1027" s="82">
        <v>381.21</v>
      </c>
      <c r="L1027" s="82">
        <v>443.92</v>
      </c>
      <c r="M1027" s="82">
        <v>4.8108000000000004</v>
      </c>
    </row>
    <row r="1028" spans="10:13">
      <c r="J1028" s="142">
        <v>46034</v>
      </c>
      <c r="K1028" s="82">
        <v>381.15</v>
      </c>
      <c r="L1028" s="82">
        <v>445.37</v>
      </c>
      <c r="M1028" s="82">
        <v>4.8406000000000002</v>
      </c>
    </row>
    <row r="1029" spans="10:13">
      <c r="J1029" s="142">
        <v>46035</v>
      </c>
      <c r="K1029" s="82">
        <v>380.83</v>
      </c>
      <c r="L1029" s="82">
        <v>444.28</v>
      </c>
      <c r="M1029" s="82">
        <v>4.8304</v>
      </c>
    </row>
    <row r="1030" spans="10:13">
      <c r="J1030" s="142">
        <v>46036</v>
      </c>
      <c r="K1030" s="82">
        <v>380.33</v>
      </c>
      <c r="L1030" s="82">
        <v>443.24</v>
      </c>
      <c r="M1030" s="82">
        <v>4.8394000000000004</v>
      </c>
    </row>
    <row r="1031" spans="10:13">
      <c r="J1031" s="142">
        <v>46037</v>
      </c>
      <c r="K1031" s="82">
        <v>379.42</v>
      </c>
      <c r="L1031" s="82">
        <v>441.46</v>
      </c>
      <c r="M1031" s="82">
        <v>4.8277999999999999</v>
      </c>
    </row>
    <row r="1032" spans="10:13">
      <c r="J1032" s="142">
        <v>46038</v>
      </c>
      <c r="K1032" s="82">
        <v>379.99</v>
      </c>
      <c r="L1032" s="82">
        <v>441.32</v>
      </c>
      <c r="M1032" s="82">
        <v>4.8784999999999998</v>
      </c>
    </row>
    <row r="1033" spans="10:13">
      <c r="J1033" s="142">
        <v>46041</v>
      </c>
      <c r="K1033" s="82">
        <v>378.89</v>
      </c>
      <c r="L1033" s="82">
        <v>440.42</v>
      </c>
      <c r="M1033" s="82">
        <v>4.8643999999999998</v>
      </c>
    </row>
    <row r="1034" spans="10:13">
      <c r="J1034" s="142">
        <v>46042</v>
      </c>
      <c r="K1034" s="82">
        <v>379.21</v>
      </c>
      <c r="L1034" s="82">
        <v>444.85</v>
      </c>
      <c r="M1034" s="82">
        <v>4.8685</v>
      </c>
    </row>
    <row r="1035" spans="10:13">
      <c r="J1035" s="142">
        <v>46043</v>
      </c>
      <c r="K1035" s="82">
        <v>379.14</v>
      </c>
      <c r="L1035" s="82">
        <v>443.82</v>
      </c>
      <c r="M1035" s="82">
        <v>4.8864999999999998</v>
      </c>
    </row>
    <row r="1036" spans="10:13">
      <c r="J1036" s="142">
        <v>46044</v>
      </c>
      <c r="K1036" s="82">
        <v>379.08</v>
      </c>
      <c r="L1036" s="82">
        <v>443.26</v>
      </c>
      <c r="M1036" s="82">
        <v>4.9885999999999999</v>
      </c>
    </row>
    <row r="1037" spans="10:13">
      <c r="J1037" s="142">
        <v>46045</v>
      </c>
      <c r="K1037" s="82">
        <v>379.07</v>
      </c>
      <c r="L1037" s="82">
        <v>444.84</v>
      </c>
      <c r="M1037" s="82">
        <v>4.9884000000000004</v>
      </c>
    </row>
    <row r="1038" spans="10:13">
      <c r="J1038" s="142">
        <v>46048</v>
      </c>
      <c r="K1038" s="82">
        <v>378.86</v>
      </c>
      <c r="L1038" s="82">
        <v>449.33</v>
      </c>
      <c r="M1038" s="82">
        <v>4.9531000000000001</v>
      </c>
    </row>
    <row r="1039" spans="10:13">
      <c r="J1039" s="142">
        <v>46051</v>
      </c>
      <c r="K1039" s="82">
        <v>379.1</v>
      </c>
      <c r="L1039" s="82">
        <v>452.72</v>
      </c>
      <c r="M1039" s="82">
        <v>4.9987000000000004</v>
      </c>
    </row>
    <row r="1040" spans="10:13">
      <c r="J1040" s="142">
        <v>46052</v>
      </c>
      <c r="K1040" s="82">
        <v>378.64</v>
      </c>
      <c r="L1040" s="82">
        <v>451.38</v>
      </c>
      <c r="M1040" s="82">
        <v>4.9828000000000001</v>
      </c>
    </row>
    <row r="1041" spans="10:13">
      <c r="J1041" s="142">
        <v>46055</v>
      </c>
      <c r="K1041" s="82">
        <v>379.03</v>
      </c>
      <c r="L1041" s="82">
        <v>449.83</v>
      </c>
      <c r="M1041" s="82">
        <v>4.9455999999999998</v>
      </c>
    </row>
    <row r="1042" spans="10:13">
      <c r="J1042" s="142">
        <v>46056</v>
      </c>
      <c r="K1042" s="82">
        <v>378.44</v>
      </c>
      <c r="L1042" s="82">
        <v>446.07</v>
      </c>
      <c r="M1042" s="82">
        <v>4.9249999999999998</v>
      </c>
    </row>
    <row r="1043" spans="10:13">
      <c r="J1043" s="142">
        <v>46057</v>
      </c>
      <c r="K1043" s="82">
        <v>378.26</v>
      </c>
      <c r="L1043" s="82">
        <v>446.88</v>
      </c>
      <c r="M1043" s="82">
        <v>4.9259000000000004</v>
      </c>
    </row>
    <row r="1044" spans="10:13">
      <c r="J1044" s="142">
        <v>46058</v>
      </c>
      <c r="K1044" s="82">
        <v>378.01</v>
      </c>
      <c r="L1044" s="82">
        <v>445.56</v>
      </c>
      <c r="M1044" s="82">
        <v>4.9386999999999999</v>
      </c>
    </row>
    <row r="1045" spans="10:13">
      <c r="J1045" s="142">
        <v>46059</v>
      </c>
      <c r="K1045" s="82">
        <v>377.7</v>
      </c>
      <c r="L1045" s="82">
        <v>445.38</v>
      </c>
      <c r="M1045" s="82">
        <v>4.9058000000000002</v>
      </c>
    </row>
    <row r="1046" spans="10:13">
      <c r="J1046" s="142">
        <v>46062</v>
      </c>
      <c r="K1046" s="82">
        <v>377.97</v>
      </c>
      <c r="L1046" s="82">
        <v>448.2</v>
      </c>
      <c r="M1046" s="82">
        <v>4.8745000000000003</v>
      </c>
    </row>
    <row r="1047" spans="10:13">
      <c r="J1047" s="142">
        <v>46063</v>
      </c>
      <c r="K1047" s="82">
        <v>377.88</v>
      </c>
      <c r="L1047" s="82">
        <v>450.06</v>
      </c>
      <c r="M1047" s="82">
        <v>4.8891</v>
      </c>
    </row>
    <row r="1048" spans="10:13">
      <c r="J1048" s="142">
        <v>46064</v>
      </c>
      <c r="K1048" s="82">
        <v>377.51</v>
      </c>
      <c r="L1048" s="82">
        <v>449.99</v>
      </c>
      <c r="M1048" s="82">
        <v>4.8811999999999998</v>
      </c>
    </row>
    <row r="1049" spans="10:13">
      <c r="J1049" s="142">
        <v>46065</v>
      </c>
      <c r="K1049" s="82">
        <v>377.57</v>
      </c>
      <c r="L1049" s="82">
        <v>448.4</v>
      </c>
      <c r="M1049" s="82">
        <v>4.8914</v>
      </c>
    </row>
    <row r="1050" spans="10:13">
      <c r="J1050" s="142">
        <v>46066</v>
      </c>
      <c r="K1050" s="82">
        <v>376.94</v>
      </c>
      <c r="L1050" s="82">
        <v>446.9</v>
      </c>
      <c r="M1050" s="82">
        <v>4.8800999999999997</v>
      </c>
    </row>
    <row r="1051" spans="10:13">
      <c r="J1051" s="142">
        <v>46069</v>
      </c>
      <c r="K1051" s="82">
        <v>377.67</v>
      </c>
      <c r="L1051" s="82">
        <v>448.14</v>
      </c>
      <c r="M1051" s="82">
        <v>4.9085999999999999</v>
      </c>
    </row>
    <row r="1052" spans="10:13">
      <c r="J1052" s="142">
        <v>46070</v>
      </c>
      <c r="K1052" s="82">
        <v>376.83</v>
      </c>
      <c r="L1052" s="82">
        <v>446.28</v>
      </c>
      <c r="M1052" s="82">
        <v>4.9073000000000002</v>
      </c>
    </row>
    <row r="1053" spans="10:13">
      <c r="J1053" s="142">
        <v>46071</v>
      </c>
      <c r="K1053" s="82">
        <v>377.69</v>
      </c>
      <c r="L1053" s="82">
        <v>446.88</v>
      </c>
      <c r="M1053" s="82">
        <v>4.9280999999999997</v>
      </c>
    </row>
    <row r="1054" spans="10:13">
      <c r="J1054" s="142">
        <v>46072</v>
      </c>
      <c r="K1054" s="82">
        <v>376.94</v>
      </c>
      <c r="L1054" s="82">
        <v>444.34</v>
      </c>
      <c r="M1054" s="82">
        <v>4.9183000000000003</v>
      </c>
    </row>
    <row r="1055" spans="10:13">
      <c r="J1055" s="142">
        <v>46073</v>
      </c>
      <c r="K1055" s="82">
        <v>376.82</v>
      </c>
      <c r="L1055" s="82">
        <v>443.25</v>
      </c>
      <c r="M1055" s="82">
        <v>4.9008000000000003</v>
      </c>
    </row>
    <row r="1056" spans="10:13">
      <c r="J1056" s="142">
        <v>46076</v>
      </c>
      <c r="K1056" s="82">
        <v>376.97</v>
      </c>
      <c r="L1056" s="82">
        <v>444.71</v>
      </c>
      <c r="M1056" s="82">
        <v>4.9090999999999996</v>
      </c>
    </row>
    <row r="1057" spans="10:21">
      <c r="J1057" s="142">
        <v>46077</v>
      </c>
      <c r="K1057" s="82">
        <v>377.84</v>
      </c>
      <c r="L1057" s="82">
        <v>445.25</v>
      </c>
      <c r="M1057" s="82">
        <v>4.9333</v>
      </c>
    </row>
    <row r="1058" spans="10:21">
      <c r="J1058" s="142">
        <v>46078</v>
      </c>
      <c r="K1058" s="82">
        <v>376.92</v>
      </c>
      <c r="L1058" s="82">
        <v>444.01</v>
      </c>
      <c r="M1058" s="82">
        <v>4.9180999999999999</v>
      </c>
    </row>
    <row r="1059" spans="10:21">
      <c r="J1059" s="142">
        <v>46079</v>
      </c>
      <c r="K1059" s="82">
        <v>377.04</v>
      </c>
      <c r="L1059" s="82">
        <v>444.91</v>
      </c>
      <c r="M1059" s="82">
        <v>4.9004000000000003</v>
      </c>
    </row>
    <row r="1060" spans="10:21">
      <c r="U1060" s="1"/>
    </row>
    <row r="1061" spans="10:21">
      <c r="U1061" s="1"/>
    </row>
    <row r="1062" spans="10:21">
      <c r="U1062" s="1"/>
    </row>
    <row r="1063" spans="10:21">
      <c r="U1063" s="1"/>
    </row>
    <row r="1064" spans="10:21">
      <c r="U1064" s="1"/>
    </row>
  </sheetData>
  <pageMargins left="0.75" right="0.75" top="1" bottom="1" header="0.5" footer="0.5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2ED72-7EDB-4923-A247-5AF92DD43DE0}">
  <sheetPr codeName="Sheet42">
    <tabColor theme="4"/>
  </sheetPr>
  <dimension ref="A1:G1332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13.7109375" style="110" customWidth="1"/>
    <col min="2" max="3" width="8.7109375" style="1" customWidth="1"/>
    <col min="4" max="16384" width="8.5703125" style="1"/>
  </cols>
  <sheetData>
    <row r="1" spans="1:7">
      <c r="B1" s="1" t="s">
        <v>928</v>
      </c>
      <c r="C1" s="1" t="s">
        <v>929</v>
      </c>
      <c r="G1" s="4" t="s">
        <v>930</v>
      </c>
    </row>
    <row r="2" spans="1:7">
      <c r="A2" s="110">
        <v>44223</v>
      </c>
      <c r="B2" s="84">
        <v>3.915</v>
      </c>
      <c r="C2" s="84">
        <v>284.27300000000002</v>
      </c>
      <c r="G2" s="3" t="s">
        <v>931</v>
      </c>
    </row>
    <row r="3" spans="1:7">
      <c r="A3" s="110">
        <v>44224</v>
      </c>
      <c r="B3" s="84">
        <v>3.927</v>
      </c>
      <c r="C3" s="84">
        <v>283.209</v>
      </c>
    </row>
    <row r="4" spans="1:7">
      <c r="A4" s="110">
        <v>44225</v>
      </c>
      <c r="B4" s="84">
        <v>3.9529999999999998</v>
      </c>
      <c r="C4" s="84">
        <v>283.49900000000002</v>
      </c>
    </row>
    <row r="5" spans="1:7">
      <c r="A5" s="110">
        <v>44228</v>
      </c>
      <c r="B5" s="84">
        <v>3.9430000000000001</v>
      </c>
      <c r="C5" s="84">
        <v>279.58300000000003</v>
      </c>
    </row>
    <row r="6" spans="1:7">
      <c r="A6" s="110">
        <v>44229</v>
      </c>
      <c r="B6" s="84">
        <v>3.94</v>
      </c>
      <c r="C6" s="84">
        <v>275.65300000000002</v>
      </c>
    </row>
    <row r="7" spans="1:7">
      <c r="A7" s="110">
        <v>44230</v>
      </c>
      <c r="B7" s="84">
        <v>3.9529999999999998</v>
      </c>
      <c r="C7" s="84">
        <v>275.49099999999999</v>
      </c>
    </row>
    <row r="8" spans="1:7">
      <c r="A8" s="110">
        <v>44231</v>
      </c>
      <c r="B8" s="84">
        <v>3.9649999999999999</v>
      </c>
      <c r="C8" s="84">
        <v>271.46199999999999</v>
      </c>
    </row>
    <row r="9" spans="1:7">
      <c r="A9" s="110">
        <v>44232</v>
      </c>
      <c r="B9" s="84">
        <v>3.9809999999999999</v>
      </c>
      <c r="C9" s="84">
        <v>273.887</v>
      </c>
    </row>
    <row r="10" spans="1:7">
      <c r="A10" s="110">
        <v>44235</v>
      </c>
      <c r="B10" s="84">
        <v>3.9939999999999998</v>
      </c>
      <c r="C10" s="84">
        <v>268.27</v>
      </c>
    </row>
    <row r="11" spans="1:7">
      <c r="A11" s="110">
        <v>44236</v>
      </c>
      <c r="B11" s="84">
        <v>4.0170000000000003</v>
      </c>
      <c r="C11" s="84">
        <v>273.68299999999999</v>
      </c>
    </row>
    <row r="12" spans="1:7">
      <c r="A12" s="110">
        <v>44237</v>
      </c>
      <c r="B12" s="84">
        <v>4.0250000000000004</v>
      </c>
      <c r="C12" s="84">
        <v>275.57299999999998</v>
      </c>
    </row>
    <row r="13" spans="1:7">
      <c r="A13" s="110">
        <v>44238</v>
      </c>
      <c r="B13" s="84">
        <v>4.069</v>
      </c>
      <c r="C13" s="84">
        <v>279.68799999999999</v>
      </c>
    </row>
    <row r="14" spans="1:7">
      <c r="A14" s="110">
        <v>44239</v>
      </c>
      <c r="B14" s="84">
        <v>4.0810000000000004</v>
      </c>
      <c r="C14" s="84">
        <v>281.73500000000001</v>
      </c>
    </row>
    <row r="15" spans="1:7">
      <c r="A15" s="110">
        <v>44242</v>
      </c>
      <c r="B15" s="84">
        <v>4.0810000000000004</v>
      </c>
      <c r="C15" s="84">
        <v>281.73500000000001</v>
      </c>
    </row>
    <row r="16" spans="1:7">
      <c r="A16" s="110">
        <v>44243</v>
      </c>
      <c r="B16" s="84">
        <v>4.2140000000000004</v>
      </c>
      <c r="C16" s="84">
        <v>275.02300000000002</v>
      </c>
    </row>
    <row r="17" spans="1:3">
      <c r="A17" s="110">
        <v>44244</v>
      </c>
      <c r="B17" s="84">
        <v>4.22</v>
      </c>
      <c r="C17" s="84">
        <v>273.36399999999998</v>
      </c>
    </row>
    <row r="18" spans="1:3">
      <c r="A18" s="110">
        <v>44245</v>
      </c>
      <c r="B18" s="84">
        <v>4.2649999999999997</v>
      </c>
      <c r="C18" s="84">
        <v>287.11599999999999</v>
      </c>
    </row>
    <row r="19" spans="1:3">
      <c r="A19" s="110">
        <v>44246</v>
      </c>
      <c r="B19" s="84">
        <v>4.234</v>
      </c>
      <c r="C19" s="84">
        <v>286.14699999999999</v>
      </c>
    </row>
    <row r="20" spans="1:3">
      <c r="A20" s="110">
        <v>44249</v>
      </c>
      <c r="B20" s="84">
        <v>4.2960000000000003</v>
      </c>
      <c r="C20" s="84">
        <v>282.26799999999997</v>
      </c>
    </row>
    <row r="21" spans="1:3">
      <c r="A21" s="110">
        <v>44250</v>
      </c>
      <c r="B21" s="84">
        <v>4.2830000000000004</v>
      </c>
      <c r="C21" s="84">
        <v>280.76400000000001</v>
      </c>
    </row>
    <row r="22" spans="1:3">
      <c r="A22" s="110">
        <v>44251</v>
      </c>
      <c r="B22" s="84">
        <v>4.2939999999999996</v>
      </c>
      <c r="C22" s="84">
        <v>283.00099999999998</v>
      </c>
    </row>
    <row r="23" spans="1:3">
      <c r="A23" s="110">
        <v>44252</v>
      </c>
      <c r="B23" s="84">
        <v>4.5759999999999996</v>
      </c>
      <c r="C23" s="84">
        <v>280.435</v>
      </c>
    </row>
    <row r="24" spans="1:3">
      <c r="A24" s="110">
        <v>44253</v>
      </c>
      <c r="B24" s="84">
        <v>4.5179999999999998</v>
      </c>
      <c r="C24" s="84">
        <v>300.70400000000001</v>
      </c>
    </row>
    <row r="25" spans="1:3">
      <c r="A25" s="110">
        <v>44256</v>
      </c>
      <c r="B25" s="84">
        <v>4.468</v>
      </c>
      <c r="C25" s="84">
        <v>305.72000000000003</v>
      </c>
    </row>
    <row r="26" spans="1:3">
      <c r="A26" s="110">
        <v>44257</v>
      </c>
      <c r="B26" s="84">
        <v>4.4459999999999997</v>
      </c>
      <c r="C26" s="84">
        <v>295.20400000000001</v>
      </c>
    </row>
    <row r="27" spans="1:3">
      <c r="A27" s="110">
        <v>44258</v>
      </c>
      <c r="B27" s="84">
        <v>4.46</v>
      </c>
      <c r="C27" s="84">
        <v>289.39100000000002</v>
      </c>
    </row>
    <row r="28" spans="1:3">
      <c r="A28" s="110">
        <v>44259</v>
      </c>
      <c r="B28" s="84">
        <v>4.4770000000000003</v>
      </c>
      <c r="C28" s="84">
        <v>283.41199999999998</v>
      </c>
    </row>
    <row r="29" spans="1:3">
      <c r="A29" s="110">
        <v>44260</v>
      </c>
      <c r="B29" s="84">
        <v>4.5410000000000004</v>
      </c>
      <c r="C29" s="84">
        <v>283.98099999999999</v>
      </c>
    </row>
    <row r="30" spans="1:3">
      <c r="A30" s="110">
        <v>44263</v>
      </c>
      <c r="B30" s="84">
        <v>4.6420000000000003</v>
      </c>
      <c r="C30" s="84">
        <v>299.62599999999998</v>
      </c>
    </row>
    <row r="31" spans="1:3">
      <c r="A31" s="110">
        <v>44264</v>
      </c>
      <c r="B31" s="84">
        <v>4.556</v>
      </c>
      <c r="C31" s="84">
        <v>300.12700000000001</v>
      </c>
    </row>
    <row r="32" spans="1:3">
      <c r="A32" s="110">
        <v>44265</v>
      </c>
      <c r="B32" s="84">
        <v>4.532</v>
      </c>
      <c r="C32" s="84">
        <v>300.33100000000002</v>
      </c>
    </row>
    <row r="33" spans="1:3">
      <c r="A33" s="110">
        <v>44266</v>
      </c>
      <c r="B33" s="84">
        <v>4.4859999999999998</v>
      </c>
      <c r="C33" s="84">
        <v>296.613</v>
      </c>
    </row>
    <row r="34" spans="1:3">
      <c r="A34" s="110">
        <v>44267</v>
      </c>
      <c r="B34" s="84">
        <v>4.532</v>
      </c>
      <c r="C34" s="84">
        <v>287.423</v>
      </c>
    </row>
    <row r="35" spans="1:3">
      <c r="A35" s="110">
        <v>44270</v>
      </c>
      <c r="B35" s="84">
        <v>4.5419999999999998</v>
      </c>
      <c r="C35" s="84">
        <v>290.15699999999998</v>
      </c>
    </row>
    <row r="36" spans="1:3">
      <c r="A36" s="110">
        <v>44271</v>
      </c>
      <c r="B36" s="84">
        <v>4.5120000000000005</v>
      </c>
      <c r="C36" s="84">
        <v>290.53899999999999</v>
      </c>
    </row>
    <row r="37" spans="1:3">
      <c r="A37" s="110">
        <v>44272</v>
      </c>
      <c r="B37" s="84">
        <v>4.625</v>
      </c>
      <c r="C37" s="84">
        <v>286.91399999999999</v>
      </c>
    </row>
    <row r="38" spans="1:3">
      <c r="A38" s="110">
        <v>44273</v>
      </c>
      <c r="B38" s="84">
        <v>4.6769999999999996</v>
      </c>
      <c r="C38" s="84">
        <v>293.69299999999998</v>
      </c>
    </row>
    <row r="39" spans="1:3">
      <c r="A39" s="110">
        <v>44274</v>
      </c>
      <c r="B39" s="84">
        <v>4.6769999999999996</v>
      </c>
      <c r="C39" s="84">
        <v>298.00299999999999</v>
      </c>
    </row>
    <row r="40" spans="1:3">
      <c r="A40" s="110">
        <v>44277</v>
      </c>
      <c r="B40" s="84">
        <v>4.6929999999999996</v>
      </c>
      <c r="C40" s="84">
        <v>291.56799999999998</v>
      </c>
    </row>
    <row r="41" spans="1:3">
      <c r="A41" s="110">
        <v>44278</v>
      </c>
      <c r="B41" s="84">
        <v>4.6520000000000001</v>
      </c>
      <c r="C41" s="84">
        <v>295.51100000000002</v>
      </c>
    </row>
    <row r="42" spans="1:3">
      <c r="A42" s="110">
        <v>44279</v>
      </c>
      <c r="B42" s="84">
        <v>4.6890000000000001</v>
      </c>
      <c r="C42" s="84">
        <v>301.07</v>
      </c>
    </row>
    <row r="43" spans="1:3">
      <c r="A43" s="110">
        <v>44280</v>
      </c>
      <c r="B43" s="84">
        <v>4.6909999999999998</v>
      </c>
      <c r="C43" s="84">
        <v>300.86799999999999</v>
      </c>
    </row>
    <row r="44" spans="1:3">
      <c r="A44" s="110">
        <v>44281</v>
      </c>
      <c r="B44" s="84">
        <v>4.6890000000000001</v>
      </c>
      <c r="C44" s="84">
        <v>294.96800000000002</v>
      </c>
    </row>
    <row r="45" spans="1:3">
      <c r="A45" s="110">
        <v>44284</v>
      </c>
      <c r="B45" s="84">
        <v>4.641</v>
      </c>
      <c r="C45" s="84">
        <v>295.25200000000001</v>
      </c>
    </row>
    <row r="46" spans="1:3">
      <c r="A46" s="110">
        <v>44285</v>
      </c>
      <c r="B46" s="84">
        <v>4.5960000000000001</v>
      </c>
      <c r="C46" s="84">
        <v>282.83100000000002</v>
      </c>
    </row>
    <row r="47" spans="1:3">
      <c r="A47" s="110">
        <v>44286</v>
      </c>
      <c r="B47" s="84">
        <v>4.6520000000000001</v>
      </c>
      <c r="C47" s="84">
        <v>283.62200000000001</v>
      </c>
    </row>
    <row r="48" spans="1:3">
      <c r="A48" s="110">
        <v>44287</v>
      </c>
      <c r="B48" s="84">
        <v>4.641</v>
      </c>
      <c r="C48" s="84">
        <v>286.58999999999997</v>
      </c>
    </row>
    <row r="49" spans="1:3">
      <c r="A49" s="110">
        <v>44288</v>
      </c>
      <c r="B49" s="84">
        <v>4.6840000000000002</v>
      </c>
      <c r="C49" s="84">
        <v>288.202</v>
      </c>
    </row>
    <row r="50" spans="1:3">
      <c r="A50" s="110">
        <v>44291</v>
      </c>
      <c r="B50" s="84">
        <v>4.6920000000000002</v>
      </c>
      <c r="C50" s="84">
        <v>289.18400000000003</v>
      </c>
    </row>
    <row r="51" spans="1:3">
      <c r="A51" s="110">
        <v>44292</v>
      </c>
      <c r="B51" s="84">
        <v>4.6420000000000003</v>
      </c>
      <c r="C51" s="84">
        <v>290.27300000000002</v>
      </c>
    </row>
    <row r="52" spans="1:3">
      <c r="A52" s="110">
        <v>44293</v>
      </c>
      <c r="B52" s="84">
        <v>4.6760000000000002</v>
      </c>
      <c r="C52" s="84">
        <v>292.80500000000001</v>
      </c>
    </row>
    <row r="53" spans="1:3">
      <c r="A53" s="110">
        <v>44294</v>
      </c>
      <c r="B53" s="84">
        <v>4.6319999999999997</v>
      </c>
      <c r="C53" s="84">
        <v>293.22000000000003</v>
      </c>
    </row>
    <row r="54" spans="1:3">
      <c r="A54" s="110">
        <v>44295</v>
      </c>
      <c r="B54" s="84">
        <v>4.665</v>
      </c>
      <c r="C54" s="84">
        <v>293.06099999999998</v>
      </c>
    </row>
    <row r="55" spans="1:3">
      <c r="A55" s="110">
        <v>44298</v>
      </c>
      <c r="B55" s="84">
        <v>4.6509999999999998</v>
      </c>
      <c r="C55" s="84">
        <v>293.11399999999998</v>
      </c>
    </row>
    <row r="56" spans="1:3">
      <c r="A56" s="110">
        <v>44299</v>
      </c>
      <c r="B56" s="84">
        <v>4.6289999999999996</v>
      </c>
      <c r="C56" s="84">
        <v>291.39100000000002</v>
      </c>
    </row>
    <row r="57" spans="1:3">
      <c r="A57" s="110">
        <v>44300</v>
      </c>
      <c r="B57" s="84">
        <v>4.62</v>
      </c>
      <c r="C57" s="84">
        <v>298.67599999999999</v>
      </c>
    </row>
    <row r="58" spans="1:3">
      <c r="A58" s="110">
        <v>44301</v>
      </c>
      <c r="B58" s="84">
        <v>4.5919999999999996</v>
      </c>
      <c r="C58" s="84">
        <v>300.721</v>
      </c>
    </row>
    <row r="59" spans="1:3">
      <c r="A59" s="110">
        <v>44302</v>
      </c>
      <c r="B59" s="84">
        <v>4.5670000000000002</v>
      </c>
      <c r="C59" s="84">
        <v>299.38</v>
      </c>
    </row>
    <row r="60" spans="1:3">
      <c r="A60" s="110">
        <v>44305</v>
      </c>
      <c r="B60" s="84">
        <v>4.5529999999999999</v>
      </c>
      <c r="C60" s="84">
        <v>299.09300000000002</v>
      </c>
    </row>
    <row r="61" spans="1:3">
      <c r="A61" s="110">
        <v>44306</v>
      </c>
      <c r="B61" s="84">
        <v>4.5620000000000003</v>
      </c>
      <c r="C61" s="84">
        <v>293.928</v>
      </c>
    </row>
    <row r="62" spans="1:3">
      <c r="A62" s="110">
        <v>44307</v>
      </c>
      <c r="B62" s="84">
        <v>4.5830000000000002</v>
      </c>
      <c r="C62" s="84">
        <v>301.53500000000003</v>
      </c>
    </row>
    <row r="63" spans="1:3">
      <c r="A63" s="110">
        <v>44308</v>
      </c>
      <c r="B63" s="84">
        <v>4.57</v>
      </c>
      <c r="C63" s="84">
        <v>301.69499999999999</v>
      </c>
    </row>
    <row r="64" spans="1:3">
      <c r="A64" s="110">
        <v>44309</v>
      </c>
      <c r="B64" s="84">
        <v>4.59</v>
      </c>
      <c r="C64" s="84">
        <v>300.95600000000002</v>
      </c>
    </row>
    <row r="65" spans="1:3">
      <c r="A65" s="110">
        <v>44312</v>
      </c>
      <c r="B65" s="84">
        <v>4.5890000000000004</v>
      </c>
      <c r="C65" s="84">
        <v>298.42099999999999</v>
      </c>
    </row>
    <row r="66" spans="1:3">
      <c r="A66" s="110">
        <v>44313</v>
      </c>
      <c r="B66" s="84">
        <v>4.6360000000000001</v>
      </c>
      <c r="C66" s="84">
        <v>300.12200000000001</v>
      </c>
    </row>
    <row r="67" spans="1:3">
      <c r="A67" s="110">
        <v>44314</v>
      </c>
      <c r="B67" s="84">
        <v>4.6070000000000002</v>
      </c>
      <c r="C67" s="84">
        <v>297.85899999999998</v>
      </c>
    </row>
    <row r="68" spans="1:3">
      <c r="A68" s="110">
        <v>44315</v>
      </c>
      <c r="B68" s="84">
        <v>4.6550000000000002</v>
      </c>
      <c r="C68" s="84">
        <v>297.19099999999997</v>
      </c>
    </row>
    <row r="69" spans="1:3">
      <c r="A69" s="110">
        <v>44316</v>
      </c>
      <c r="B69" s="84">
        <v>4.6509999999999998</v>
      </c>
      <c r="C69" s="84">
        <v>301.428</v>
      </c>
    </row>
    <row r="70" spans="1:3">
      <c r="A70" s="110">
        <v>44319</v>
      </c>
      <c r="B70" s="84">
        <v>4.6680000000000001</v>
      </c>
      <c r="C70" s="84">
        <v>302.98500000000001</v>
      </c>
    </row>
    <row r="71" spans="1:3">
      <c r="A71" s="110">
        <v>44320</v>
      </c>
      <c r="B71" s="84">
        <v>4.6429999999999998</v>
      </c>
      <c r="C71" s="84">
        <v>303.47699999999998</v>
      </c>
    </row>
    <row r="72" spans="1:3">
      <c r="A72" s="110">
        <v>44321</v>
      </c>
      <c r="B72" s="84">
        <v>4.5540000000000003</v>
      </c>
      <c r="C72" s="84">
        <v>298.50599999999997</v>
      </c>
    </row>
    <row r="73" spans="1:3">
      <c r="A73" s="110">
        <v>44322</v>
      </c>
      <c r="B73" s="84">
        <v>4.452</v>
      </c>
      <c r="C73" s="84">
        <v>290.09500000000003</v>
      </c>
    </row>
    <row r="74" spans="1:3">
      <c r="A74" s="110">
        <v>44323</v>
      </c>
      <c r="B74" s="84">
        <v>4.4119999999999999</v>
      </c>
      <c r="C74" s="84">
        <v>285.55599999999998</v>
      </c>
    </row>
    <row r="75" spans="1:3">
      <c r="A75" s="110">
        <v>44326</v>
      </c>
      <c r="B75" s="84">
        <v>4.3440000000000003</v>
      </c>
      <c r="C75" s="84">
        <v>279.245</v>
      </c>
    </row>
    <row r="76" spans="1:3">
      <c r="A76" s="110">
        <v>44327</v>
      </c>
      <c r="B76" s="84">
        <v>4.423</v>
      </c>
      <c r="C76" s="84">
        <v>281.44299999999998</v>
      </c>
    </row>
    <row r="77" spans="1:3">
      <c r="A77" s="110">
        <v>44328</v>
      </c>
      <c r="B77" s="84">
        <v>4.4589999999999996</v>
      </c>
      <c r="C77" s="84">
        <v>283.11599999999999</v>
      </c>
    </row>
    <row r="78" spans="1:3">
      <c r="A78" s="110">
        <v>44329</v>
      </c>
      <c r="B78" s="84">
        <v>4.4580000000000002</v>
      </c>
      <c r="C78" s="84">
        <v>280.51100000000002</v>
      </c>
    </row>
    <row r="79" spans="1:3">
      <c r="A79" s="110">
        <v>44330</v>
      </c>
      <c r="B79" s="84">
        <v>4.4480000000000004</v>
      </c>
      <c r="C79" s="84">
        <v>284.67399999999998</v>
      </c>
    </row>
    <row r="80" spans="1:3">
      <c r="A80" s="110">
        <v>44333</v>
      </c>
      <c r="B80" s="84">
        <v>4.4950000000000001</v>
      </c>
      <c r="C80" s="84">
        <v>286.86</v>
      </c>
    </row>
    <row r="81" spans="1:3">
      <c r="A81" s="110">
        <v>44334</v>
      </c>
      <c r="B81" s="84">
        <v>4.5140000000000002</v>
      </c>
      <c r="C81" s="84">
        <v>289.04300000000001</v>
      </c>
    </row>
    <row r="82" spans="1:3">
      <c r="A82" s="110">
        <v>44335</v>
      </c>
      <c r="B82" s="84">
        <v>4.55</v>
      </c>
      <c r="C82" s="84">
        <v>290.06799999999998</v>
      </c>
    </row>
    <row r="83" spans="1:3">
      <c r="A83" s="110">
        <v>44336</v>
      </c>
      <c r="B83" s="84">
        <v>4.532</v>
      </c>
      <c r="C83" s="84">
        <v>290.30099999999999</v>
      </c>
    </row>
    <row r="84" spans="1:3">
      <c r="A84" s="110">
        <v>44337</v>
      </c>
      <c r="B84" s="84">
        <v>4.5229999999999997</v>
      </c>
      <c r="C84" s="84">
        <v>291.98700000000002</v>
      </c>
    </row>
    <row r="85" spans="1:3">
      <c r="A85" s="110">
        <v>44340</v>
      </c>
      <c r="B85" s="84">
        <v>4.5460000000000003</v>
      </c>
      <c r="C85" s="84">
        <v>293.49599999999998</v>
      </c>
    </row>
    <row r="86" spans="1:3">
      <c r="A86" s="110">
        <v>44341</v>
      </c>
      <c r="B86" s="84">
        <v>4.5110000000000001</v>
      </c>
      <c r="C86" s="84">
        <v>295.46100000000001</v>
      </c>
    </row>
    <row r="87" spans="1:3">
      <c r="A87" s="110">
        <v>44342</v>
      </c>
      <c r="B87" s="84">
        <v>4.5270000000000001</v>
      </c>
      <c r="C87" s="84">
        <v>298.149</v>
      </c>
    </row>
    <row r="88" spans="1:3">
      <c r="A88" s="110">
        <v>44343</v>
      </c>
      <c r="B88" s="84">
        <v>4.524</v>
      </c>
      <c r="C88" s="84">
        <v>296.29599999999999</v>
      </c>
    </row>
    <row r="89" spans="1:3">
      <c r="A89" s="110">
        <v>44344</v>
      </c>
      <c r="B89" s="84">
        <v>4.532</v>
      </c>
      <c r="C89" s="84">
        <v>297.67599999999999</v>
      </c>
    </row>
    <row r="90" spans="1:3">
      <c r="A90" s="110">
        <v>44347</v>
      </c>
      <c r="B90" s="84">
        <v>4.532</v>
      </c>
      <c r="C90" s="84">
        <v>297.67599999999999</v>
      </c>
    </row>
    <row r="91" spans="1:3">
      <c r="A91" s="110">
        <v>44348</v>
      </c>
      <c r="B91" s="84">
        <v>4.5430000000000001</v>
      </c>
      <c r="C91" s="84">
        <v>296.22199999999998</v>
      </c>
    </row>
    <row r="92" spans="1:3">
      <c r="A92" s="110">
        <v>44349</v>
      </c>
      <c r="B92" s="84">
        <v>4.5359999999999996</v>
      </c>
      <c r="C92" s="84">
        <v>298.51299999999998</v>
      </c>
    </row>
    <row r="93" spans="1:3">
      <c r="A93" s="110">
        <v>44350</v>
      </c>
      <c r="B93" s="84">
        <v>4.58</v>
      </c>
      <c r="C93" s="84">
        <v>298.29199999999997</v>
      </c>
    </row>
    <row r="94" spans="1:3">
      <c r="A94" s="110">
        <v>44351</v>
      </c>
      <c r="B94" s="84">
        <v>4.5229999999999997</v>
      </c>
      <c r="C94" s="84">
        <v>300.66800000000001</v>
      </c>
    </row>
    <row r="95" spans="1:3">
      <c r="A95" s="110">
        <v>44354</v>
      </c>
      <c r="B95" s="84">
        <v>4.5270000000000001</v>
      </c>
      <c r="C95" s="84">
        <v>300.22500000000002</v>
      </c>
    </row>
    <row r="96" spans="1:3">
      <c r="A96" s="110">
        <v>44355</v>
      </c>
      <c r="B96" s="84">
        <v>4.5309999999999997</v>
      </c>
      <c r="C96" s="84">
        <v>303.75</v>
      </c>
    </row>
    <row r="97" spans="1:3">
      <c r="A97" s="110">
        <v>44356</v>
      </c>
      <c r="B97" s="84">
        <v>4.5140000000000002</v>
      </c>
      <c r="C97" s="84">
        <v>304.56299999999999</v>
      </c>
    </row>
    <row r="98" spans="1:3">
      <c r="A98" s="110">
        <v>44357</v>
      </c>
      <c r="B98" s="84">
        <v>4.49</v>
      </c>
      <c r="C98" s="84">
        <v>308.92399999999998</v>
      </c>
    </row>
    <row r="99" spans="1:3">
      <c r="A99" s="110">
        <v>44358</v>
      </c>
      <c r="B99" s="84">
        <v>4.4580000000000002</v>
      </c>
      <c r="C99" s="84">
        <v>302.80500000000001</v>
      </c>
    </row>
    <row r="100" spans="1:3">
      <c r="A100" s="110">
        <v>44361</v>
      </c>
      <c r="B100" s="84">
        <v>4.4509999999999996</v>
      </c>
      <c r="C100" s="84">
        <v>298.755</v>
      </c>
    </row>
    <row r="101" spans="1:3">
      <c r="A101" s="110">
        <v>44362</v>
      </c>
      <c r="B101" s="84">
        <v>4.4790000000000001</v>
      </c>
      <c r="C101" s="84">
        <v>300.52699999999999</v>
      </c>
    </row>
    <row r="102" spans="1:3">
      <c r="A102" s="110">
        <v>44363</v>
      </c>
      <c r="B102" s="84">
        <v>4.51</v>
      </c>
      <c r="C102" s="84">
        <v>296.89100000000002</v>
      </c>
    </row>
    <row r="103" spans="1:3">
      <c r="A103" s="110">
        <v>44364</v>
      </c>
      <c r="B103" s="84">
        <v>4.5030000000000001</v>
      </c>
      <c r="C103" s="84">
        <v>303.43700000000001</v>
      </c>
    </row>
    <row r="104" spans="1:3">
      <c r="A104" s="110">
        <v>44365</v>
      </c>
      <c r="B104" s="84">
        <v>4.5129999999999999</v>
      </c>
      <c r="C104" s="84">
        <v>309.37400000000002</v>
      </c>
    </row>
    <row r="105" spans="1:3">
      <c r="A105" s="110">
        <v>44368</v>
      </c>
      <c r="B105" s="84">
        <v>4.476</v>
      </c>
      <c r="C105" s="84">
        <v>296.05399999999997</v>
      </c>
    </row>
    <row r="106" spans="1:3">
      <c r="A106" s="110">
        <v>44369</v>
      </c>
      <c r="B106" s="84">
        <v>4.415</v>
      </c>
      <c r="C106" s="84">
        <v>301.45800000000003</v>
      </c>
    </row>
    <row r="107" spans="1:3">
      <c r="A107" s="110">
        <v>44370</v>
      </c>
      <c r="B107" s="84">
        <v>4.399</v>
      </c>
      <c r="C107" s="84">
        <v>298.73599999999999</v>
      </c>
    </row>
    <row r="108" spans="1:3">
      <c r="A108" s="110">
        <v>44371</v>
      </c>
      <c r="B108" s="84">
        <v>4.3079999999999998</v>
      </c>
      <c r="C108" s="84">
        <v>294.02600000000001</v>
      </c>
    </row>
    <row r="109" spans="1:3">
      <c r="A109" s="110">
        <v>44372</v>
      </c>
      <c r="B109" s="84">
        <v>4.306</v>
      </c>
      <c r="C109" s="84">
        <v>280.68099999999998</v>
      </c>
    </row>
    <row r="110" spans="1:3">
      <c r="A110" s="110">
        <v>44375</v>
      </c>
      <c r="B110" s="84">
        <v>4.2939999999999996</v>
      </c>
      <c r="C110" s="84">
        <v>282.17099999999999</v>
      </c>
    </row>
    <row r="111" spans="1:3">
      <c r="A111" s="110">
        <v>44376</v>
      </c>
      <c r="B111" s="84">
        <v>4.2859999999999996</v>
      </c>
      <c r="C111" s="84">
        <v>283.37</v>
      </c>
    </row>
    <row r="112" spans="1:3">
      <c r="A112" s="110">
        <v>44377</v>
      </c>
      <c r="B112" s="84">
        <v>4.3090000000000002</v>
      </c>
      <c r="C112" s="84">
        <v>286.24299999999999</v>
      </c>
    </row>
    <row r="113" spans="1:3">
      <c r="A113" s="110">
        <v>44378</v>
      </c>
      <c r="B113" s="84">
        <v>4.3090000000000002</v>
      </c>
      <c r="C113" s="84">
        <v>283.94</v>
      </c>
    </row>
    <row r="114" spans="1:3">
      <c r="A114" s="110">
        <v>44379</v>
      </c>
      <c r="B114" s="84">
        <v>4.3170000000000002</v>
      </c>
      <c r="C114" s="84">
        <v>289.95699999999999</v>
      </c>
    </row>
    <row r="115" spans="1:3">
      <c r="A115" s="110">
        <v>44382</v>
      </c>
      <c r="B115" s="84">
        <v>4.3170000000000002</v>
      </c>
      <c r="C115" s="84">
        <v>289.95699999999999</v>
      </c>
    </row>
    <row r="116" spans="1:3">
      <c r="A116" s="110">
        <v>44383</v>
      </c>
      <c r="B116" s="84">
        <v>4.2510000000000003</v>
      </c>
      <c r="C116" s="84">
        <v>286.95800000000003</v>
      </c>
    </row>
    <row r="117" spans="1:3">
      <c r="A117" s="110">
        <v>44384</v>
      </c>
      <c r="B117" s="84">
        <v>4.1779999999999999</v>
      </c>
      <c r="C117" s="84">
        <v>292.53399999999999</v>
      </c>
    </row>
    <row r="118" spans="1:3">
      <c r="A118" s="110">
        <v>44385</v>
      </c>
      <c r="B118" s="84">
        <v>4.1849999999999996</v>
      </c>
      <c r="C118" s="84">
        <v>290.02999999999997</v>
      </c>
    </row>
    <row r="119" spans="1:3">
      <c r="A119" s="110">
        <v>44386</v>
      </c>
      <c r="B119" s="84">
        <v>4.2110000000000003</v>
      </c>
      <c r="C119" s="84">
        <v>284.38200000000001</v>
      </c>
    </row>
    <row r="120" spans="1:3">
      <c r="A120" s="110">
        <v>44389</v>
      </c>
      <c r="B120" s="84">
        <v>4.226</v>
      </c>
      <c r="C120" s="84">
        <v>287.85399999999998</v>
      </c>
    </row>
    <row r="121" spans="1:3">
      <c r="A121" s="110">
        <v>44390</v>
      </c>
      <c r="B121" s="84">
        <v>4.2220000000000004</v>
      </c>
      <c r="C121" s="84">
        <v>287.233</v>
      </c>
    </row>
    <row r="122" spans="1:3">
      <c r="A122" s="110">
        <v>44391</v>
      </c>
      <c r="B122" s="84">
        <v>4.2009999999999996</v>
      </c>
      <c r="C122" s="84">
        <v>282.10300000000001</v>
      </c>
    </row>
    <row r="123" spans="1:3">
      <c r="A123" s="110">
        <v>44392</v>
      </c>
      <c r="B123" s="84">
        <v>4.2220000000000004</v>
      </c>
      <c r="C123" s="84">
        <v>289.47699999999998</v>
      </c>
    </row>
    <row r="124" spans="1:3">
      <c r="A124" s="110">
        <v>44393</v>
      </c>
      <c r="B124" s="84">
        <v>4.2050000000000001</v>
      </c>
      <c r="C124" s="84">
        <v>292.584</v>
      </c>
    </row>
    <row r="125" spans="1:3">
      <c r="A125" s="110">
        <v>44396</v>
      </c>
      <c r="B125" s="84">
        <v>4.21</v>
      </c>
      <c r="C125" s="84">
        <v>296.97000000000003</v>
      </c>
    </row>
    <row r="126" spans="1:3">
      <c r="A126" s="110">
        <v>44397</v>
      </c>
      <c r="B126" s="84">
        <v>4.2389999999999999</v>
      </c>
      <c r="C126" s="84">
        <v>308.654</v>
      </c>
    </row>
    <row r="127" spans="1:3">
      <c r="A127" s="110">
        <v>44398</v>
      </c>
      <c r="B127" s="84">
        <v>4.2389999999999999</v>
      </c>
      <c r="C127" s="84">
        <v>303.154</v>
      </c>
    </row>
    <row r="128" spans="1:3">
      <c r="A128" s="110">
        <v>44399</v>
      </c>
      <c r="B128" s="84">
        <v>4.242</v>
      </c>
      <c r="C128" s="84">
        <v>291.61599999999999</v>
      </c>
    </row>
    <row r="129" spans="1:3">
      <c r="A129" s="110">
        <v>44400</v>
      </c>
      <c r="B129" s="84">
        <v>4.2439999999999998</v>
      </c>
      <c r="C129" s="84">
        <v>295.745</v>
      </c>
    </row>
    <row r="130" spans="1:3">
      <c r="A130" s="110">
        <v>44403</v>
      </c>
      <c r="B130" s="84">
        <v>4.2460000000000004</v>
      </c>
      <c r="C130" s="84">
        <v>298.88299999999998</v>
      </c>
    </row>
    <row r="131" spans="1:3">
      <c r="A131" s="110">
        <v>44404</v>
      </c>
      <c r="B131" s="84">
        <v>4.2329999999999997</v>
      </c>
      <c r="C131" s="84">
        <v>296.89400000000001</v>
      </c>
    </row>
    <row r="132" spans="1:3">
      <c r="A132" s="110">
        <v>44405</v>
      </c>
      <c r="B132" s="84">
        <v>4.2320000000000002</v>
      </c>
      <c r="C132" s="84">
        <v>300.37099999999998</v>
      </c>
    </row>
    <row r="133" spans="1:3">
      <c r="A133" s="110">
        <v>44406</v>
      </c>
      <c r="B133" s="84">
        <v>4.2489999999999997</v>
      </c>
      <c r="C133" s="84">
        <v>295.25400000000002</v>
      </c>
    </row>
    <row r="134" spans="1:3">
      <c r="A134" s="110">
        <v>44407</v>
      </c>
      <c r="B134" s="84">
        <v>4.2389999999999999</v>
      </c>
      <c r="C134" s="84">
        <v>297.39400000000001</v>
      </c>
    </row>
    <row r="135" spans="1:3">
      <c r="A135" s="110">
        <v>44410</v>
      </c>
      <c r="B135" s="84">
        <v>4.1920000000000002</v>
      </c>
      <c r="C135" s="84">
        <v>296.95400000000001</v>
      </c>
    </row>
    <row r="136" spans="1:3">
      <c r="A136" s="110">
        <v>44411</v>
      </c>
      <c r="B136" s="84">
        <v>4.2119999999999997</v>
      </c>
      <c r="C136" s="84">
        <v>299.327</v>
      </c>
    </row>
    <row r="137" spans="1:3">
      <c r="A137" s="110">
        <v>44412</v>
      </c>
      <c r="B137" s="84">
        <v>4.2210000000000001</v>
      </c>
      <c r="C137" s="84">
        <v>300.41699999999997</v>
      </c>
    </row>
    <row r="138" spans="1:3">
      <c r="A138" s="110">
        <v>44413</v>
      </c>
      <c r="B138" s="84">
        <v>4.242</v>
      </c>
      <c r="C138" s="84">
        <v>301.43200000000002</v>
      </c>
    </row>
    <row r="139" spans="1:3">
      <c r="A139" s="110">
        <v>44414</v>
      </c>
      <c r="B139" s="84">
        <v>4.2560000000000002</v>
      </c>
      <c r="C139" s="84">
        <v>293.62799999999999</v>
      </c>
    </row>
    <row r="140" spans="1:3">
      <c r="A140" s="110">
        <v>44417</v>
      </c>
      <c r="B140" s="84">
        <v>4.26</v>
      </c>
      <c r="C140" s="84">
        <v>292.14800000000002</v>
      </c>
    </row>
    <row r="141" spans="1:3">
      <c r="A141" s="110">
        <v>44418</v>
      </c>
      <c r="B141" s="84">
        <v>4.2610000000000001</v>
      </c>
      <c r="C141" s="84">
        <v>291.09399999999999</v>
      </c>
    </row>
    <row r="142" spans="1:3">
      <c r="A142" s="110">
        <v>44419</v>
      </c>
      <c r="B142" s="84">
        <v>4.2430000000000003</v>
      </c>
      <c r="C142" s="84">
        <v>288.41800000000001</v>
      </c>
    </row>
    <row r="143" spans="1:3">
      <c r="A143" s="110">
        <v>44420</v>
      </c>
      <c r="B143" s="84">
        <v>4.2480000000000002</v>
      </c>
      <c r="C143" s="84">
        <v>292.05200000000002</v>
      </c>
    </row>
    <row r="144" spans="1:3">
      <c r="A144" s="110">
        <v>44421</v>
      </c>
      <c r="B144" s="84">
        <v>4.2450000000000001</v>
      </c>
      <c r="C144" s="84">
        <v>296.85500000000002</v>
      </c>
    </row>
    <row r="145" spans="1:3">
      <c r="A145" s="110">
        <v>44424</v>
      </c>
      <c r="B145" s="84">
        <v>4.2750000000000004</v>
      </c>
      <c r="C145" s="84">
        <v>298.971</v>
      </c>
    </row>
    <row r="146" spans="1:3">
      <c r="A146" s="110">
        <v>44425</v>
      </c>
      <c r="B146" s="84">
        <v>4.2530000000000001</v>
      </c>
      <c r="C146" s="84">
        <v>301.786</v>
      </c>
    </row>
    <row r="147" spans="1:3">
      <c r="A147" s="110">
        <v>44426</v>
      </c>
      <c r="B147" s="84">
        <v>4.2450000000000001</v>
      </c>
      <c r="C147" s="84">
        <v>298.39600000000002</v>
      </c>
    </row>
    <row r="148" spans="1:3">
      <c r="A148" s="110">
        <v>44427</v>
      </c>
      <c r="B148" s="84">
        <v>4.2359999999999998</v>
      </c>
      <c r="C148" s="84">
        <v>301.57400000000001</v>
      </c>
    </row>
    <row r="149" spans="1:3">
      <c r="A149" s="110">
        <v>44428</v>
      </c>
      <c r="B149" s="84">
        <v>4.2590000000000003</v>
      </c>
      <c r="C149" s="84">
        <v>300.02999999999997</v>
      </c>
    </row>
    <row r="150" spans="1:3">
      <c r="A150" s="110">
        <v>44431</v>
      </c>
      <c r="B150" s="84">
        <v>4.2709999999999999</v>
      </c>
      <c r="C150" s="84">
        <v>299.79599999999999</v>
      </c>
    </row>
    <row r="151" spans="1:3">
      <c r="A151" s="110">
        <v>44432</v>
      </c>
      <c r="B151" s="84">
        <v>4.2839999999999998</v>
      </c>
      <c r="C151" s="84">
        <v>300.72199999999998</v>
      </c>
    </row>
    <row r="152" spans="1:3">
      <c r="A152" s="110">
        <v>44433</v>
      </c>
      <c r="B152" s="84">
        <v>4.2560000000000002</v>
      </c>
      <c r="C152" s="84">
        <v>289.43700000000001</v>
      </c>
    </row>
    <row r="153" spans="1:3">
      <c r="A153" s="110">
        <v>44434</v>
      </c>
      <c r="B153" s="84">
        <v>4.2519999999999998</v>
      </c>
      <c r="C153" s="84">
        <v>288.91300000000001</v>
      </c>
    </row>
    <row r="154" spans="1:3">
      <c r="A154" s="110">
        <v>44435</v>
      </c>
      <c r="B154" s="84">
        <v>4.2320000000000002</v>
      </c>
      <c r="C154" s="84">
        <v>290.72500000000002</v>
      </c>
    </row>
    <row r="155" spans="1:3">
      <c r="A155" s="110">
        <v>44438</v>
      </c>
      <c r="B155" s="84">
        <v>4.25</v>
      </c>
      <c r="C155" s="84">
        <v>292.19799999999998</v>
      </c>
    </row>
    <row r="156" spans="1:3">
      <c r="A156" s="110">
        <v>44439</v>
      </c>
      <c r="B156" s="84">
        <v>4.24</v>
      </c>
      <c r="C156" s="84">
        <v>294.089</v>
      </c>
    </row>
    <row r="157" spans="1:3">
      <c r="A157" s="110">
        <v>44440</v>
      </c>
      <c r="B157" s="84">
        <v>4.2279999999999998</v>
      </c>
      <c r="C157" s="84">
        <v>290.95800000000003</v>
      </c>
    </row>
    <row r="158" spans="1:3">
      <c r="A158" s="110">
        <v>44441</v>
      </c>
      <c r="B158" s="84">
        <v>4.141</v>
      </c>
      <c r="C158" s="84">
        <v>286.32499999999999</v>
      </c>
    </row>
    <row r="159" spans="1:3">
      <c r="A159" s="110">
        <v>44442</v>
      </c>
      <c r="B159" s="84">
        <v>4.1349999999999998</v>
      </c>
      <c r="C159" s="84">
        <v>281.31599999999997</v>
      </c>
    </row>
    <row r="160" spans="1:3">
      <c r="A160" s="110">
        <v>44445</v>
      </c>
      <c r="B160" s="84">
        <v>4.1349999999999998</v>
      </c>
      <c r="C160" s="84">
        <v>281.31599999999997</v>
      </c>
    </row>
    <row r="161" spans="1:3">
      <c r="A161" s="110">
        <v>44446</v>
      </c>
      <c r="B161" s="84">
        <v>4.165</v>
      </c>
      <c r="C161" s="84">
        <v>277.30399999999997</v>
      </c>
    </row>
    <row r="162" spans="1:3">
      <c r="A162" s="110">
        <v>44447</v>
      </c>
      <c r="B162" s="84">
        <v>4.1559999999999997</v>
      </c>
      <c r="C162" s="84">
        <v>278.66899999999998</v>
      </c>
    </row>
    <row r="163" spans="1:3">
      <c r="A163" s="110">
        <v>44448</v>
      </c>
      <c r="B163" s="84">
        <v>4.1479999999999997</v>
      </c>
      <c r="C163" s="84">
        <v>279.08999999999997</v>
      </c>
    </row>
    <row r="164" spans="1:3">
      <c r="A164" s="110">
        <v>44449</v>
      </c>
      <c r="B164" s="84">
        <v>4.1189999999999998</v>
      </c>
      <c r="C164" s="84">
        <v>275.166</v>
      </c>
    </row>
    <row r="165" spans="1:3">
      <c r="A165" s="110">
        <v>44452</v>
      </c>
      <c r="B165" s="84">
        <v>4.1020000000000003</v>
      </c>
      <c r="C165" s="84">
        <v>277.52999999999997</v>
      </c>
    </row>
    <row r="166" spans="1:3">
      <c r="A166" s="110">
        <v>44453</v>
      </c>
      <c r="B166" s="84">
        <v>4.0439999999999996</v>
      </c>
      <c r="C166" s="84">
        <v>276.24200000000002</v>
      </c>
    </row>
    <row r="167" spans="1:3">
      <c r="A167" s="110">
        <v>44454</v>
      </c>
      <c r="B167" s="84">
        <v>4.0010000000000003</v>
      </c>
      <c r="C167" s="84">
        <v>277.161</v>
      </c>
    </row>
    <row r="168" spans="1:3">
      <c r="A168" s="110">
        <v>44455</v>
      </c>
      <c r="B168" s="84">
        <v>3.996</v>
      </c>
      <c r="C168" s="84">
        <v>263.30099999999999</v>
      </c>
    </row>
    <row r="169" spans="1:3">
      <c r="A169" s="110">
        <v>44456</v>
      </c>
      <c r="B169" s="84">
        <v>3.9470000000000001</v>
      </c>
      <c r="C169" s="84">
        <v>255.191</v>
      </c>
    </row>
    <row r="170" spans="1:3">
      <c r="A170" s="110">
        <v>44459</v>
      </c>
      <c r="B170" s="84">
        <v>4.0149999999999997</v>
      </c>
      <c r="C170" s="84">
        <v>267.65100000000001</v>
      </c>
    </row>
    <row r="171" spans="1:3">
      <c r="A171" s="110">
        <v>44460</v>
      </c>
      <c r="B171" s="84">
        <v>4.0069999999999997</v>
      </c>
      <c r="C171" s="84">
        <v>266.61399999999998</v>
      </c>
    </row>
    <row r="172" spans="1:3">
      <c r="A172" s="110">
        <v>44461</v>
      </c>
      <c r="B172" s="84">
        <v>4.0410000000000004</v>
      </c>
      <c r="C172" s="84">
        <v>266.52699999999999</v>
      </c>
    </row>
    <row r="173" spans="1:3">
      <c r="A173" s="110">
        <v>44462</v>
      </c>
      <c r="B173" s="84">
        <v>4.08</v>
      </c>
      <c r="C173" s="84">
        <v>269.28899999999999</v>
      </c>
    </row>
    <row r="174" spans="1:3">
      <c r="A174" s="110">
        <v>44463</v>
      </c>
      <c r="B174" s="84">
        <v>4.1420000000000003</v>
      </c>
      <c r="C174" s="84">
        <v>266.31599999999997</v>
      </c>
    </row>
    <row r="175" spans="1:3">
      <c r="A175" s="110">
        <v>44466</v>
      </c>
      <c r="B175" s="84">
        <v>4.2009999999999996</v>
      </c>
      <c r="C175" s="84">
        <v>263.89499999999998</v>
      </c>
    </row>
    <row r="176" spans="1:3">
      <c r="A176" s="110">
        <v>44467</v>
      </c>
      <c r="B176" s="84">
        <v>4.2910000000000004</v>
      </c>
      <c r="C176" s="84">
        <v>266.90699999999998</v>
      </c>
    </row>
    <row r="177" spans="1:3">
      <c r="A177" s="110">
        <v>44468</v>
      </c>
      <c r="B177" s="84">
        <v>4.282</v>
      </c>
      <c r="C177" s="84">
        <v>274.29500000000002</v>
      </c>
    </row>
    <row r="178" spans="1:3">
      <c r="A178" s="110">
        <v>44469</v>
      </c>
      <c r="B178" s="84">
        <v>4.2880000000000003</v>
      </c>
      <c r="C178" s="84">
        <v>277.68799999999999</v>
      </c>
    </row>
    <row r="179" spans="1:3">
      <c r="A179" s="110">
        <v>44470</v>
      </c>
      <c r="B179" s="84">
        <v>4.3150000000000004</v>
      </c>
      <c r="C179" s="84">
        <v>311.584</v>
      </c>
    </row>
    <row r="180" spans="1:3">
      <c r="A180" s="110">
        <v>44473</v>
      </c>
      <c r="B180" s="84">
        <v>4.4030000000000005</v>
      </c>
      <c r="C180" s="84">
        <v>316.56200000000001</v>
      </c>
    </row>
    <row r="181" spans="1:3">
      <c r="A181" s="110">
        <v>44474</v>
      </c>
      <c r="B181" s="84">
        <v>4.4130000000000003</v>
      </c>
      <c r="C181" s="84">
        <v>313.786</v>
      </c>
    </row>
    <row r="182" spans="1:3">
      <c r="A182" s="110">
        <v>44475</v>
      </c>
      <c r="B182" s="84">
        <v>4.444</v>
      </c>
      <c r="C182" s="84">
        <v>317.18200000000002</v>
      </c>
    </row>
    <row r="183" spans="1:3">
      <c r="A183" s="110">
        <v>44476</v>
      </c>
      <c r="B183" s="84">
        <v>4.4630000000000001</v>
      </c>
      <c r="C183" s="84">
        <v>312.959</v>
      </c>
    </row>
    <row r="184" spans="1:3">
      <c r="A184" s="110">
        <v>44477</v>
      </c>
      <c r="B184" s="84">
        <v>4.4550000000000001</v>
      </c>
      <c r="C184" s="84">
        <v>309.20999999999998</v>
      </c>
    </row>
    <row r="185" spans="1:3">
      <c r="A185" s="110">
        <v>44480</v>
      </c>
      <c r="B185" s="84">
        <v>4.4550000000000001</v>
      </c>
      <c r="C185" s="84">
        <v>309.20999999999998</v>
      </c>
    </row>
    <row r="186" spans="1:3">
      <c r="A186" s="110">
        <v>44481</v>
      </c>
      <c r="B186" s="84">
        <v>4.4020000000000001</v>
      </c>
      <c r="C186" s="84">
        <v>308.14100000000002</v>
      </c>
    </row>
    <row r="187" spans="1:3">
      <c r="A187" s="110">
        <v>44482</v>
      </c>
      <c r="B187" s="84">
        <v>4.3760000000000003</v>
      </c>
      <c r="C187" s="84">
        <v>309.04199999999997</v>
      </c>
    </row>
    <row r="188" spans="1:3">
      <c r="A188" s="110">
        <v>44483</v>
      </c>
      <c r="B188" s="84">
        <v>4.3330000000000002</v>
      </c>
      <c r="C188" s="84">
        <v>307.48200000000003</v>
      </c>
    </row>
    <row r="189" spans="1:3">
      <c r="A189" s="110">
        <v>44484</v>
      </c>
      <c r="B189" s="84">
        <v>4.3319999999999999</v>
      </c>
      <c r="C189" s="84">
        <v>300.851</v>
      </c>
    </row>
    <row r="190" spans="1:3">
      <c r="A190" s="110">
        <v>44487</v>
      </c>
      <c r="B190" s="84">
        <v>4.3230000000000004</v>
      </c>
      <c r="C190" s="84">
        <v>298.73399999999998</v>
      </c>
    </row>
    <row r="191" spans="1:3">
      <c r="A191" s="110">
        <v>44488</v>
      </c>
      <c r="B191" s="84">
        <v>4.3890000000000002</v>
      </c>
      <c r="C191" s="84">
        <v>301.44900000000001</v>
      </c>
    </row>
    <row r="192" spans="1:3">
      <c r="A192" s="110">
        <v>44489</v>
      </c>
      <c r="B192" s="84">
        <v>4.4039999999999999</v>
      </c>
      <c r="C192" s="84">
        <v>297.95100000000002</v>
      </c>
    </row>
    <row r="193" spans="1:3">
      <c r="A193" s="110">
        <v>44490</v>
      </c>
      <c r="B193" s="84">
        <v>4.399</v>
      </c>
      <c r="C193" s="84">
        <v>296.79500000000002</v>
      </c>
    </row>
    <row r="194" spans="1:3">
      <c r="A194" s="110">
        <v>44491</v>
      </c>
      <c r="B194" s="84">
        <v>4.383</v>
      </c>
      <c r="C194" s="84">
        <v>300.964</v>
      </c>
    </row>
    <row r="195" spans="1:3">
      <c r="A195" s="110">
        <v>44494</v>
      </c>
      <c r="B195" s="84">
        <v>4.4509999999999996</v>
      </c>
      <c r="C195" s="84">
        <v>305.51799999999997</v>
      </c>
    </row>
    <row r="196" spans="1:3">
      <c r="A196" s="110">
        <v>44495</v>
      </c>
      <c r="B196" s="84">
        <v>4.4450000000000003</v>
      </c>
      <c r="C196" s="84">
        <v>306.38200000000001</v>
      </c>
    </row>
    <row r="197" spans="1:3">
      <c r="A197" s="110">
        <v>44496</v>
      </c>
      <c r="B197" s="84">
        <v>4.4050000000000002</v>
      </c>
      <c r="C197" s="84">
        <v>309.35300000000001</v>
      </c>
    </row>
    <row r="198" spans="1:3">
      <c r="A198" s="110">
        <v>44497</v>
      </c>
      <c r="B198" s="84">
        <v>4.4400000000000004</v>
      </c>
      <c r="C198" s="84">
        <v>312.18099999999998</v>
      </c>
    </row>
    <row r="199" spans="1:3">
      <c r="A199" s="110">
        <v>44498</v>
      </c>
      <c r="B199" s="84">
        <v>4.444</v>
      </c>
      <c r="C199" s="84">
        <v>314.16500000000002</v>
      </c>
    </row>
    <row r="200" spans="1:3">
      <c r="A200" s="110">
        <v>44501</v>
      </c>
      <c r="B200" s="84">
        <v>4.4420000000000002</v>
      </c>
      <c r="C200" s="84">
        <v>313.29500000000002</v>
      </c>
    </row>
    <row r="201" spans="1:3">
      <c r="A201" s="110">
        <v>44502</v>
      </c>
      <c r="B201" s="84">
        <v>4.4420000000000002</v>
      </c>
      <c r="C201" s="84">
        <v>313.10300000000001</v>
      </c>
    </row>
    <row r="202" spans="1:3">
      <c r="A202" s="110">
        <v>44503</v>
      </c>
      <c r="B202" s="84">
        <v>4.4459999999999997</v>
      </c>
      <c r="C202" s="84">
        <v>307.89299999999997</v>
      </c>
    </row>
    <row r="203" spans="1:3">
      <c r="A203" s="110">
        <v>44504</v>
      </c>
      <c r="B203" s="84">
        <v>4.4160000000000004</v>
      </c>
      <c r="C203" s="84">
        <v>313.08199999999999</v>
      </c>
    </row>
    <row r="204" spans="1:3">
      <c r="A204" s="110">
        <v>44505</v>
      </c>
      <c r="B204" s="84">
        <v>4.3810000000000002</v>
      </c>
      <c r="C204" s="84">
        <v>317.69400000000002</v>
      </c>
    </row>
    <row r="205" spans="1:3">
      <c r="A205" s="110">
        <v>44508</v>
      </c>
      <c r="B205" s="84">
        <v>4.4329999999999998</v>
      </c>
      <c r="C205" s="84">
        <v>316.255</v>
      </c>
    </row>
    <row r="206" spans="1:3">
      <c r="A206" s="110">
        <v>44509</v>
      </c>
      <c r="B206" s="84">
        <v>4.38</v>
      </c>
      <c r="C206" s="84">
        <v>317.82</v>
      </c>
    </row>
    <row r="207" spans="1:3">
      <c r="A207" s="110">
        <v>44510</v>
      </c>
      <c r="B207" s="84">
        <v>4.45</v>
      </c>
      <c r="C207" s="84">
        <v>313.39999999999998</v>
      </c>
    </row>
    <row r="208" spans="1:3">
      <c r="A208" s="110">
        <v>44511</v>
      </c>
      <c r="B208" s="84">
        <v>4.45</v>
      </c>
      <c r="C208" s="84">
        <v>313.39999999999998</v>
      </c>
    </row>
    <row r="209" spans="1:3">
      <c r="A209" s="110">
        <v>44512</v>
      </c>
      <c r="B209" s="84">
        <v>4.4279999999999999</v>
      </c>
      <c r="C209" s="84">
        <v>308.89299999999997</v>
      </c>
    </row>
    <row r="210" spans="1:3">
      <c r="A210" s="110">
        <v>44515</v>
      </c>
      <c r="B210" s="84">
        <v>4.452</v>
      </c>
      <c r="C210" s="84">
        <v>306.33600000000001</v>
      </c>
    </row>
    <row r="211" spans="1:3">
      <c r="A211" s="110">
        <v>44516</v>
      </c>
      <c r="B211" s="84">
        <v>4.4550000000000001</v>
      </c>
      <c r="C211" s="84">
        <v>304.42700000000002</v>
      </c>
    </row>
    <row r="212" spans="1:3">
      <c r="A212" s="110">
        <v>44517</v>
      </c>
      <c r="B212" s="84">
        <v>4.5129999999999999</v>
      </c>
      <c r="C212" s="84">
        <v>313.82900000000001</v>
      </c>
    </row>
    <row r="213" spans="1:3">
      <c r="A213" s="110">
        <v>44518</v>
      </c>
      <c r="B213" s="84">
        <v>4.508</v>
      </c>
      <c r="C213" s="84">
        <v>314.33499999999998</v>
      </c>
    </row>
    <row r="214" spans="1:3">
      <c r="A214" s="110">
        <v>44519</v>
      </c>
      <c r="B214" s="84">
        <v>4.5170000000000003</v>
      </c>
      <c r="C214" s="84">
        <v>317.30200000000002</v>
      </c>
    </row>
    <row r="215" spans="1:3">
      <c r="A215" s="110">
        <v>44522</v>
      </c>
      <c r="B215" s="84">
        <v>4.5570000000000004</v>
      </c>
      <c r="C215" s="84">
        <v>313.923</v>
      </c>
    </row>
    <row r="216" spans="1:3">
      <c r="A216" s="110">
        <v>44523</v>
      </c>
      <c r="B216" s="84">
        <v>4.6319999999999997</v>
      </c>
      <c r="C216" s="84">
        <v>318.30700000000002</v>
      </c>
    </row>
    <row r="217" spans="1:3">
      <c r="A217" s="110">
        <v>44524</v>
      </c>
      <c r="B217" s="84">
        <v>4.585</v>
      </c>
      <c r="C217" s="84">
        <v>316.20699999999999</v>
      </c>
    </row>
    <row r="218" spans="1:3">
      <c r="A218" s="110">
        <v>44525</v>
      </c>
      <c r="B218" s="84">
        <v>4.585</v>
      </c>
      <c r="C218" s="84">
        <v>316.20699999999999</v>
      </c>
    </row>
    <row r="219" spans="1:3">
      <c r="A219" s="110">
        <v>44526</v>
      </c>
      <c r="B219" s="84">
        <v>4.5780000000000003</v>
      </c>
      <c r="C219" s="84">
        <v>332.59399999999999</v>
      </c>
    </row>
    <row r="220" spans="1:3">
      <c r="A220" s="110">
        <v>44529</v>
      </c>
      <c r="B220" s="84">
        <v>4.68</v>
      </c>
      <c r="C220" s="84">
        <v>338.20600000000002</v>
      </c>
    </row>
    <row r="221" spans="1:3">
      <c r="A221" s="110">
        <v>44530</v>
      </c>
      <c r="B221" s="84">
        <v>4.6790000000000003</v>
      </c>
      <c r="C221" s="84">
        <v>341.98399999999998</v>
      </c>
    </row>
    <row r="222" spans="1:3">
      <c r="A222" s="110">
        <v>44531</v>
      </c>
      <c r="B222" s="84">
        <v>4.6399999999999997</v>
      </c>
      <c r="C222" s="84">
        <v>342.99799999999999</v>
      </c>
    </row>
    <row r="223" spans="1:3">
      <c r="A223" s="110">
        <v>44532</v>
      </c>
      <c r="B223" s="84">
        <v>4.6289999999999996</v>
      </c>
      <c r="C223" s="84">
        <v>337.49099999999999</v>
      </c>
    </row>
    <row r="224" spans="1:3">
      <c r="A224" s="110">
        <v>44533</v>
      </c>
      <c r="B224" s="84">
        <v>4.6189999999999998</v>
      </c>
      <c r="C224" s="84">
        <v>343.98599999999999</v>
      </c>
    </row>
    <row r="225" spans="1:3">
      <c r="A225" s="110">
        <v>44536</v>
      </c>
      <c r="B225" s="84">
        <v>4.6059999999999999</v>
      </c>
      <c r="C225" s="84">
        <v>333.94299999999998</v>
      </c>
    </row>
    <row r="226" spans="1:3">
      <c r="A226" s="110">
        <v>44537</v>
      </c>
      <c r="B226" s="84">
        <v>4.5590000000000002</v>
      </c>
      <c r="C226" s="84">
        <v>325.642</v>
      </c>
    </row>
    <row r="227" spans="1:3">
      <c r="A227" s="110">
        <v>44538</v>
      </c>
      <c r="B227" s="84">
        <v>4.5839999999999996</v>
      </c>
      <c r="C227" s="84">
        <v>324.68900000000002</v>
      </c>
    </row>
    <row r="228" spans="1:3">
      <c r="A228" s="110">
        <v>44539</v>
      </c>
      <c r="B228" s="84">
        <v>4.5110000000000001</v>
      </c>
      <c r="C228" s="84">
        <v>319.78399999999999</v>
      </c>
    </row>
    <row r="229" spans="1:3">
      <c r="A229" s="110">
        <v>44540</v>
      </c>
      <c r="B229" s="84">
        <v>4.5359999999999996</v>
      </c>
      <c r="C229" s="84">
        <v>321.92599999999999</v>
      </c>
    </row>
    <row r="230" spans="1:3">
      <c r="A230" s="110">
        <v>44543</v>
      </c>
      <c r="B230" s="84">
        <v>4.4930000000000003</v>
      </c>
      <c r="C230" s="84">
        <v>324.54599999999999</v>
      </c>
    </row>
    <row r="231" spans="1:3">
      <c r="A231" s="110">
        <v>44544</v>
      </c>
      <c r="B231" s="84">
        <v>4.4980000000000002</v>
      </c>
      <c r="C231" s="84">
        <v>322.70999999999998</v>
      </c>
    </row>
    <row r="232" spans="1:3">
      <c r="A232" s="110">
        <v>44545</v>
      </c>
      <c r="B232" s="84">
        <v>4.4950000000000001</v>
      </c>
      <c r="C232" s="84">
        <v>322.339</v>
      </c>
    </row>
    <row r="233" spans="1:3">
      <c r="A233" s="110">
        <v>44546</v>
      </c>
      <c r="B233" s="84">
        <v>4.4930000000000003</v>
      </c>
      <c r="C233" s="84">
        <v>327.71600000000001</v>
      </c>
    </row>
    <row r="234" spans="1:3">
      <c r="A234" s="110">
        <v>44547</v>
      </c>
      <c r="B234" s="84">
        <v>4.4690000000000003</v>
      </c>
      <c r="C234" s="84">
        <v>327.21800000000002</v>
      </c>
    </row>
    <row r="235" spans="1:3">
      <c r="A235" s="110">
        <v>44550</v>
      </c>
      <c r="B235" s="84">
        <v>4.4969999999999999</v>
      </c>
      <c r="C235" s="84">
        <v>326.42</v>
      </c>
    </row>
    <row r="236" spans="1:3">
      <c r="A236" s="110">
        <v>44551</v>
      </c>
      <c r="B236" s="84">
        <v>4.4870000000000001</v>
      </c>
      <c r="C236" s="84">
        <v>322.02699999999999</v>
      </c>
    </row>
    <row r="237" spans="1:3">
      <c r="A237" s="110">
        <v>44552</v>
      </c>
      <c r="B237" s="84">
        <v>4.4870000000000001</v>
      </c>
      <c r="C237" s="84">
        <v>322.26</v>
      </c>
    </row>
    <row r="238" spans="1:3">
      <c r="A238" s="110">
        <v>44553</v>
      </c>
      <c r="B238" s="84">
        <v>4.508</v>
      </c>
      <c r="C238" s="84">
        <v>319.904</v>
      </c>
    </row>
    <row r="239" spans="1:3">
      <c r="A239" s="110">
        <v>44554</v>
      </c>
      <c r="B239" s="84">
        <v>4.508</v>
      </c>
      <c r="C239" s="84">
        <v>319.904</v>
      </c>
    </row>
    <row r="240" spans="1:3">
      <c r="A240" s="110">
        <v>44557</v>
      </c>
      <c r="B240" s="84">
        <v>4.51</v>
      </c>
      <c r="C240" s="84">
        <v>321.32600000000002</v>
      </c>
    </row>
    <row r="241" spans="1:3">
      <c r="A241" s="110">
        <v>44558</v>
      </c>
      <c r="B241" s="84">
        <v>4.5179999999999998</v>
      </c>
      <c r="C241" s="84">
        <v>322.16300000000001</v>
      </c>
    </row>
    <row r="242" spans="1:3">
      <c r="A242" s="110">
        <v>44559</v>
      </c>
      <c r="B242" s="84">
        <v>4.5049999999999999</v>
      </c>
      <c r="C242" s="84">
        <v>315.68099999999998</v>
      </c>
    </row>
    <row r="243" spans="1:3">
      <c r="A243" s="110">
        <v>44560</v>
      </c>
      <c r="B243" s="84">
        <v>4.4829999999999997</v>
      </c>
      <c r="C243" s="84">
        <v>316.39800000000002</v>
      </c>
    </row>
    <row r="244" spans="1:3">
      <c r="A244" s="110">
        <v>44561</v>
      </c>
      <c r="B244" s="84">
        <v>4.5019999999999998</v>
      </c>
      <c r="C244" s="84">
        <v>317.25200000000001</v>
      </c>
    </row>
    <row r="245" spans="1:3">
      <c r="A245" s="110">
        <v>44564</v>
      </c>
      <c r="B245" s="84">
        <v>4.5149999999999997</v>
      </c>
      <c r="C245" s="84">
        <v>308.76100000000002</v>
      </c>
    </row>
    <row r="246" spans="1:3">
      <c r="A246" s="110">
        <v>44565</v>
      </c>
      <c r="B246" s="84">
        <v>4.5</v>
      </c>
      <c r="C246" s="84">
        <v>307.88600000000002</v>
      </c>
    </row>
    <row r="247" spans="1:3">
      <c r="A247" s="110">
        <v>44566</v>
      </c>
      <c r="B247" s="84">
        <v>4.5389999999999997</v>
      </c>
      <c r="C247" s="84">
        <v>305.86399999999998</v>
      </c>
    </row>
    <row r="248" spans="1:3">
      <c r="A248" s="110">
        <v>44567</v>
      </c>
      <c r="B248" s="84">
        <v>4.5810000000000004</v>
      </c>
      <c r="C248" s="84">
        <v>307.61599999999999</v>
      </c>
    </row>
    <row r="249" spans="1:3">
      <c r="A249" s="110">
        <v>44568</v>
      </c>
      <c r="B249" s="84">
        <v>4.5609999999999999</v>
      </c>
      <c r="C249" s="84">
        <v>301.25700000000001</v>
      </c>
    </row>
    <row r="250" spans="1:3">
      <c r="A250" s="110">
        <v>44571</v>
      </c>
      <c r="B250" s="84">
        <v>4.6390000000000002</v>
      </c>
      <c r="C250" s="84">
        <v>306.988</v>
      </c>
    </row>
    <row r="251" spans="1:3">
      <c r="A251" s="110">
        <v>44572</v>
      </c>
      <c r="B251" s="84">
        <v>4.6189999999999998</v>
      </c>
      <c r="C251" s="84">
        <v>308.78699999999998</v>
      </c>
    </row>
    <row r="252" spans="1:3">
      <c r="A252" s="110">
        <v>44573</v>
      </c>
      <c r="B252" s="84">
        <v>4.6360000000000001</v>
      </c>
      <c r="C252" s="84">
        <v>310.38600000000002</v>
      </c>
    </row>
    <row r="253" spans="1:3">
      <c r="A253" s="110">
        <v>44574</v>
      </c>
      <c r="B253" s="84">
        <v>4.6070000000000002</v>
      </c>
      <c r="C253" s="84">
        <v>311.91300000000001</v>
      </c>
    </row>
    <row r="254" spans="1:3">
      <c r="A254" s="110">
        <v>44575</v>
      </c>
      <c r="B254" s="84">
        <v>4.6989999999999998</v>
      </c>
      <c r="C254" s="84">
        <v>311.79899999999998</v>
      </c>
    </row>
    <row r="255" spans="1:3">
      <c r="A255" s="110">
        <v>44578</v>
      </c>
      <c r="B255" s="84">
        <v>4.6989999999999998</v>
      </c>
      <c r="C255" s="84">
        <v>311.79899999999998</v>
      </c>
    </row>
    <row r="256" spans="1:3">
      <c r="A256" s="110">
        <v>44579</v>
      </c>
      <c r="B256" s="84">
        <v>4.8019999999999996</v>
      </c>
      <c r="C256" s="84">
        <v>312.18900000000002</v>
      </c>
    </row>
    <row r="257" spans="1:3">
      <c r="A257" s="110">
        <v>44580</v>
      </c>
      <c r="B257" s="84">
        <v>4.7450000000000001</v>
      </c>
      <c r="C257" s="84">
        <v>310.14999999999998</v>
      </c>
    </row>
    <row r="258" spans="1:3">
      <c r="A258" s="110">
        <v>44581</v>
      </c>
      <c r="B258" s="84">
        <v>4.7519999999999998</v>
      </c>
      <c r="C258" s="84">
        <v>315.14400000000001</v>
      </c>
    </row>
    <row r="259" spans="1:3">
      <c r="A259" s="110">
        <v>44582</v>
      </c>
      <c r="B259" s="84">
        <v>4.782</v>
      </c>
      <c r="C259" s="84">
        <v>322.303</v>
      </c>
    </row>
    <row r="260" spans="1:3">
      <c r="A260" s="110">
        <v>44585</v>
      </c>
      <c r="B260" s="84">
        <v>4.8849999999999998</v>
      </c>
      <c r="C260" s="84">
        <v>331.00400000000002</v>
      </c>
    </row>
    <row r="261" spans="1:3">
      <c r="A261" s="110">
        <v>44586</v>
      </c>
      <c r="B261" s="84">
        <v>4.9400000000000004</v>
      </c>
      <c r="C261" s="84">
        <v>336.87700000000001</v>
      </c>
    </row>
    <row r="262" spans="1:3">
      <c r="A262" s="110">
        <v>44587</v>
      </c>
      <c r="B262" s="84">
        <v>5.0170000000000003</v>
      </c>
      <c r="C262" s="84">
        <v>334.38200000000001</v>
      </c>
    </row>
    <row r="263" spans="1:3">
      <c r="A263" s="110">
        <v>44588</v>
      </c>
      <c r="B263" s="84">
        <v>4.9619999999999997</v>
      </c>
      <c r="C263" s="84">
        <v>333.49599999999998</v>
      </c>
    </row>
    <row r="264" spans="1:3">
      <c r="A264" s="110">
        <v>44589</v>
      </c>
      <c r="B264" s="84">
        <v>4.9580000000000002</v>
      </c>
      <c r="C264" s="84">
        <v>336.09100000000001</v>
      </c>
    </row>
    <row r="265" spans="1:3">
      <c r="A265" s="110">
        <v>44592</v>
      </c>
      <c r="B265" s="84">
        <v>4.9489999999999998</v>
      </c>
      <c r="C265" s="84">
        <v>335.11599999999999</v>
      </c>
    </row>
    <row r="266" spans="1:3">
      <c r="A266" s="110">
        <v>44593</v>
      </c>
      <c r="B266" s="84">
        <v>4.9340000000000002</v>
      </c>
      <c r="C266" s="84">
        <v>334.44299999999998</v>
      </c>
    </row>
    <row r="267" spans="1:3">
      <c r="A267" s="110">
        <v>44594</v>
      </c>
      <c r="B267" s="84">
        <v>4.968</v>
      </c>
      <c r="C267" s="84">
        <v>338.553</v>
      </c>
    </row>
    <row r="268" spans="1:3">
      <c r="A268" s="110">
        <v>44595</v>
      </c>
      <c r="B268" s="84">
        <v>5.0119999999999996</v>
      </c>
      <c r="C268" s="84">
        <v>336.73</v>
      </c>
    </row>
    <row r="269" spans="1:3">
      <c r="A269" s="110">
        <v>44596</v>
      </c>
      <c r="B269" s="84">
        <v>5.09</v>
      </c>
      <c r="C269" s="84">
        <v>337.20400000000001</v>
      </c>
    </row>
    <row r="270" spans="1:3">
      <c r="A270" s="110">
        <v>44599</v>
      </c>
      <c r="B270" s="84">
        <v>5.1260000000000003</v>
      </c>
      <c r="C270" s="84">
        <v>340.226</v>
      </c>
    </row>
    <row r="271" spans="1:3">
      <c r="A271" s="110">
        <v>44600</v>
      </c>
      <c r="B271" s="84">
        <v>5.2080000000000002</v>
      </c>
      <c r="C271" s="84">
        <v>341.34899999999999</v>
      </c>
    </row>
    <row r="272" spans="1:3">
      <c r="A272" s="110">
        <v>44601</v>
      </c>
      <c r="B272" s="84">
        <v>5.19</v>
      </c>
      <c r="C272" s="84">
        <v>341.58699999999999</v>
      </c>
    </row>
    <row r="273" spans="1:3">
      <c r="A273" s="110">
        <v>44602</v>
      </c>
      <c r="B273" s="84">
        <v>5.2290000000000001</v>
      </c>
      <c r="C273" s="84">
        <v>337.779</v>
      </c>
    </row>
    <row r="274" spans="1:3">
      <c r="A274" s="110">
        <v>44603</v>
      </c>
      <c r="B274" s="84">
        <v>5.2590000000000003</v>
      </c>
      <c r="C274" s="84">
        <v>349.48099999999999</v>
      </c>
    </row>
    <row r="275" spans="1:3">
      <c r="A275" s="110">
        <v>44606</v>
      </c>
      <c r="B275" s="84">
        <v>5.4</v>
      </c>
      <c r="C275" s="84">
        <v>358.56</v>
      </c>
    </row>
    <row r="276" spans="1:3">
      <c r="A276" s="110">
        <v>44607</v>
      </c>
      <c r="B276" s="84">
        <v>5.4130000000000003</v>
      </c>
      <c r="C276" s="84">
        <v>353.67</v>
      </c>
    </row>
    <row r="277" spans="1:3">
      <c r="A277" s="110">
        <v>44608</v>
      </c>
      <c r="B277" s="84">
        <v>5.383</v>
      </c>
      <c r="C277" s="84">
        <v>351.74700000000001</v>
      </c>
    </row>
    <row r="278" spans="1:3">
      <c r="A278" s="110">
        <v>44609</v>
      </c>
      <c r="B278" s="84">
        <v>5.3620000000000001</v>
      </c>
      <c r="C278" s="84">
        <v>357.255</v>
      </c>
    </row>
    <row r="279" spans="1:3">
      <c r="A279" s="110">
        <v>44610</v>
      </c>
      <c r="B279" s="84">
        <v>5.3760000000000003</v>
      </c>
      <c r="C279" s="84">
        <v>361.99299999999999</v>
      </c>
    </row>
    <row r="280" spans="1:3">
      <c r="A280" s="110">
        <v>44613</v>
      </c>
      <c r="B280" s="84">
        <v>5.3760000000000003</v>
      </c>
      <c r="C280" s="84">
        <v>361.99299999999999</v>
      </c>
    </row>
    <row r="281" spans="1:3">
      <c r="A281" s="110">
        <v>44614</v>
      </c>
      <c r="B281" s="84">
        <v>5.44</v>
      </c>
      <c r="C281" s="84">
        <v>366.495</v>
      </c>
    </row>
    <row r="282" spans="1:3">
      <c r="A282" s="110">
        <v>44615</v>
      </c>
      <c r="B282" s="84">
        <v>5.47</v>
      </c>
      <c r="C282" s="84">
        <v>365.29399999999998</v>
      </c>
    </row>
    <row r="283" spans="1:3">
      <c r="A283" s="110">
        <v>44616</v>
      </c>
      <c r="B283" s="84">
        <v>5.6459999999999999</v>
      </c>
      <c r="C283" s="84">
        <v>384.45499999999998</v>
      </c>
    </row>
    <row r="284" spans="1:3">
      <c r="A284" s="110">
        <v>44617</v>
      </c>
      <c r="B284" s="84">
        <v>5.5830000000000002</v>
      </c>
      <c r="C284" s="84">
        <v>381.23099999999999</v>
      </c>
    </row>
    <row r="285" spans="1:3">
      <c r="A285" s="110">
        <v>44620</v>
      </c>
      <c r="B285" s="84">
        <v>5.7549999999999999</v>
      </c>
      <c r="C285" s="84">
        <v>409.19400000000002</v>
      </c>
    </row>
    <row r="286" spans="1:3">
      <c r="A286" s="110">
        <v>44620</v>
      </c>
      <c r="B286" s="84">
        <v>5.7549999999999999</v>
      </c>
      <c r="C286" s="84">
        <v>409.19400000000002</v>
      </c>
    </row>
    <row r="287" spans="1:3">
      <c r="A287" s="110">
        <v>44621</v>
      </c>
      <c r="B287" s="84">
        <v>6.2519999999999998</v>
      </c>
      <c r="C287" s="84">
        <v>469.22199999999998</v>
      </c>
    </row>
    <row r="288" spans="1:3">
      <c r="A288" s="110">
        <v>44622</v>
      </c>
      <c r="B288" s="84">
        <v>6.5570000000000004</v>
      </c>
      <c r="C288" s="84">
        <v>482.17399999999998</v>
      </c>
    </row>
    <row r="289" spans="1:3">
      <c r="A289" s="110">
        <v>44623</v>
      </c>
      <c r="B289" s="84">
        <v>6.7059999999999995</v>
      </c>
      <c r="C289" s="84">
        <v>502.22699999999998</v>
      </c>
    </row>
    <row r="290" spans="1:3">
      <c r="A290" s="110">
        <v>44624</v>
      </c>
      <c r="B290" s="84">
        <v>7.1130000000000004</v>
      </c>
      <c r="C290" s="84">
        <v>552.63199999999995</v>
      </c>
    </row>
    <row r="291" spans="1:3">
      <c r="A291" s="110">
        <v>44627</v>
      </c>
      <c r="B291" s="84">
        <v>7.6980000000000004</v>
      </c>
      <c r="C291" s="84">
        <v>609.59799999999996</v>
      </c>
    </row>
    <row r="292" spans="1:3">
      <c r="A292" s="110">
        <v>44628</v>
      </c>
      <c r="B292" s="84">
        <v>8.1950000000000003</v>
      </c>
      <c r="C292" s="84">
        <v>649.41099999999994</v>
      </c>
    </row>
    <row r="293" spans="1:3">
      <c r="A293" s="110">
        <v>44629</v>
      </c>
      <c r="B293" s="84">
        <v>8.0860000000000003</v>
      </c>
      <c r="C293" s="84">
        <v>629.029</v>
      </c>
    </row>
    <row r="294" spans="1:3">
      <c r="A294" s="110">
        <v>44630</v>
      </c>
      <c r="B294" s="84">
        <v>7.9719999999999995</v>
      </c>
      <c r="C294" s="84">
        <v>616.93299999999999</v>
      </c>
    </row>
    <row r="295" spans="1:3">
      <c r="A295" s="110">
        <v>44631</v>
      </c>
      <c r="B295" s="84">
        <v>7.8390000000000004</v>
      </c>
      <c r="C295" s="84">
        <v>601.69000000000005</v>
      </c>
    </row>
    <row r="296" spans="1:3">
      <c r="A296" s="110">
        <v>44634</v>
      </c>
      <c r="B296" s="84">
        <v>7.7</v>
      </c>
      <c r="C296" s="84">
        <v>572.923</v>
      </c>
    </row>
    <row r="297" spans="1:3">
      <c r="A297" s="110">
        <v>44635</v>
      </c>
      <c r="B297" s="84">
        <v>7.5709999999999997</v>
      </c>
      <c r="C297" s="84">
        <v>555.23199999999997</v>
      </c>
    </row>
    <row r="298" spans="1:3">
      <c r="A298" s="110">
        <v>44636</v>
      </c>
      <c r="B298" s="84">
        <v>7.1379999999999999</v>
      </c>
      <c r="C298" s="84">
        <v>509.38400000000001</v>
      </c>
    </row>
    <row r="299" spans="1:3">
      <c r="A299" s="110">
        <v>44637</v>
      </c>
      <c r="B299" s="84">
        <v>7.1289999999999996</v>
      </c>
      <c r="C299" s="84">
        <v>508.97199999999998</v>
      </c>
    </row>
    <row r="300" spans="1:3">
      <c r="A300" s="110">
        <v>44638</v>
      </c>
      <c r="B300" s="84">
        <v>7.1760000000000002</v>
      </c>
      <c r="C300" s="84">
        <v>514.43799999999999</v>
      </c>
    </row>
    <row r="301" spans="1:3">
      <c r="A301" s="110">
        <v>44641</v>
      </c>
      <c r="B301" s="84">
        <v>6.7510000000000003</v>
      </c>
      <c r="C301" s="84">
        <v>456.07600000000002</v>
      </c>
    </row>
    <row r="302" spans="1:3">
      <c r="A302" s="110">
        <v>44642</v>
      </c>
      <c r="B302" s="84">
        <v>6.7530000000000001</v>
      </c>
      <c r="C302" s="84">
        <v>454.947</v>
      </c>
    </row>
    <row r="303" spans="1:3">
      <c r="A303" s="110">
        <v>44643</v>
      </c>
      <c r="B303" s="84">
        <v>6.6239999999999997</v>
      </c>
      <c r="C303" s="84">
        <v>449.25599999999997</v>
      </c>
    </row>
    <row r="304" spans="1:3">
      <c r="A304" s="110">
        <v>44644</v>
      </c>
      <c r="B304" s="84">
        <v>6.7320000000000002</v>
      </c>
      <c r="C304" s="84">
        <v>449.99700000000001</v>
      </c>
    </row>
    <row r="305" spans="1:3">
      <c r="A305" s="110">
        <v>44645</v>
      </c>
      <c r="B305" s="84">
        <v>6.7480000000000002</v>
      </c>
      <c r="C305" s="84">
        <v>441.41699999999997</v>
      </c>
    </row>
    <row r="306" spans="1:3">
      <c r="A306" s="110">
        <v>44648</v>
      </c>
      <c r="B306" s="84">
        <v>6.8239999999999998</v>
      </c>
      <c r="C306" s="84">
        <v>450.71699999999998</v>
      </c>
    </row>
    <row r="307" spans="1:3">
      <c r="A307" s="110">
        <v>44649</v>
      </c>
      <c r="B307" s="84">
        <v>6.7889999999999997</v>
      </c>
      <c r="C307" s="84">
        <v>451.35399999999998</v>
      </c>
    </row>
    <row r="308" spans="1:3">
      <c r="A308" s="110">
        <v>44650</v>
      </c>
      <c r="B308" s="84">
        <v>6.7839999999999998</v>
      </c>
      <c r="C308" s="84">
        <v>458.67899999999997</v>
      </c>
    </row>
    <row r="309" spans="1:3">
      <c r="A309" s="110">
        <v>44651</v>
      </c>
      <c r="B309" s="84">
        <v>6.7670000000000003</v>
      </c>
      <c r="C309" s="84">
        <v>457.37400000000002</v>
      </c>
    </row>
    <row r="310" spans="1:3">
      <c r="A310" s="110">
        <v>44652</v>
      </c>
      <c r="B310" s="84">
        <v>6.8319999999999999</v>
      </c>
      <c r="C310" s="84">
        <v>459.09399999999999</v>
      </c>
    </row>
    <row r="311" spans="1:3">
      <c r="A311" s="110">
        <v>44655</v>
      </c>
      <c r="B311" s="84">
        <v>6.83</v>
      </c>
      <c r="C311" s="84">
        <v>459.13499999999999</v>
      </c>
    </row>
    <row r="312" spans="1:3">
      <c r="A312" s="110">
        <v>44656</v>
      </c>
      <c r="B312" s="84">
        <v>6.8360000000000003</v>
      </c>
      <c r="C312" s="84">
        <v>446.19799999999998</v>
      </c>
    </row>
    <row r="313" spans="1:3">
      <c r="A313" s="110">
        <v>44657</v>
      </c>
      <c r="B313" s="84">
        <v>6.8230000000000004</v>
      </c>
      <c r="C313" s="84">
        <v>440.91500000000002</v>
      </c>
    </row>
    <row r="314" spans="1:3">
      <c r="A314" s="110">
        <v>44658</v>
      </c>
      <c r="B314" s="84">
        <v>6.8230000000000004</v>
      </c>
      <c r="C314" s="84">
        <v>437.23899999999998</v>
      </c>
    </row>
    <row r="315" spans="1:3">
      <c r="A315" s="110">
        <v>44659</v>
      </c>
      <c r="B315" s="84">
        <v>6.8689999999999998</v>
      </c>
      <c r="C315" s="84">
        <v>431.70499999999998</v>
      </c>
    </row>
    <row r="316" spans="1:3">
      <c r="A316" s="110">
        <v>44662</v>
      </c>
      <c r="B316" s="84">
        <v>6.9130000000000003</v>
      </c>
      <c r="C316" s="84">
        <v>430.83699999999999</v>
      </c>
    </row>
    <row r="317" spans="1:3">
      <c r="A317" s="110">
        <v>44663</v>
      </c>
      <c r="B317" s="84">
        <v>6.8680000000000003</v>
      </c>
      <c r="C317" s="84">
        <v>435.21600000000001</v>
      </c>
    </row>
    <row r="318" spans="1:3">
      <c r="A318" s="110">
        <v>44664</v>
      </c>
      <c r="B318" s="84">
        <v>6.915</v>
      </c>
      <c r="C318" s="84">
        <v>443.22</v>
      </c>
    </row>
    <row r="319" spans="1:3">
      <c r="A319" s="110">
        <v>44665</v>
      </c>
      <c r="B319" s="84">
        <v>6.9690000000000003</v>
      </c>
      <c r="C319" s="84">
        <v>434.92500000000001</v>
      </c>
    </row>
    <row r="320" spans="1:3">
      <c r="A320" s="110">
        <v>44666</v>
      </c>
      <c r="B320" s="84">
        <v>6.9690000000000003</v>
      </c>
      <c r="C320" s="84">
        <v>434.92500000000001</v>
      </c>
    </row>
    <row r="321" spans="1:3">
      <c r="A321" s="110">
        <v>44669</v>
      </c>
      <c r="B321" s="84">
        <v>6.9809999999999999</v>
      </c>
      <c r="C321" s="84">
        <v>430.68799999999999</v>
      </c>
    </row>
    <row r="322" spans="1:3">
      <c r="A322" s="110">
        <v>44670</v>
      </c>
      <c r="B322" s="84">
        <v>7.1</v>
      </c>
      <c r="C322" s="84">
        <v>432.87099999999998</v>
      </c>
    </row>
    <row r="323" spans="1:3">
      <c r="A323" s="110">
        <v>44671</v>
      </c>
      <c r="B323" s="84">
        <v>7.0979999999999999</v>
      </c>
      <c r="C323" s="84">
        <v>444.24700000000001</v>
      </c>
    </row>
    <row r="324" spans="1:3">
      <c r="A324" s="110">
        <v>44672</v>
      </c>
      <c r="B324" s="84">
        <v>7.1870000000000003</v>
      </c>
      <c r="C324" s="84">
        <v>448.60899999999998</v>
      </c>
    </row>
    <row r="325" spans="1:3">
      <c r="A325" s="110">
        <v>44673</v>
      </c>
      <c r="B325" s="84">
        <v>7.2670000000000003</v>
      </c>
      <c r="C325" s="84">
        <v>457.03</v>
      </c>
    </row>
    <row r="326" spans="1:3">
      <c r="A326" s="110">
        <v>44676</v>
      </c>
      <c r="B326" s="84">
        <v>7.4320000000000004</v>
      </c>
      <c r="C326" s="84">
        <v>480.91399999999999</v>
      </c>
    </row>
    <row r="327" spans="1:3">
      <c r="A327" s="110">
        <v>44677</v>
      </c>
      <c r="B327" s="84">
        <v>7.4329999999999998</v>
      </c>
      <c r="C327" s="84">
        <v>488.04199999999997</v>
      </c>
    </row>
    <row r="328" spans="1:3">
      <c r="A328" s="110">
        <v>44678</v>
      </c>
      <c r="B328" s="84">
        <v>7.3979999999999997</v>
      </c>
      <c r="C328" s="84">
        <v>475.315</v>
      </c>
    </row>
    <row r="329" spans="1:3">
      <c r="A329" s="110">
        <v>44679</v>
      </c>
      <c r="B329" s="84">
        <v>7.51</v>
      </c>
      <c r="C329" s="84">
        <v>485.41500000000002</v>
      </c>
    </row>
    <row r="330" spans="1:3">
      <c r="A330" s="110">
        <v>44680</v>
      </c>
      <c r="B330" s="84">
        <v>7.6210000000000004</v>
      </c>
      <c r="C330" s="84">
        <v>486.8</v>
      </c>
    </row>
    <row r="331" spans="1:3">
      <c r="A331" s="110">
        <v>44683</v>
      </c>
      <c r="B331" s="84">
        <v>7.6130000000000004</v>
      </c>
      <c r="C331" s="84">
        <v>475.096</v>
      </c>
    </row>
    <row r="332" spans="1:3">
      <c r="A332" s="110">
        <v>44684</v>
      </c>
      <c r="B332" s="84">
        <v>7.7460000000000004</v>
      </c>
      <c r="C332" s="84">
        <v>494.23200000000003</v>
      </c>
    </row>
    <row r="333" spans="1:3">
      <c r="A333" s="110">
        <v>44685</v>
      </c>
      <c r="B333" s="84">
        <v>7.7089999999999996</v>
      </c>
      <c r="C333" s="84">
        <v>494.36500000000001</v>
      </c>
    </row>
    <row r="334" spans="1:3">
      <c r="A334" s="110">
        <v>44686</v>
      </c>
      <c r="B334" s="84">
        <v>7.7839999999999998</v>
      </c>
      <c r="C334" s="84">
        <v>493.971</v>
      </c>
    </row>
    <row r="335" spans="1:3">
      <c r="A335" s="110">
        <v>44687</v>
      </c>
      <c r="B335" s="84">
        <v>7.8470000000000004</v>
      </c>
      <c r="C335" s="84">
        <v>492.62799999999999</v>
      </c>
    </row>
    <row r="336" spans="1:3">
      <c r="A336" s="110">
        <v>44690</v>
      </c>
      <c r="B336" s="84">
        <v>7.9160000000000004</v>
      </c>
      <c r="C336" s="84">
        <v>510.64800000000002</v>
      </c>
    </row>
    <row r="337" spans="1:3">
      <c r="A337" s="110">
        <v>44691</v>
      </c>
      <c r="B337" s="84">
        <v>7.9509999999999996</v>
      </c>
      <c r="C337" s="84">
        <v>516.66899999999998</v>
      </c>
    </row>
    <row r="338" spans="1:3">
      <c r="A338" s="110">
        <v>44692</v>
      </c>
      <c r="B338" s="84">
        <v>7.9470000000000001</v>
      </c>
      <c r="C338" s="84">
        <v>521.79600000000005</v>
      </c>
    </row>
    <row r="339" spans="1:3">
      <c r="A339" s="110">
        <v>44693</v>
      </c>
      <c r="B339" s="84">
        <v>7.8840000000000003</v>
      </c>
      <c r="C339" s="84">
        <v>520.54999999999995</v>
      </c>
    </row>
    <row r="340" spans="1:3">
      <c r="A340" s="110">
        <v>44694</v>
      </c>
      <c r="B340" s="84">
        <v>7.9050000000000002</v>
      </c>
      <c r="C340" s="84">
        <v>519.73099999999999</v>
      </c>
    </row>
    <row r="341" spans="1:3">
      <c r="A341" s="110">
        <v>44697</v>
      </c>
      <c r="B341" s="84">
        <v>7.8940000000000001</v>
      </c>
      <c r="C341" s="84">
        <v>521.16099999999994</v>
      </c>
    </row>
    <row r="342" spans="1:3">
      <c r="A342" s="110">
        <v>44698</v>
      </c>
      <c r="B342" s="84">
        <v>7.9320000000000004</v>
      </c>
      <c r="C342" s="84">
        <v>515.30899999999997</v>
      </c>
    </row>
    <row r="343" spans="1:3">
      <c r="A343" s="110">
        <v>44699</v>
      </c>
      <c r="B343" s="84">
        <v>7.899</v>
      </c>
      <c r="C343" s="84">
        <v>520.43899999999996</v>
      </c>
    </row>
    <row r="344" spans="1:3">
      <c r="A344" s="110">
        <v>44700</v>
      </c>
      <c r="B344" s="84">
        <v>7.94</v>
      </c>
      <c r="C344" s="84">
        <v>530.79899999999998</v>
      </c>
    </row>
    <row r="345" spans="1:3">
      <c r="A345" s="110">
        <v>44701</v>
      </c>
      <c r="B345" s="84">
        <v>7.9539999999999997</v>
      </c>
      <c r="C345" s="84">
        <v>538.702</v>
      </c>
    </row>
    <row r="346" spans="1:3">
      <c r="A346" s="110">
        <v>44704</v>
      </c>
      <c r="B346" s="84">
        <v>7.9569999999999999</v>
      </c>
      <c r="C346" s="84">
        <v>531.82899999999995</v>
      </c>
    </row>
    <row r="347" spans="1:3">
      <c r="A347" s="110">
        <v>44705</v>
      </c>
      <c r="B347" s="84">
        <v>7.915</v>
      </c>
      <c r="C347" s="84">
        <v>537.19299999999998</v>
      </c>
    </row>
    <row r="348" spans="1:3">
      <c r="A348" s="110">
        <v>44706</v>
      </c>
      <c r="B348" s="84">
        <v>7.86</v>
      </c>
      <c r="C348" s="84">
        <v>531.22</v>
      </c>
    </row>
    <row r="349" spans="1:3">
      <c r="A349" s="110">
        <v>44707</v>
      </c>
      <c r="B349" s="84">
        <v>7.8719999999999999</v>
      </c>
      <c r="C349" s="84">
        <v>531.40499999999997</v>
      </c>
    </row>
    <row r="350" spans="1:3">
      <c r="A350" s="110">
        <v>44708</v>
      </c>
      <c r="B350" s="84">
        <v>7.8310000000000004</v>
      </c>
      <c r="C350" s="84">
        <v>528.32399999999996</v>
      </c>
    </row>
    <row r="351" spans="1:3">
      <c r="A351" s="110">
        <v>44711</v>
      </c>
      <c r="B351" s="84">
        <v>7.8310000000000004</v>
      </c>
      <c r="C351" s="84">
        <v>528.32399999999996</v>
      </c>
    </row>
    <row r="352" spans="1:3">
      <c r="A352" s="110">
        <v>44712</v>
      </c>
      <c r="B352" s="84">
        <v>7.843</v>
      </c>
      <c r="C352" s="84">
        <v>518.99800000000005</v>
      </c>
    </row>
    <row r="353" spans="1:3">
      <c r="A353" s="110">
        <v>44713</v>
      </c>
      <c r="B353" s="84">
        <v>7.8529999999999998</v>
      </c>
      <c r="C353" s="84">
        <v>512.99699999999996</v>
      </c>
    </row>
    <row r="354" spans="1:3">
      <c r="A354" s="110">
        <v>44714</v>
      </c>
      <c r="B354" s="84">
        <v>7.8310000000000004</v>
      </c>
      <c r="C354" s="84">
        <v>511.62700000000001</v>
      </c>
    </row>
    <row r="355" spans="1:3">
      <c r="A355" s="110">
        <v>44715</v>
      </c>
      <c r="B355" s="84">
        <v>7.8540000000000001</v>
      </c>
      <c r="C355" s="84">
        <v>507.15499999999997</v>
      </c>
    </row>
    <row r="356" spans="1:3">
      <c r="A356" s="110">
        <v>44718</v>
      </c>
      <c r="B356" s="84">
        <v>7.8739999999999997</v>
      </c>
      <c r="C356" s="84">
        <v>500.55399999999997</v>
      </c>
    </row>
    <row r="357" spans="1:3">
      <c r="A357" s="110">
        <v>44719</v>
      </c>
      <c r="B357" s="84">
        <v>7.85</v>
      </c>
      <c r="C357" s="84">
        <v>507.19200000000001</v>
      </c>
    </row>
    <row r="358" spans="1:3">
      <c r="A358" s="110">
        <v>44720</v>
      </c>
      <c r="B358" s="84">
        <v>7.8609999999999998</v>
      </c>
      <c r="C358" s="84">
        <v>502.46199999999999</v>
      </c>
    </row>
    <row r="359" spans="1:3">
      <c r="A359" s="110">
        <v>44721</v>
      </c>
      <c r="B359" s="84">
        <v>7.8890000000000002</v>
      </c>
      <c r="C359" s="84">
        <v>503.137</v>
      </c>
    </row>
    <row r="360" spans="1:3">
      <c r="A360" s="110">
        <v>44722</v>
      </c>
      <c r="B360" s="84">
        <v>7.9370000000000003</v>
      </c>
      <c r="C360" s="84">
        <v>497.90699999999998</v>
      </c>
    </row>
    <row r="361" spans="1:3">
      <c r="A361" s="110">
        <v>44725</v>
      </c>
      <c r="B361" s="84">
        <v>8.1180000000000003</v>
      </c>
      <c r="C361" s="84">
        <v>492.31599999999997</v>
      </c>
    </row>
    <row r="362" spans="1:3">
      <c r="A362" s="110">
        <v>44726</v>
      </c>
      <c r="B362" s="84">
        <v>8.1989999999999998</v>
      </c>
      <c r="C362" s="84">
        <v>490.452</v>
      </c>
    </row>
    <row r="363" spans="1:3">
      <c r="A363" s="110">
        <v>44727</v>
      </c>
      <c r="B363" s="84">
        <v>8.2579999999999991</v>
      </c>
      <c r="C363" s="84">
        <v>516.55200000000002</v>
      </c>
    </row>
    <row r="364" spans="1:3">
      <c r="A364" s="110">
        <v>44728</v>
      </c>
      <c r="B364" s="84">
        <v>8.3179999999999996</v>
      </c>
      <c r="C364" s="84">
        <v>534.22</v>
      </c>
    </row>
    <row r="365" spans="1:3">
      <c r="A365" s="110">
        <v>44729</v>
      </c>
      <c r="B365" s="84">
        <v>8.3480000000000008</v>
      </c>
      <c r="C365" s="84">
        <v>533.20799999999997</v>
      </c>
    </row>
    <row r="366" spans="1:3">
      <c r="A366" s="110">
        <v>44732</v>
      </c>
      <c r="B366" s="84">
        <v>8.3480000000000008</v>
      </c>
      <c r="C366" s="84">
        <v>533.20799999999997</v>
      </c>
    </row>
    <row r="367" spans="1:3">
      <c r="A367" s="110">
        <v>44733</v>
      </c>
      <c r="B367" s="84">
        <v>8.4209999999999994</v>
      </c>
      <c r="C367" s="84">
        <v>533.42700000000002</v>
      </c>
    </row>
    <row r="368" spans="1:3">
      <c r="A368" s="110">
        <v>44734</v>
      </c>
      <c r="B368" s="84">
        <v>8.3480000000000008</v>
      </c>
      <c r="C368" s="84">
        <v>534.88699999999994</v>
      </c>
    </row>
    <row r="369" spans="1:3">
      <c r="A369" s="110">
        <v>44735</v>
      </c>
      <c r="B369" s="84">
        <v>8.4060000000000006</v>
      </c>
      <c r="C369" s="84">
        <v>551.67200000000003</v>
      </c>
    </row>
    <row r="370" spans="1:3">
      <c r="A370" s="110">
        <v>44736</v>
      </c>
      <c r="B370" s="84">
        <v>8.4450000000000003</v>
      </c>
      <c r="C370" s="84">
        <v>549.64800000000002</v>
      </c>
    </row>
    <row r="371" spans="1:3">
      <c r="A371" s="110">
        <v>44739</v>
      </c>
      <c r="B371" s="84">
        <v>8.4459999999999997</v>
      </c>
      <c r="C371" s="84">
        <v>543.12699999999995</v>
      </c>
    </row>
    <row r="372" spans="1:3">
      <c r="A372" s="110">
        <v>44740</v>
      </c>
      <c r="B372" s="84">
        <v>8.4770000000000003</v>
      </c>
      <c r="C372" s="84">
        <v>550.72799999999995</v>
      </c>
    </row>
    <row r="373" spans="1:3">
      <c r="A373" s="110">
        <v>44741</v>
      </c>
      <c r="B373" s="84">
        <v>8.6389999999999993</v>
      </c>
      <c r="C373" s="84">
        <v>572.30600000000004</v>
      </c>
    </row>
    <row r="374" spans="1:3">
      <c r="A374" s="110">
        <v>44742</v>
      </c>
      <c r="B374" s="84">
        <v>8.7850000000000001</v>
      </c>
      <c r="C374" s="84">
        <v>593.70100000000002</v>
      </c>
    </row>
    <row r="375" spans="1:3">
      <c r="A375" s="110">
        <v>44743</v>
      </c>
      <c r="B375" s="84">
        <v>8.7530000000000001</v>
      </c>
      <c r="C375" s="84">
        <v>605.38199999999995</v>
      </c>
    </row>
    <row r="376" spans="1:3">
      <c r="A376" s="110">
        <v>44746</v>
      </c>
      <c r="B376" s="84">
        <v>8.7530000000000001</v>
      </c>
      <c r="C376" s="84">
        <v>605.38199999999995</v>
      </c>
    </row>
    <row r="377" spans="1:3">
      <c r="A377" s="110">
        <v>44747</v>
      </c>
      <c r="B377" s="84">
        <v>8.7490000000000006</v>
      </c>
      <c r="C377" s="84">
        <v>616.75099999999998</v>
      </c>
    </row>
    <row r="378" spans="1:3">
      <c r="A378" s="110">
        <v>44748</v>
      </c>
      <c r="B378" s="84">
        <v>8.8409999999999993</v>
      </c>
      <c r="C378" s="84">
        <v>606.928</v>
      </c>
    </row>
    <row r="379" spans="1:3">
      <c r="A379" s="110">
        <v>44749</v>
      </c>
      <c r="B379" s="84">
        <v>8.8800000000000008</v>
      </c>
      <c r="C379" s="84">
        <v>605.32899999999995</v>
      </c>
    </row>
    <row r="380" spans="1:3">
      <c r="A380" s="110">
        <v>44750</v>
      </c>
      <c r="B380" s="84">
        <v>8.8979999999999997</v>
      </c>
      <c r="C380" s="84">
        <v>599.43399999999997</v>
      </c>
    </row>
    <row r="381" spans="1:3">
      <c r="A381" s="110">
        <v>44753</v>
      </c>
      <c r="B381" s="84">
        <v>8.8919999999999995</v>
      </c>
      <c r="C381" s="84">
        <v>607.57899999999995</v>
      </c>
    </row>
    <row r="382" spans="1:3">
      <c r="A382" s="110">
        <v>44754</v>
      </c>
      <c r="B382" s="84">
        <v>8.9600000000000009</v>
      </c>
      <c r="C382" s="84">
        <v>616.64700000000005</v>
      </c>
    </row>
    <row r="383" spans="1:3">
      <c r="A383" s="110">
        <v>44755</v>
      </c>
      <c r="B383" s="84">
        <v>9.0850000000000009</v>
      </c>
      <c r="C383" s="84">
        <v>634.98</v>
      </c>
    </row>
    <row r="384" spans="1:3">
      <c r="A384" s="110">
        <v>44756</v>
      </c>
      <c r="B384" s="84">
        <v>9.1709999999999994</v>
      </c>
      <c r="C384" s="84">
        <v>638.96</v>
      </c>
    </row>
    <row r="385" spans="1:3">
      <c r="A385" s="110">
        <v>44757</v>
      </c>
      <c r="B385" s="84">
        <v>9.1489999999999991</v>
      </c>
      <c r="C385" s="84">
        <v>644.21900000000005</v>
      </c>
    </row>
    <row r="386" spans="1:3">
      <c r="A386" s="110">
        <v>44760</v>
      </c>
      <c r="B386" s="84">
        <v>9.1720000000000006</v>
      </c>
      <c r="C386" s="84">
        <v>636.678</v>
      </c>
    </row>
    <row r="387" spans="1:3">
      <c r="A387" s="110">
        <v>44761</v>
      </c>
      <c r="B387" s="84">
        <v>9.1720000000000006</v>
      </c>
      <c r="C387" s="84">
        <v>633.14499999999998</v>
      </c>
    </row>
    <row r="388" spans="1:3">
      <c r="A388" s="110">
        <v>44762</v>
      </c>
      <c r="B388" s="84">
        <v>9.1470000000000002</v>
      </c>
      <c r="C388" s="84">
        <v>630.928</v>
      </c>
    </row>
    <row r="389" spans="1:3">
      <c r="A389" s="110">
        <v>44763</v>
      </c>
      <c r="B389" s="84">
        <v>9.1460000000000008</v>
      </c>
      <c r="C389" s="84">
        <v>644.33000000000004</v>
      </c>
    </row>
    <row r="390" spans="1:3">
      <c r="A390" s="110">
        <v>44764</v>
      </c>
      <c r="B390" s="84">
        <v>8.9090000000000007</v>
      </c>
      <c r="C390" s="84">
        <v>633.10400000000004</v>
      </c>
    </row>
    <row r="391" spans="1:3">
      <c r="A391" s="110">
        <v>44767</v>
      </c>
      <c r="B391" s="84">
        <v>8.8729999999999993</v>
      </c>
      <c r="C391" s="84">
        <v>625.25099999999998</v>
      </c>
    </row>
    <row r="392" spans="1:3">
      <c r="A392" s="110">
        <v>44768</v>
      </c>
      <c r="B392" s="84">
        <v>8.8889999999999993</v>
      </c>
      <c r="C392" s="84">
        <v>625.43600000000004</v>
      </c>
    </row>
    <row r="393" spans="1:3">
      <c r="A393" s="110">
        <v>44769</v>
      </c>
      <c r="B393" s="84">
        <v>8.8469999999999995</v>
      </c>
      <c r="C393" s="84">
        <v>626.202</v>
      </c>
    </row>
    <row r="394" spans="1:3">
      <c r="A394" s="110">
        <v>44770</v>
      </c>
      <c r="B394" s="84">
        <v>8.6940000000000008</v>
      </c>
      <c r="C394" s="84">
        <v>624.80700000000002</v>
      </c>
    </row>
    <row r="395" spans="1:3">
      <c r="A395" s="110">
        <v>44771</v>
      </c>
      <c r="B395" s="84">
        <v>8.7219999999999995</v>
      </c>
      <c r="C395" s="84">
        <v>626.24400000000003</v>
      </c>
    </row>
    <row r="396" spans="1:3">
      <c r="A396" s="110">
        <v>44774</v>
      </c>
      <c r="B396" s="84">
        <v>8.6300000000000008</v>
      </c>
      <c r="C396" s="84">
        <v>624.375</v>
      </c>
    </row>
    <row r="397" spans="1:3">
      <c r="A397" s="110">
        <v>44775</v>
      </c>
      <c r="B397" s="84">
        <v>8.7319999999999993</v>
      </c>
      <c r="C397" s="84">
        <v>616.62800000000004</v>
      </c>
    </row>
    <row r="398" spans="1:3">
      <c r="A398" s="110">
        <v>44776</v>
      </c>
      <c r="B398" s="84">
        <v>8.6110000000000007</v>
      </c>
      <c r="C398" s="84">
        <v>609.10599999999999</v>
      </c>
    </row>
    <row r="399" spans="1:3">
      <c r="A399" s="110">
        <v>44777</v>
      </c>
      <c r="B399" s="84">
        <v>8.5679999999999996</v>
      </c>
      <c r="C399" s="84">
        <v>605.81100000000004</v>
      </c>
    </row>
    <row r="400" spans="1:3">
      <c r="A400" s="110">
        <v>44778</v>
      </c>
      <c r="B400" s="84">
        <v>8.657</v>
      </c>
      <c r="C400" s="84">
        <v>601.46900000000005</v>
      </c>
    </row>
    <row r="401" spans="1:3">
      <c r="A401" s="110">
        <v>44781</v>
      </c>
      <c r="B401" s="84">
        <v>8.5709999999999997</v>
      </c>
      <c r="C401" s="84">
        <v>601.19399999999996</v>
      </c>
    </row>
    <row r="402" spans="1:3">
      <c r="A402" s="110">
        <v>44782</v>
      </c>
      <c r="B402" s="84">
        <v>8.5790000000000006</v>
      </c>
      <c r="C402" s="84">
        <v>599.49800000000005</v>
      </c>
    </row>
    <row r="403" spans="1:3">
      <c r="A403" s="110">
        <v>44783</v>
      </c>
      <c r="B403" s="84">
        <v>8.5820000000000007</v>
      </c>
      <c r="C403" s="84">
        <v>598.34299999999996</v>
      </c>
    </row>
    <row r="404" spans="1:3">
      <c r="A404" s="110">
        <v>44784</v>
      </c>
      <c r="B404" s="84">
        <v>8.3859999999999992</v>
      </c>
      <c r="C404" s="84">
        <v>570.08699999999999</v>
      </c>
    </row>
    <row r="405" spans="1:3">
      <c r="A405" s="110">
        <v>44785</v>
      </c>
      <c r="B405" s="84">
        <v>8.202</v>
      </c>
      <c r="C405" s="84">
        <v>558.73800000000006</v>
      </c>
    </row>
    <row r="406" spans="1:3">
      <c r="A406" s="110">
        <v>44788</v>
      </c>
      <c r="B406" s="84">
        <v>8.1989999999999998</v>
      </c>
      <c r="C406" s="84">
        <v>563.34400000000005</v>
      </c>
    </row>
    <row r="407" spans="1:3">
      <c r="A407" s="110">
        <v>44789</v>
      </c>
      <c r="B407" s="84">
        <v>8.1839999999999993</v>
      </c>
      <c r="C407" s="84">
        <v>557.66600000000005</v>
      </c>
    </row>
    <row r="408" spans="1:3">
      <c r="A408" s="110">
        <v>44790</v>
      </c>
      <c r="B408" s="84">
        <v>8.2460000000000004</v>
      </c>
      <c r="C408" s="84">
        <v>552.15300000000002</v>
      </c>
    </row>
    <row r="409" spans="1:3">
      <c r="A409" s="110">
        <v>44791</v>
      </c>
      <c r="B409" s="84">
        <v>8.2309999999999999</v>
      </c>
      <c r="C409" s="84">
        <v>553.71500000000003</v>
      </c>
    </row>
    <row r="410" spans="1:3">
      <c r="A410" s="110">
        <v>44792</v>
      </c>
      <c r="B410" s="84">
        <v>8.2680000000000007</v>
      </c>
      <c r="C410" s="84">
        <v>548.33199999999999</v>
      </c>
    </row>
    <row r="411" spans="1:3">
      <c r="A411" s="110">
        <v>44795</v>
      </c>
      <c r="B411" s="84">
        <v>8.2720000000000002</v>
      </c>
      <c r="C411" s="84">
        <v>545.25099999999998</v>
      </c>
    </row>
    <row r="412" spans="1:3">
      <c r="A412" s="110">
        <v>44796</v>
      </c>
      <c r="B412" s="84">
        <v>8.2919999999999998</v>
      </c>
      <c r="C412" s="84">
        <v>542.524</v>
      </c>
    </row>
    <row r="413" spans="1:3">
      <c r="A413" s="110">
        <v>44797</v>
      </c>
      <c r="B413" s="84">
        <v>8.2690000000000001</v>
      </c>
      <c r="C413" s="84">
        <v>532.072</v>
      </c>
    </row>
    <row r="414" spans="1:3">
      <c r="A414" s="110">
        <v>44798</v>
      </c>
      <c r="B414" s="84">
        <v>8.2309999999999999</v>
      </c>
      <c r="C414" s="84">
        <v>534.95500000000004</v>
      </c>
    </row>
    <row r="415" spans="1:3">
      <c r="A415" s="110">
        <v>44799</v>
      </c>
      <c r="B415" s="84">
        <v>8.2840000000000007</v>
      </c>
      <c r="C415" s="84">
        <v>536.82299999999998</v>
      </c>
    </row>
    <row r="416" spans="1:3">
      <c r="A416" s="110">
        <v>44802</v>
      </c>
      <c r="B416" s="84">
        <v>8.2560000000000002</v>
      </c>
      <c r="C416" s="84">
        <v>528.40599999999995</v>
      </c>
    </row>
    <row r="417" spans="1:3">
      <c r="A417" s="110">
        <v>44803</v>
      </c>
      <c r="B417" s="84">
        <v>8.3019999999999996</v>
      </c>
      <c r="C417" s="84">
        <v>534.31299999999999</v>
      </c>
    </row>
    <row r="418" spans="1:3">
      <c r="A418" s="110">
        <v>44804</v>
      </c>
      <c r="B418" s="84">
        <v>8.3309999999999995</v>
      </c>
      <c r="C418" s="84">
        <v>525.63099999999997</v>
      </c>
    </row>
    <row r="419" spans="1:3">
      <c r="A419" s="110">
        <v>44805</v>
      </c>
      <c r="B419" s="84">
        <v>8.3569999999999993</v>
      </c>
      <c r="C419" s="84">
        <v>524.08799999999997</v>
      </c>
    </row>
    <row r="420" spans="1:3">
      <c r="A420" s="110">
        <v>44806</v>
      </c>
      <c r="B420" s="84">
        <v>8.3040000000000003</v>
      </c>
      <c r="C420" s="84">
        <v>526.93100000000004</v>
      </c>
    </row>
    <row r="421" spans="1:3">
      <c r="A421" s="110">
        <v>44809</v>
      </c>
      <c r="B421" s="84">
        <v>8.3040000000000003</v>
      </c>
      <c r="C421" s="84">
        <v>526.93100000000004</v>
      </c>
    </row>
    <row r="422" spans="1:3">
      <c r="A422" s="110">
        <v>44810</v>
      </c>
      <c r="B422" s="84">
        <v>8.2669999999999995</v>
      </c>
      <c r="C422" s="84">
        <v>510.48500000000001</v>
      </c>
    </row>
    <row r="423" spans="1:3">
      <c r="A423" s="110">
        <v>44811</v>
      </c>
      <c r="B423" s="84">
        <v>8.2680000000000007</v>
      </c>
      <c r="C423" s="84">
        <v>516.05399999999997</v>
      </c>
    </row>
    <row r="424" spans="1:3">
      <c r="A424" s="110">
        <v>44812</v>
      </c>
      <c r="B424" s="84">
        <v>8.26</v>
      </c>
      <c r="C424" s="84">
        <v>511.85500000000002</v>
      </c>
    </row>
    <row r="425" spans="1:3">
      <c r="A425" s="110">
        <v>44813</v>
      </c>
      <c r="B425" s="84">
        <v>8.08</v>
      </c>
      <c r="C425" s="84">
        <v>494.2</v>
      </c>
    </row>
    <row r="426" spans="1:3">
      <c r="A426" s="110">
        <v>44816</v>
      </c>
      <c r="B426" s="84">
        <v>8.0269999999999992</v>
      </c>
      <c r="C426" s="84">
        <v>485.47300000000001</v>
      </c>
    </row>
    <row r="427" spans="1:3">
      <c r="A427" s="110">
        <v>44817</v>
      </c>
      <c r="B427" s="84">
        <v>8.2149999999999999</v>
      </c>
      <c r="C427" s="84">
        <v>493.233</v>
      </c>
    </row>
    <row r="428" spans="1:3">
      <c r="A428" s="110">
        <v>44818</v>
      </c>
      <c r="B428" s="84">
        <v>8.39</v>
      </c>
      <c r="C428" s="84">
        <v>510.94799999999998</v>
      </c>
    </row>
    <row r="429" spans="1:3">
      <c r="A429" s="110">
        <v>44819</v>
      </c>
      <c r="B429" s="84">
        <v>8.5129999999999999</v>
      </c>
      <c r="C429" s="84">
        <v>520.82000000000005</v>
      </c>
    </row>
    <row r="430" spans="1:3">
      <c r="A430" s="110">
        <v>44820</v>
      </c>
      <c r="B430" s="84">
        <v>8.5470000000000006</v>
      </c>
      <c r="C430" s="84">
        <v>524.36599999999999</v>
      </c>
    </row>
    <row r="431" spans="1:3">
      <c r="A431" s="110">
        <v>44823</v>
      </c>
      <c r="B431" s="84">
        <v>8.5310000000000006</v>
      </c>
      <c r="C431" s="84">
        <v>516.12699999999995</v>
      </c>
    </row>
    <row r="432" spans="1:3">
      <c r="A432" s="110">
        <v>44824</v>
      </c>
      <c r="B432" s="84">
        <v>8.5410000000000004</v>
      </c>
      <c r="C432" s="84">
        <v>513.21299999999997</v>
      </c>
    </row>
    <row r="433" spans="1:3">
      <c r="A433" s="110">
        <v>44825</v>
      </c>
      <c r="B433" s="84">
        <v>8.4949999999999992</v>
      </c>
      <c r="C433" s="84">
        <v>511.15600000000001</v>
      </c>
    </row>
    <row r="434" spans="1:3">
      <c r="A434" s="110">
        <v>44826</v>
      </c>
      <c r="B434" s="84">
        <v>8.5570000000000004</v>
      </c>
      <c r="C434" s="84">
        <v>496.55599999999998</v>
      </c>
    </row>
    <row r="435" spans="1:3">
      <c r="A435" s="110">
        <v>44827</v>
      </c>
      <c r="B435" s="84">
        <v>8.5239999999999991</v>
      </c>
      <c r="C435" s="84">
        <v>498.702</v>
      </c>
    </row>
    <row r="436" spans="1:3">
      <c r="A436" s="110">
        <v>44830</v>
      </c>
      <c r="B436" s="84">
        <v>8.734</v>
      </c>
      <c r="C436" s="84">
        <v>498.95600000000002</v>
      </c>
    </row>
    <row r="437" spans="1:3">
      <c r="A437" s="110">
        <v>44831</v>
      </c>
      <c r="B437" s="84">
        <v>8.7929999999999993</v>
      </c>
      <c r="C437" s="84">
        <v>504.80700000000002</v>
      </c>
    </row>
    <row r="438" spans="1:3">
      <c r="A438" s="110">
        <v>44832</v>
      </c>
      <c r="B438" s="84">
        <v>9.0730000000000004</v>
      </c>
      <c r="C438" s="84">
        <v>553.22500000000002</v>
      </c>
    </row>
    <row r="439" spans="1:3">
      <c r="A439" s="110">
        <v>44833</v>
      </c>
      <c r="B439" s="84">
        <v>9.2609999999999992</v>
      </c>
      <c r="C439" s="84">
        <v>562.58199999999999</v>
      </c>
    </row>
    <row r="440" spans="1:3">
      <c r="A440" s="110">
        <v>44834</v>
      </c>
      <c r="B440" s="84">
        <v>9.2149999999999999</v>
      </c>
      <c r="C440" s="84">
        <v>550.85</v>
      </c>
    </row>
    <row r="441" spans="1:3">
      <c r="A441" s="110">
        <v>44837</v>
      </c>
      <c r="B441" s="84">
        <v>9.1389999999999993</v>
      </c>
      <c r="C441" s="84">
        <v>562.94399999999996</v>
      </c>
    </row>
    <row r="442" spans="1:3">
      <c r="A442" s="110">
        <v>44838</v>
      </c>
      <c r="B442" s="84">
        <v>8.9979999999999993</v>
      </c>
      <c r="C442" s="84">
        <v>559.149</v>
      </c>
    </row>
    <row r="443" spans="1:3">
      <c r="A443" s="110">
        <v>44839</v>
      </c>
      <c r="B443" s="84">
        <v>9.1289999999999996</v>
      </c>
      <c r="C443" s="84">
        <v>551.75699999999995</v>
      </c>
    </row>
    <row r="444" spans="1:3">
      <c r="A444" s="110">
        <v>44840</v>
      </c>
      <c r="B444" s="84">
        <v>9.1359999999999992</v>
      </c>
      <c r="C444" s="84">
        <v>547.22900000000004</v>
      </c>
    </row>
    <row r="445" spans="1:3">
      <c r="A445" s="110">
        <v>44841</v>
      </c>
      <c r="B445" s="84">
        <v>9.1720000000000006</v>
      </c>
      <c r="C445" s="84">
        <v>545.41899999999998</v>
      </c>
    </row>
    <row r="446" spans="1:3">
      <c r="A446" s="110">
        <v>44844</v>
      </c>
      <c r="B446" s="84">
        <v>9.1720000000000006</v>
      </c>
      <c r="C446" s="84">
        <v>545.41899999999998</v>
      </c>
    </row>
    <row r="447" spans="1:3">
      <c r="A447" s="110">
        <v>44845</v>
      </c>
      <c r="B447" s="84">
        <v>9.2360000000000007</v>
      </c>
      <c r="C447" s="84">
        <v>543.96900000000005</v>
      </c>
    </row>
    <row r="448" spans="1:3">
      <c r="A448" s="110">
        <v>44846</v>
      </c>
      <c r="B448" s="84">
        <v>9.1829999999999998</v>
      </c>
      <c r="C448" s="84">
        <v>544.1</v>
      </c>
    </row>
    <row r="449" spans="1:3">
      <c r="A449" s="110">
        <v>44847</v>
      </c>
      <c r="B449" s="84">
        <v>9.18</v>
      </c>
      <c r="C449" s="84">
        <v>542.12699999999995</v>
      </c>
    </row>
    <row r="450" spans="1:3">
      <c r="A450" s="110">
        <v>44848</v>
      </c>
      <c r="B450" s="84">
        <v>9.1929999999999996</v>
      </c>
      <c r="C450" s="84">
        <v>536.46699999999998</v>
      </c>
    </row>
    <row r="451" spans="1:3">
      <c r="A451" s="110">
        <v>44851</v>
      </c>
      <c r="B451" s="84">
        <v>9.2200000000000006</v>
      </c>
      <c r="C451" s="84">
        <v>538.63900000000001</v>
      </c>
    </row>
    <row r="452" spans="1:3">
      <c r="A452" s="110">
        <v>44852</v>
      </c>
      <c r="B452" s="84">
        <v>9.18</v>
      </c>
      <c r="C452" s="84">
        <v>538.18399999999997</v>
      </c>
    </row>
    <row r="453" spans="1:3">
      <c r="A453" s="110">
        <v>44853</v>
      </c>
      <c r="B453" s="84">
        <v>9.2040000000000006</v>
      </c>
      <c r="C453" s="84">
        <v>526.71</v>
      </c>
    </row>
    <row r="454" spans="1:3">
      <c r="A454" s="110">
        <v>44854</v>
      </c>
      <c r="B454" s="84">
        <v>9.2240000000000002</v>
      </c>
      <c r="C454" s="84">
        <v>519.726</v>
      </c>
    </row>
    <row r="455" spans="1:3">
      <c r="A455" s="110">
        <v>44855</v>
      </c>
      <c r="B455" s="84">
        <v>9.2690000000000001</v>
      </c>
      <c r="C455" s="84">
        <v>525.42399999999998</v>
      </c>
    </row>
    <row r="456" spans="1:3">
      <c r="A456" s="110">
        <v>44858</v>
      </c>
      <c r="B456" s="84">
        <v>9.2889999999999997</v>
      </c>
      <c r="C456" s="84">
        <v>523.65200000000004</v>
      </c>
    </row>
    <row r="457" spans="1:3">
      <c r="A457" s="110">
        <v>44859</v>
      </c>
      <c r="B457" s="84">
        <v>9.2059999999999995</v>
      </c>
      <c r="C457" s="84">
        <v>531.37300000000005</v>
      </c>
    </row>
    <row r="458" spans="1:3">
      <c r="A458" s="110">
        <v>44860</v>
      </c>
      <c r="B458" s="84">
        <v>9.1110000000000007</v>
      </c>
      <c r="C458" s="84">
        <v>529.37</v>
      </c>
    </row>
    <row r="459" spans="1:3">
      <c r="A459" s="110">
        <v>44861</v>
      </c>
      <c r="B459" s="84">
        <v>9.0489999999999995</v>
      </c>
      <c r="C459" s="84">
        <v>533.35900000000004</v>
      </c>
    </row>
    <row r="460" spans="1:3">
      <c r="A460" s="110">
        <v>44862</v>
      </c>
      <c r="B460" s="84">
        <v>9.0739999999999998</v>
      </c>
      <c r="C460" s="84">
        <v>523.91399999999999</v>
      </c>
    </row>
    <row r="461" spans="1:3">
      <c r="A461" s="110">
        <v>44865</v>
      </c>
      <c r="B461" s="84">
        <v>9.1199999999999992</v>
      </c>
      <c r="C461" s="84">
        <v>521.149</v>
      </c>
    </row>
    <row r="462" spans="1:3">
      <c r="A462" s="110">
        <v>44866</v>
      </c>
      <c r="B462" s="84">
        <v>9.0609999999999999</v>
      </c>
      <c r="C462" s="84">
        <v>518.28200000000004</v>
      </c>
    </row>
    <row r="463" spans="1:3">
      <c r="A463" s="110">
        <v>44867</v>
      </c>
      <c r="B463" s="84">
        <v>9.0690000000000008</v>
      </c>
      <c r="C463" s="84">
        <v>510.04899999999998</v>
      </c>
    </row>
    <row r="464" spans="1:3">
      <c r="A464" s="110">
        <v>44868</v>
      </c>
      <c r="B464" s="84">
        <v>9.0510000000000002</v>
      </c>
      <c r="C464" s="84">
        <v>505.64400000000001</v>
      </c>
    </row>
    <row r="465" spans="1:3">
      <c r="A465" s="110">
        <v>44869</v>
      </c>
      <c r="B465" s="84">
        <v>9.0649999999999995</v>
      </c>
      <c r="C465" s="84">
        <v>508.017</v>
      </c>
    </row>
    <row r="466" spans="1:3">
      <c r="A466" s="110">
        <v>44872</v>
      </c>
      <c r="B466" s="84">
        <v>9.0310000000000006</v>
      </c>
      <c r="C466" s="84">
        <v>501.07900000000001</v>
      </c>
    </row>
    <row r="467" spans="1:3">
      <c r="A467" s="110">
        <v>44873</v>
      </c>
      <c r="B467" s="84">
        <v>9.0120000000000005</v>
      </c>
      <c r="C467" s="84">
        <v>509.90800000000002</v>
      </c>
    </row>
    <row r="468" spans="1:3">
      <c r="A468" s="110">
        <v>44874</v>
      </c>
      <c r="B468" s="84">
        <v>8.9060000000000006</v>
      </c>
      <c r="C468" s="84">
        <v>504.41699999999997</v>
      </c>
    </row>
    <row r="469" spans="1:3">
      <c r="A469" s="110">
        <v>44875</v>
      </c>
      <c r="B469" s="84">
        <v>8.5079999999999991</v>
      </c>
      <c r="C469" s="84">
        <v>493.59699999999998</v>
      </c>
    </row>
    <row r="470" spans="1:3">
      <c r="A470" s="110">
        <v>44876</v>
      </c>
      <c r="B470" s="84">
        <v>8.5079999999999991</v>
      </c>
      <c r="C470" s="84">
        <v>493.59699999999998</v>
      </c>
    </row>
    <row r="471" spans="1:3">
      <c r="A471" s="110">
        <v>44879</v>
      </c>
      <c r="B471" s="84">
        <v>7.7389999999999999</v>
      </c>
      <c r="C471" s="84">
        <v>424.65600000000001</v>
      </c>
    </row>
    <row r="472" spans="1:3">
      <c r="A472" s="110">
        <v>44880</v>
      </c>
      <c r="B472" s="84">
        <v>7.6109999999999998</v>
      </c>
      <c r="C472" s="84">
        <v>410.38099999999997</v>
      </c>
    </row>
    <row r="473" spans="1:3">
      <c r="A473" s="110">
        <v>44881</v>
      </c>
      <c r="B473" s="84">
        <v>7.5519999999999996</v>
      </c>
      <c r="C473" s="84">
        <v>413.488</v>
      </c>
    </row>
    <row r="474" spans="1:3">
      <c r="A474" s="110">
        <v>44882</v>
      </c>
      <c r="B474" s="84">
        <v>7.6790000000000003</v>
      </c>
      <c r="C474" s="84">
        <v>415.61099999999999</v>
      </c>
    </row>
    <row r="475" spans="1:3">
      <c r="A475" s="110">
        <v>44883</v>
      </c>
      <c r="B475" s="84">
        <v>7.6959999999999997</v>
      </c>
      <c r="C475" s="84">
        <v>410.39</v>
      </c>
    </row>
    <row r="476" spans="1:3">
      <c r="A476" s="110">
        <v>44886</v>
      </c>
      <c r="B476" s="84">
        <v>7.6890000000000001</v>
      </c>
      <c r="C476" s="84">
        <v>408.69099999999997</v>
      </c>
    </row>
    <row r="477" spans="1:3">
      <c r="A477" s="110">
        <v>44887</v>
      </c>
      <c r="B477" s="84">
        <v>7.6589999999999998</v>
      </c>
      <c r="C477" s="84">
        <v>414.61799999999999</v>
      </c>
    </row>
    <row r="478" spans="1:3">
      <c r="A478" s="110">
        <v>44888</v>
      </c>
      <c r="B478" s="84">
        <v>7.6070000000000002</v>
      </c>
      <c r="C478" s="84">
        <v>416.13499999999999</v>
      </c>
    </row>
    <row r="479" spans="1:3">
      <c r="A479" s="110">
        <v>44889</v>
      </c>
      <c r="B479" s="84">
        <v>7.6070000000000002</v>
      </c>
      <c r="C479" s="84">
        <v>416.13499999999999</v>
      </c>
    </row>
    <row r="480" spans="1:3">
      <c r="A480" s="110">
        <v>44890</v>
      </c>
      <c r="B480" s="84">
        <v>7.5679999999999996</v>
      </c>
      <c r="C480" s="84">
        <v>412.20299999999997</v>
      </c>
    </row>
    <row r="481" spans="1:3">
      <c r="A481" s="110">
        <v>44893</v>
      </c>
      <c r="B481" s="84">
        <v>7.5830000000000002</v>
      </c>
      <c r="C481" s="84">
        <v>412.06599999999997</v>
      </c>
    </row>
    <row r="482" spans="1:3">
      <c r="A482" s="110">
        <v>44894</v>
      </c>
      <c r="B482" s="84">
        <v>7.5019999999999998</v>
      </c>
      <c r="C482" s="84">
        <v>403.53500000000003</v>
      </c>
    </row>
    <row r="483" spans="1:3">
      <c r="A483" s="110">
        <v>44895</v>
      </c>
      <c r="B483" s="84">
        <v>7.3949999999999996</v>
      </c>
      <c r="C483" s="84">
        <v>406.64</v>
      </c>
    </row>
    <row r="484" spans="1:3">
      <c r="A484" s="110">
        <v>44896</v>
      </c>
      <c r="B484" s="84">
        <v>7.0990000000000002</v>
      </c>
      <c r="C484" s="84">
        <v>384.96899999999999</v>
      </c>
    </row>
    <row r="485" spans="1:3">
      <c r="A485" s="110">
        <v>44897</v>
      </c>
      <c r="B485" s="84">
        <v>6.75</v>
      </c>
      <c r="C485" s="84">
        <v>353.34800000000001</v>
      </c>
    </row>
    <row r="486" spans="1:3">
      <c r="A486" s="110">
        <v>44900</v>
      </c>
      <c r="B486" s="84">
        <v>6.8070000000000004</v>
      </c>
      <c r="C486" s="84">
        <v>348.399</v>
      </c>
    </row>
    <row r="487" spans="1:3">
      <c r="A487" s="110">
        <v>44901</v>
      </c>
      <c r="B487" s="84">
        <v>6.7949999999999999</v>
      </c>
      <c r="C487" s="84">
        <v>351.56099999999998</v>
      </c>
    </row>
    <row r="488" spans="1:3">
      <c r="A488" s="110">
        <v>44902</v>
      </c>
      <c r="B488" s="84">
        <v>6.7279999999999998</v>
      </c>
      <c r="C488" s="84">
        <v>356.42399999999998</v>
      </c>
    </row>
    <row r="489" spans="1:3">
      <c r="A489" s="110">
        <v>44903</v>
      </c>
      <c r="B489" s="84">
        <v>6.84</v>
      </c>
      <c r="C489" s="84">
        <v>357.71499999999997</v>
      </c>
    </row>
    <row r="490" spans="1:3">
      <c r="A490" s="110">
        <v>44904</v>
      </c>
      <c r="B490" s="84">
        <v>6.806</v>
      </c>
      <c r="C490" s="84">
        <v>347.40800000000002</v>
      </c>
    </row>
    <row r="491" spans="1:3">
      <c r="A491" s="110">
        <v>44907</v>
      </c>
      <c r="B491" s="84">
        <v>6.8620000000000001</v>
      </c>
      <c r="C491" s="84">
        <v>348.16399999999999</v>
      </c>
    </row>
    <row r="492" spans="1:3">
      <c r="A492" s="110">
        <v>44908</v>
      </c>
      <c r="B492" s="84">
        <v>6.71</v>
      </c>
      <c r="C492" s="84">
        <v>344.06599999999997</v>
      </c>
    </row>
    <row r="493" spans="1:3">
      <c r="A493" s="110">
        <v>44909</v>
      </c>
      <c r="B493" s="84">
        <v>6.5890000000000004</v>
      </c>
      <c r="C493" s="84">
        <v>335.89</v>
      </c>
    </row>
    <row r="494" spans="1:3">
      <c r="A494" s="110">
        <v>44910</v>
      </c>
      <c r="B494" s="84">
        <v>6.6449999999999996</v>
      </c>
      <c r="C494" s="84">
        <v>341.55399999999997</v>
      </c>
    </row>
    <row r="495" spans="1:3">
      <c r="A495" s="110">
        <v>44911</v>
      </c>
      <c r="B495" s="84">
        <v>6.6550000000000002</v>
      </c>
      <c r="C495" s="84">
        <v>341.435</v>
      </c>
    </row>
    <row r="496" spans="1:3">
      <c r="A496" s="110">
        <v>44914</v>
      </c>
      <c r="B496" s="84">
        <v>6.6719999999999997</v>
      </c>
      <c r="C496" s="84">
        <v>334.62799999999999</v>
      </c>
    </row>
    <row r="497" spans="1:3">
      <c r="A497" s="110">
        <v>44915</v>
      </c>
      <c r="B497" s="84">
        <v>6.6909999999999998</v>
      </c>
      <c r="C497" s="84">
        <v>329.66699999999997</v>
      </c>
    </row>
    <row r="498" spans="1:3">
      <c r="A498" s="110">
        <v>44916</v>
      </c>
      <c r="B498" s="84">
        <v>6.74</v>
      </c>
      <c r="C498" s="84">
        <v>333.77199999999999</v>
      </c>
    </row>
    <row r="499" spans="1:3">
      <c r="A499" s="110">
        <v>44917</v>
      </c>
      <c r="B499" s="84">
        <v>6.7750000000000004</v>
      </c>
      <c r="C499" s="84">
        <v>335.00799999999998</v>
      </c>
    </row>
    <row r="500" spans="1:3">
      <c r="A500" s="110">
        <v>44918</v>
      </c>
      <c r="B500" s="84">
        <v>6.7759999999999998</v>
      </c>
      <c r="C500" s="84">
        <v>329.23899999999998</v>
      </c>
    </row>
    <row r="501" spans="1:3">
      <c r="A501" s="110">
        <v>44921</v>
      </c>
      <c r="B501" s="84">
        <v>6.7759999999999998</v>
      </c>
      <c r="C501" s="84">
        <v>329.23899999999998</v>
      </c>
    </row>
    <row r="502" spans="1:3">
      <c r="A502" s="110">
        <v>44922</v>
      </c>
      <c r="B502" s="84">
        <v>6.7779999999999996</v>
      </c>
      <c r="C502" s="84">
        <v>318.435</v>
      </c>
    </row>
    <row r="503" spans="1:3">
      <c r="A503" s="110">
        <v>44923</v>
      </c>
      <c r="B503" s="84">
        <v>6.7969999999999997</v>
      </c>
      <c r="C503" s="84">
        <v>318.20999999999998</v>
      </c>
    </row>
    <row r="504" spans="1:3">
      <c r="A504" s="110">
        <v>44924</v>
      </c>
      <c r="B504" s="84">
        <v>6.7619999999999996</v>
      </c>
      <c r="C504" s="84">
        <v>320.92599999999999</v>
      </c>
    </row>
    <row r="505" spans="1:3">
      <c r="A505" s="110">
        <v>44925</v>
      </c>
      <c r="B505" s="84">
        <v>6.85</v>
      </c>
      <c r="C505" s="84">
        <v>322.87099999999998</v>
      </c>
    </row>
    <row r="506" spans="1:3">
      <c r="A506" s="110">
        <v>44928</v>
      </c>
      <c r="B506" s="84">
        <v>6.85</v>
      </c>
      <c r="C506" s="84">
        <v>322.87099999999998</v>
      </c>
    </row>
    <row r="507" spans="1:3">
      <c r="A507" s="110">
        <v>44929</v>
      </c>
      <c r="B507" s="84">
        <v>6.87</v>
      </c>
      <c r="C507" s="84">
        <v>341.584</v>
      </c>
    </row>
    <row r="508" spans="1:3">
      <c r="A508" s="110">
        <v>44930</v>
      </c>
      <c r="B508" s="84">
        <v>6.8259999999999996</v>
      </c>
      <c r="C508" s="84">
        <v>339.072</v>
      </c>
    </row>
    <row r="509" spans="1:3">
      <c r="A509" s="110">
        <v>44931</v>
      </c>
      <c r="B509" s="84">
        <v>6.8579999999999997</v>
      </c>
      <c r="C509" s="84">
        <v>339.81799999999998</v>
      </c>
    </row>
    <row r="510" spans="1:3">
      <c r="A510" s="110">
        <v>44932</v>
      </c>
      <c r="B510" s="84">
        <v>6.8570000000000002</v>
      </c>
      <c r="C510" s="84">
        <v>357.46699999999998</v>
      </c>
    </row>
    <row r="511" spans="1:3">
      <c r="A511" s="110">
        <v>44935</v>
      </c>
      <c r="B511" s="84">
        <v>6.83</v>
      </c>
      <c r="C511" s="84">
        <v>358.99</v>
      </c>
    </row>
    <row r="512" spans="1:3">
      <c r="A512" s="110">
        <v>44936</v>
      </c>
      <c r="B512" s="84">
        <v>6.9020000000000001</v>
      </c>
      <c r="C512" s="84">
        <v>356.63400000000001</v>
      </c>
    </row>
    <row r="513" spans="1:3">
      <c r="A513" s="110">
        <v>44937</v>
      </c>
      <c r="B513" s="84">
        <v>6.8410000000000002</v>
      </c>
      <c r="C513" s="84">
        <v>358.56799999999998</v>
      </c>
    </row>
    <row r="514" spans="1:3">
      <c r="A514" s="110">
        <v>44938</v>
      </c>
      <c r="B514" s="84">
        <v>6.9790000000000001</v>
      </c>
      <c r="C514" s="84">
        <v>377.988</v>
      </c>
    </row>
    <row r="515" spans="1:3">
      <c r="A515" s="110">
        <v>44939</v>
      </c>
      <c r="B515" s="84">
        <v>7.0220000000000002</v>
      </c>
      <c r="C515" s="84">
        <v>379.10399999999998</v>
      </c>
    </row>
    <row r="516" spans="1:3">
      <c r="A516" s="110">
        <v>44942</v>
      </c>
      <c r="B516" s="84">
        <v>7.0220000000000002</v>
      </c>
      <c r="C516" s="84">
        <v>379.10399999999998</v>
      </c>
    </row>
    <row r="517" spans="1:3">
      <c r="A517" s="110">
        <v>44943</v>
      </c>
      <c r="B517" s="84">
        <v>7.0419999999999998</v>
      </c>
      <c r="C517" s="84">
        <v>376.875</v>
      </c>
    </row>
    <row r="518" spans="1:3">
      <c r="A518" s="110">
        <v>44944</v>
      </c>
      <c r="B518" s="84">
        <v>6.9889999999999999</v>
      </c>
      <c r="C518" s="84">
        <v>388.72199999999998</v>
      </c>
    </row>
    <row r="519" spans="1:3">
      <c r="A519" s="110">
        <v>44945</v>
      </c>
      <c r="B519" s="84">
        <v>6.9859999999999998</v>
      </c>
      <c r="C519" s="84">
        <v>387.65800000000002</v>
      </c>
    </row>
    <row r="520" spans="1:3">
      <c r="A520" s="110">
        <v>44946</v>
      </c>
      <c r="B520" s="84">
        <v>7.0629999999999997</v>
      </c>
      <c r="C520" s="84">
        <v>384.815</v>
      </c>
    </row>
    <row r="521" spans="1:3">
      <c r="A521" s="110">
        <v>44949</v>
      </c>
      <c r="B521" s="84">
        <v>7.056</v>
      </c>
      <c r="C521" s="84">
        <v>379.59300000000002</v>
      </c>
    </row>
    <row r="522" spans="1:3">
      <c r="A522" s="110">
        <v>44950</v>
      </c>
      <c r="B522" s="84">
        <v>7.02</v>
      </c>
      <c r="C522" s="84">
        <v>383.12200000000001</v>
      </c>
    </row>
    <row r="523" spans="1:3">
      <c r="A523" s="110">
        <v>44951</v>
      </c>
      <c r="B523" s="84">
        <v>7.0389999999999997</v>
      </c>
      <c r="C523" s="84">
        <v>385.80599999999998</v>
      </c>
    </row>
    <row r="524" spans="1:3">
      <c r="A524" s="110">
        <v>44952</v>
      </c>
      <c r="B524" s="84">
        <v>7.0670000000000002</v>
      </c>
      <c r="C524" s="84">
        <v>381.96199999999999</v>
      </c>
    </row>
    <row r="525" spans="1:3">
      <c r="A525" s="110">
        <v>44953</v>
      </c>
      <c r="B525" s="84">
        <v>7.0979999999999999</v>
      </c>
      <c r="C525" s="84">
        <v>383.86599999999999</v>
      </c>
    </row>
    <row r="526" spans="1:3">
      <c r="A526" s="110">
        <v>44956</v>
      </c>
      <c r="B526" s="84">
        <v>7.1449999999999996</v>
      </c>
      <c r="C526" s="84">
        <v>382.202</v>
      </c>
    </row>
    <row r="527" spans="1:3">
      <c r="A527" s="110">
        <v>44957</v>
      </c>
      <c r="B527" s="84">
        <v>7.0960000000000001</v>
      </c>
      <c r="C527" s="84">
        <v>383.9</v>
      </c>
    </row>
    <row r="528" spans="1:3">
      <c r="A528" s="110">
        <v>44958</v>
      </c>
      <c r="B528" s="84">
        <v>7.0709999999999997</v>
      </c>
      <c r="C528" s="84">
        <v>390.05500000000001</v>
      </c>
    </row>
    <row r="529" spans="1:3">
      <c r="A529" s="110">
        <v>44959</v>
      </c>
      <c r="B529" s="84">
        <v>7.0350000000000001</v>
      </c>
      <c r="C529" s="84">
        <v>388.49299999999999</v>
      </c>
    </row>
    <row r="530" spans="1:3">
      <c r="A530" s="110">
        <v>44960</v>
      </c>
      <c r="B530" s="84">
        <v>7.1120000000000001</v>
      </c>
      <c r="C530" s="84">
        <v>379.99</v>
      </c>
    </row>
    <row r="531" spans="1:3">
      <c r="A531" s="110">
        <v>44963</v>
      </c>
      <c r="B531" s="84">
        <v>7.15</v>
      </c>
      <c r="C531" s="84">
        <v>371.613</v>
      </c>
    </row>
    <row r="532" spans="1:3">
      <c r="A532" s="110">
        <v>44964</v>
      </c>
      <c r="B532" s="84">
        <v>7.1550000000000002</v>
      </c>
      <c r="C532" s="84">
        <v>370.46300000000002</v>
      </c>
    </row>
    <row r="533" spans="1:3">
      <c r="A533" s="110">
        <v>44965</v>
      </c>
      <c r="B533" s="84">
        <v>7.1390000000000002</v>
      </c>
      <c r="C533" s="84">
        <v>376.678</v>
      </c>
    </row>
    <row r="534" spans="1:3">
      <c r="A534" s="110">
        <v>44966</v>
      </c>
      <c r="B534" s="84">
        <v>7.1870000000000003</v>
      </c>
      <c r="C534" s="84">
        <v>376.16</v>
      </c>
    </row>
    <row r="535" spans="1:3">
      <c r="A535" s="110">
        <v>44967</v>
      </c>
      <c r="B535" s="84">
        <v>7.2229999999999999</v>
      </c>
      <c r="C535" s="84">
        <v>371.298</v>
      </c>
    </row>
    <row r="536" spans="1:3">
      <c r="A536" s="110">
        <v>44970</v>
      </c>
      <c r="B536" s="84">
        <v>7.2210000000000001</v>
      </c>
      <c r="C536" s="84">
        <v>372.66699999999997</v>
      </c>
    </row>
    <row r="537" spans="1:3">
      <c r="A537" s="110">
        <v>44971</v>
      </c>
      <c r="B537" s="84">
        <v>7.2640000000000002</v>
      </c>
      <c r="C537" s="84">
        <v>369.976</v>
      </c>
    </row>
    <row r="538" spans="1:3">
      <c r="A538" s="110">
        <v>44972</v>
      </c>
      <c r="B538" s="84">
        <v>7.31</v>
      </c>
      <c r="C538" s="84">
        <v>368.77</v>
      </c>
    </row>
    <row r="539" spans="1:3">
      <c r="A539" s="110">
        <v>44973</v>
      </c>
      <c r="B539" s="84">
        <v>7.3040000000000003</v>
      </c>
      <c r="C539" s="84">
        <v>364.43700000000001</v>
      </c>
    </row>
    <row r="540" spans="1:3">
      <c r="A540" s="110">
        <v>44974</v>
      </c>
      <c r="B540" s="84">
        <v>7.2359999999999998</v>
      </c>
      <c r="C540" s="84">
        <v>362.07</v>
      </c>
    </row>
    <row r="541" spans="1:3">
      <c r="A541" s="110">
        <v>44977</v>
      </c>
      <c r="B541" s="84">
        <v>7.2359999999999998</v>
      </c>
      <c r="C541" s="84">
        <v>362.07</v>
      </c>
    </row>
    <row r="542" spans="1:3">
      <c r="A542" s="110">
        <v>44978</v>
      </c>
      <c r="B542" s="84">
        <v>7.3780000000000001</v>
      </c>
      <c r="C542" s="84">
        <v>362.73599999999999</v>
      </c>
    </row>
    <row r="543" spans="1:3">
      <c r="A543" s="110">
        <v>44979</v>
      </c>
      <c r="B543" s="84">
        <v>7.4450000000000003</v>
      </c>
      <c r="C543" s="84">
        <v>371.72300000000001</v>
      </c>
    </row>
    <row r="544" spans="1:3">
      <c r="A544" s="110">
        <v>44980</v>
      </c>
      <c r="B544" s="84">
        <v>7.4429999999999996</v>
      </c>
      <c r="C544" s="84">
        <v>372.971</v>
      </c>
    </row>
    <row r="545" spans="1:3">
      <c r="A545" s="110">
        <v>44981</v>
      </c>
      <c r="B545" s="84">
        <v>7.4560000000000004</v>
      </c>
      <c r="C545" s="84">
        <v>367.58300000000003</v>
      </c>
    </row>
    <row r="546" spans="1:3">
      <c r="A546" s="110">
        <v>44984</v>
      </c>
      <c r="B546" s="84">
        <v>7.4550000000000001</v>
      </c>
      <c r="C546" s="84">
        <v>371.39299999999997</v>
      </c>
    </row>
    <row r="547" spans="1:3">
      <c r="A547" s="110">
        <v>44985</v>
      </c>
      <c r="B547" s="84">
        <v>7.4859999999999998</v>
      </c>
      <c r="C547" s="84">
        <v>372.041</v>
      </c>
    </row>
    <row r="548" spans="1:3">
      <c r="A548" s="110">
        <v>44986</v>
      </c>
      <c r="B548" s="84">
        <v>7.5049999999999999</v>
      </c>
      <c r="C548" s="84">
        <v>367.4</v>
      </c>
    </row>
    <row r="549" spans="1:3">
      <c r="A549" s="110">
        <v>44987</v>
      </c>
      <c r="B549" s="84">
        <v>7.5880000000000001</v>
      </c>
      <c r="C549" s="84">
        <v>369.45699999999999</v>
      </c>
    </row>
    <row r="550" spans="1:3">
      <c r="A550" s="110">
        <v>44988</v>
      </c>
      <c r="B550" s="84">
        <v>7.5460000000000003</v>
      </c>
      <c r="C550" s="84">
        <v>374.59800000000001</v>
      </c>
    </row>
    <row r="551" spans="1:3">
      <c r="A551" s="110">
        <v>44991</v>
      </c>
      <c r="B551" s="84">
        <v>7.5970000000000004</v>
      </c>
      <c r="C551" s="84">
        <v>378.928</v>
      </c>
    </row>
    <row r="552" spans="1:3">
      <c r="A552" s="110">
        <v>44992</v>
      </c>
      <c r="B552" s="84">
        <v>7.601</v>
      </c>
      <c r="C552" s="84">
        <v>377.40699999999998</v>
      </c>
    </row>
    <row r="553" spans="1:3">
      <c r="A553" s="110">
        <v>44993</v>
      </c>
      <c r="B553" s="84">
        <v>7.6269999999999998</v>
      </c>
      <c r="C553" s="84">
        <v>377.51400000000001</v>
      </c>
    </row>
    <row r="554" spans="1:3">
      <c r="A554" s="110">
        <v>44994</v>
      </c>
      <c r="B554" s="84">
        <v>7.5970000000000004</v>
      </c>
      <c r="C554" s="84">
        <v>384.87599999999998</v>
      </c>
    </row>
    <row r="555" spans="1:3">
      <c r="A555" s="110">
        <v>44995</v>
      </c>
      <c r="B555" s="84">
        <v>7.7210000000000001</v>
      </c>
      <c r="C555" s="84">
        <v>418.17099999999999</v>
      </c>
    </row>
    <row r="556" spans="1:3">
      <c r="A556" s="110">
        <v>44998</v>
      </c>
      <c r="B556" s="84">
        <v>7.6989999999999998</v>
      </c>
      <c r="C556" s="84">
        <v>435.15100000000001</v>
      </c>
    </row>
    <row r="557" spans="1:3">
      <c r="A557" s="110">
        <v>44999</v>
      </c>
      <c r="B557" s="84">
        <v>7.726</v>
      </c>
      <c r="C557" s="84">
        <v>420.34699999999998</v>
      </c>
    </row>
    <row r="558" spans="1:3">
      <c r="A558" s="110">
        <v>45000</v>
      </c>
      <c r="B558" s="84">
        <v>7.7229999999999999</v>
      </c>
      <c r="C558" s="84">
        <v>444.637</v>
      </c>
    </row>
    <row r="559" spans="1:3">
      <c r="A559" s="110">
        <v>45001</v>
      </c>
      <c r="B559" s="84">
        <v>7.7889999999999997</v>
      </c>
      <c r="C559" s="84">
        <v>437.935</v>
      </c>
    </row>
    <row r="560" spans="1:3">
      <c r="A560" s="110">
        <v>45002</v>
      </c>
      <c r="B560" s="84">
        <v>7.6920000000000002</v>
      </c>
      <c r="C560" s="84">
        <v>448.55</v>
      </c>
    </row>
    <row r="561" spans="1:3">
      <c r="A561" s="110">
        <v>45005</v>
      </c>
      <c r="B561" s="84">
        <v>7.7830000000000004</v>
      </c>
      <c r="C561" s="84">
        <v>452.59300000000002</v>
      </c>
    </row>
    <row r="562" spans="1:3">
      <c r="A562" s="110">
        <v>45006</v>
      </c>
      <c r="B562" s="84">
        <v>7.7990000000000004</v>
      </c>
      <c r="C562" s="84">
        <v>436.05900000000003</v>
      </c>
    </row>
    <row r="563" spans="1:3">
      <c r="A563" s="110">
        <v>45007</v>
      </c>
      <c r="B563" s="84">
        <v>7.6639999999999997</v>
      </c>
      <c r="C563" s="84">
        <v>445.74200000000002</v>
      </c>
    </row>
    <row r="564" spans="1:3">
      <c r="A564" s="110">
        <v>45008</v>
      </c>
      <c r="B564" s="84">
        <v>7.5570000000000004</v>
      </c>
      <c r="C564" s="84">
        <v>441.38</v>
      </c>
    </row>
    <row r="565" spans="1:3">
      <c r="A565" s="110">
        <v>45009</v>
      </c>
      <c r="B565" s="84">
        <v>7.61</v>
      </c>
      <c r="C565" s="84">
        <v>449.40899999999999</v>
      </c>
    </row>
    <row r="566" spans="1:3">
      <c r="A566" s="110">
        <v>45012</v>
      </c>
      <c r="B566" s="84">
        <v>7.5739999999999998</v>
      </c>
      <c r="C566" s="84">
        <v>429.56599999999997</v>
      </c>
    </row>
    <row r="567" spans="1:3">
      <c r="A567" s="110">
        <v>45013</v>
      </c>
      <c r="B567" s="84">
        <v>7.5780000000000003</v>
      </c>
      <c r="C567" s="84">
        <v>426.584</v>
      </c>
    </row>
    <row r="568" spans="1:3">
      <c r="A568" s="110">
        <v>45014</v>
      </c>
      <c r="B568" s="84">
        <v>7.5380000000000003</v>
      </c>
      <c r="C568" s="84">
        <v>420.86399999999998</v>
      </c>
    </row>
    <row r="569" spans="1:3">
      <c r="A569" s="110">
        <v>45015</v>
      </c>
      <c r="B569" s="84">
        <v>7.548</v>
      </c>
      <c r="C569" s="84">
        <v>423.762</v>
      </c>
    </row>
    <row r="570" spans="1:3">
      <c r="A570" s="110">
        <v>45016</v>
      </c>
      <c r="B570" s="84">
        <v>7.4420000000000002</v>
      </c>
      <c r="C570" s="84">
        <v>423.32400000000001</v>
      </c>
    </row>
    <row r="571" spans="1:3">
      <c r="A571" s="110">
        <v>45019</v>
      </c>
      <c r="B571" s="84">
        <v>7.3949999999999996</v>
      </c>
      <c r="C571" s="84">
        <v>423.95400000000001</v>
      </c>
    </row>
    <row r="572" spans="1:3">
      <c r="A572" s="110">
        <v>45020</v>
      </c>
      <c r="B572" s="84">
        <v>7.4089999999999998</v>
      </c>
      <c r="C572" s="84">
        <v>431.596</v>
      </c>
    </row>
    <row r="573" spans="1:3">
      <c r="A573" s="110">
        <v>45021</v>
      </c>
      <c r="B573" s="84">
        <v>7.3550000000000004</v>
      </c>
      <c r="C573" s="84">
        <v>428.113</v>
      </c>
    </row>
    <row r="574" spans="1:3">
      <c r="A574" s="110">
        <v>45022</v>
      </c>
      <c r="B574" s="84">
        <v>7.3479999999999999</v>
      </c>
      <c r="C574" s="84">
        <v>427.01600000000002</v>
      </c>
    </row>
    <row r="575" spans="1:3">
      <c r="A575" s="110">
        <v>45023</v>
      </c>
      <c r="B575" s="84">
        <v>7.3650000000000002</v>
      </c>
      <c r="C575" s="84">
        <v>419.73700000000002</v>
      </c>
    </row>
    <row r="576" spans="1:3">
      <c r="A576" s="110">
        <v>45026</v>
      </c>
      <c r="B576" s="84">
        <v>7.3579999999999997</v>
      </c>
      <c r="C576" s="84">
        <v>415.38499999999999</v>
      </c>
    </row>
    <row r="577" spans="1:3">
      <c r="A577" s="110">
        <v>45027</v>
      </c>
      <c r="B577" s="84">
        <v>7.3380000000000001</v>
      </c>
      <c r="C577" s="84">
        <v>412.09500000000003</v>
      </c>
    </row>
    <row r="578" spans="1:3">
      <c r="A578" s="110">
        <v>45028</v>
      </c>
      <c r="B578" s="84">
        <v>7.3250000000000002</v>
      </c>
      <c r="C578" s="84">
        <v>416.38</v>
      </c>
    </row>
    <row r="579" spans="1:3">
      <c r="A579" s="110">
        <v>45029</v>
      </c>
      <c r="B579" s="84">
        <v>7.3490000000000002</v>
      </c>
      <c r="C579" s="84">
        <v>413.94099999999997</v>
      </c>
    </row>
    <row r="580" spans="1:3">
      <c r="A580" s="110">
        <v>45030</v>
      </c>
      <c r="B580" s="84">
        <v>7.3029999999999999</v>
      </c>
      <c r="C580" s="84">
        <v>403.98700000000002</v>
      </c>
    </row>
    <row r="581" spans="1:3">
      <c r="A581" s="110">
        <v>45033</v>
      </c>
      <c r="B581" s="84">
        <v>7.3579999999999997</v>
      </c>
      <c r="C581" s="84">
        <v>396.31200000000001</v>
      </c>
    </row>
    <row r="582" spans="1:3">
      <c r="A582" s="110">
        <v>45034</v>
      </c>
      <c r="B582" s="84">
        <v>7.2990000000000004</v>
      </c>
      <c r="C582" s="84">
        <v>394.32100000000003</v>
      </c>
    </row>
    <row r="583" spans="1:3">
      <c r="A583" s="110">
        <v>45035</v>
      </c>
      <c r="B583" s="84">
        <v>7.319</v>
      </c>
      <c r="C583" s="84">
        <v>395.173</v>
      </c>
    </row>
    <row r="584" spans="1:3">
      <c r="A584" s="110">
        <v>45036</v>
      </c>
      <c r="B584" s="84">
        <v>7.2569999999999997</v>
      </c>
      <c r="C584" s="84">
        <v>396.62799999999999</v>
      </c>
    </row>
    <row r="585" spans="1:3">
      <c r="A585" s="110">
        <v>45037</v>
      </c>
      <c r="B585" s="84">
        <v>7.3150000000000004</v>
      </c>
      <c r="C585" s="84">
        <v>396.33</v>
      </c>
    </row>
    <row r="586" spans="1:3">
      <c r="A586" s="110">
        <v>45040</v>
      </c>
      <c r="B586" s="84">
        <v>7.33</v>
      </c>
      <c r="C586" s="84">
        <v>405.38</v>
      </c>
    </row>
    <row r="587" spans="1:3">
      <c r="A587" s="110">
        <v>45041</v>
      </c>
      <c r="B587" s="84">
        <v>7.2510000000000003</v>
      </c>
      <c r="C587" s="84">
        <v>409.82</v>
      </c>
    </row>
    <row r="588" spans="1:3">
      <c r="A588" s="110">
        <v>45042</v>
      </c>
      <c r="B588" s="84">
        <v>7.3159999999999998</v>
      </c>
      <c r="C588" s="84">
        <v>408.50099999999998</v>
      </c>
    </row>
    <row r="589" spans="1:3">
      <c r="A589" s="110">
        <v>45043</v>
      </c>
      <c r="B589" s="84">
        <v>7.3120000000000003</v>
      </c>
      <c r="C589" s="84">
        <v>402.16899999999998</v>
      </c>
    </row>
    <row r="590" spans="1:3">
      <c r="A590" s="110">
        <v>45044</v>
      </c>
      <c r="B590" s="84">
        <v>7.2510000000000003</v>
      </c>
      <c r="C590" s="84">
        <v>405.483</v>
      </c>
    </row>
    <row r="591" spans="1:3">
      <c r="A591" s="110">
        <v>45047</v>
      </c>
      <c r="B591" s="84">
        <v>7.3010000000000002</v>
      </c>
      <c r="C591" s="84">
        <v>391.702</v>
      </c>
    </row>
    <row r="592" spans="1:3">
      <c r="A592" s="110">
        <v>45048</v>
      </c>
      <c r="B592" s="84">
        <v>7.2510000000000003</v>
      </c>
      <c r="C592" s="84">
        <v>405.23700000000002</v>
      </c>
    </row>
    <row r="593" spans="1:3">
      <c r="A593" s="110">
        <v>45049</v>
      </c>
      <c r="B593" s="84">
        <v>7.2539999999999996</v>
      </c>
      <c r="C593" s="84">
        <v>416.54199999999997</v>
      </c>
    </row>
    <row r="594" spans="1:3">
      <c r="A594" s="110">
        <v>45050</v>
      </c>
      <c r="B594" s="84">
        <v>7.2839999999999998</v>
      </c>
      <c r="C594" s="84">
        <v>414.13400000000001</v>
      </c>
    </row>
    <row r="595" spans="1:3">
      <c r="A595" s="110">
        <v>45051</v>
      </c>
      <c r="B595" s="84">
        <v>7.2469999999999999</v>
      </c>
      <c r="C595" s="84">
        <v>405.78199999999998</v>
      </c>
    </row>
    <row r="596" spans="1:3">
      <c r="A596" s="110">
        <v>45054</v>
      </c>
      <c r="B596" s="84">
        <v>7.3120000000000003</v>
      </c>
      <c r="C596" s="84">
        <v>405.35300000000001</v>
      </c>
    </row>
    <row r="597" spans="1:3">
      <c r="A597" s="110">
        <v>45055</v>
      </c>
      <c r="B597" s="84">
        <v>7.3339999999999996</v>
      </c>
      <c r="C597" s="84">
        <v>405.43799999999999</v>
      </c>
    </row>
    <row r="598" spans="1:3">
      <c r="A598" s="110">
        <v>45056</v>
      </c>
      <c r="B598" s="84">
        <v>7.24</v>
      </c>
      <c r="C598" s="84">
        <v>407.89</v>
      </c>
    </row>
    <row r="599" spans="1:3">
      <c r="A599" s="110">
        <v>45057</v>
      </c>
      <c r="B599" s="84">
        <v>7.266</v>
      </c>
      <c r="C599" s="84">
        <v>413.88600000000002</v>
      </c>
    </row>
    <row r="600" spans="1:3">
      <c r="A600" s="110">
        <v>45058</v>
      </c>
      <c r="B600" s="84">
        <v>7.3460000000000001</v>
      </c>
      <c r="C600" s="84">
        <v>412.23599999999999</v>
      </c>
    </row>
    <row r="601" spans="1:3">
      <c r="A601" s="110">
        <v>45061</v>
      </c>
      <c r="B601" s="84">
        <v>7.3380000000000001</v>
      </c>
      <c r="C601" s="84">
        <v>407.327</v>
      </c>
    </row>
    <row r="602" spans="1:3">
      <c r="A602" s="110">
        <v>45062</v>
      </c>
      <c r="B602" s="84">
        <v>7.3280000000000003</v>
      </c>
      <c r="C602" s="84">
        <v>407.70699999999999</v>
      </c>
    </row>
    <row r="603" spans="1:3">
      <c r="A603" s="110">
        <v>45063</v>
      </c>
      <c r="B603" s="84">
        <v>7.3360000000000003</v>
      </c>
      <c r="C603" s="84">
        <v>402.17099999999999</v>
      </c>
    </row>
    <row r="604" spans="1:3">
      <c r="A604" s="110">
        <v>45064</v>
      </c>
      <c r="B604" s="84">
        <v>7.3769999999999998</v>
      </c>
      <c r="C604" s="84">
        <v>393.79300000000001</v>
      </c>
    </row>
    <row r="605" spans="1:3">
      <c r="A605" s="110">
        <v>45065</v>
      </c>
      <c r="B605" s="84">
        <v>7.3070000000000004</v>
      </c>
      <c r="C605" s="84">
        <v>388.24900000000002</v>
      </c>
    </row>
    <row r="606" spans="1:3">
      <c r="A606" s="110">
        <v>45068</v>
      </c>
      <c r="B606" s="84">
        <v>7.32</v>
      </c>
      <c r="C606" s="84">
        <v>385.91500000000002</v>
      </c>
    </row>
    <row r="607" spans="1:3">
      <c r="A607" s="110">
        <v>45069</v>
      </c>
      <c r="B607" s="84">
        <v>7.4009999999999998</v>
      </c>
      <c r="C607" s="84">
        <v>391.28</v>
      </c>
    </row>
    <row r="608" spans="1:3">
      <c r="A608" s="110">
        <v>45070</v>
      </c>
      <c r="B608" s="84">
        <v>7.41</v>
      </c>
      <c r="C608" s="84">
        <v>388.92200000000003</v>
      </c>
    </row>
    <row r="609" spans="1:3">
      <c r="A609" s="110">
        <v>45071</v>
      </c>
      <c r="B609" s="84">
        <v>7.4450000000000003</v>
      </c>
      <c r="C609" s="84">
        <v>381.154</v>
      </c>
    </row>
    <row r="610" spans="1:3">
      <c r="A610" s="110">
        <v>45072</v>
      </c>
      <c r="B610" s="84">
        <v>7.4329999999999998</v>
      </c>
      <c r="C610" s="84">
        <v>380.58100000000002</v>
      </c>
    </row>
    <row r="611" spans="1:3">
      <c r="A611" s="110">
        <v>45075</v>
      </c>
      <c r="B611" s="84">
        <v>7.4329999999999998</v>
      </c>
      <c r="C611" s="84">
        <v>380.58100000000002</v>
      </c>
    </row>
    <row r="612" spans="1:3">
      <c r="A612" s="110">
        <v>45076</v>
      </c>
      <c r="B612" s="84">
        <v>7.4320000000000004</v>
      </c>
      <c r="C612" s="84">
        <v>393.20400000000001</v>
      </c>
    </row>
    <row r="613" spans="1:3">
      <c r="A613" s="110">
        <v>45077</v>
      </c>
      <c r="B613" s="84">
        <v>7.39</v>
      </c>
      <c r="C613" s="84">
        <v>394.23399999999998</v>
      </c>
    </row>
    <row r="614" spans="1:3">
      <c r="A614" s="110">
        <v>45078</v>
      </c>
      <c r="B614" s="84">
        <v>7.3620000000000001</v>
      </c>
      <c r="C614" s="84">
        <v>396.28899999999999</v>
      </c>
    </row>
    <row r="615" spans="1:3">
      <c r="A615" s="110">
        <v>45079</v>
      </c>
      <c r="B615" s="84">
        <v>7.42</v>
      </c>
      <c r="C615" s="84">
        <v>388.85300000000001</v>
      </c>
    </row>
    <row r="616" spans="1:3">
      <c r="A616" s="110">
        <v>45082</v>
      </c>
      <c r="B616" s="84">
        <v>7.3659999999999997</v>
      </c>
      <c r="C616" s="84">
        <v>386.73399999999998</v>
      </c>
    </row>
    <row r="617" spans="1:3">
      <c r="A617" s="110">
        <v>45083</v>
      </c>
      <c r="B617" s="84">
        <v>7.3710000000000004</v>
      </c>
      <c r="C617" s="84">
        <v>389.26799999999997</v>
      </c>
    </row>
    <row r="618" spans="1:3">
      <c r="A618" s="110">
        <v>45084</v>
      </c>
      <c r="B618" s="84">
        <v>7.4169999999999998</v>
      </c>
      <c r="C618" s="84">
        <v>381.35</v>
      </c>
    </row>
    <row r="619" spans="1:3">
      <c r="A619" s="110">
        <v>45085</v>
      </c>
      <c r="B619" s="84">
        <v>7.38</v>
      </c>
      <c r="C619" s="84">
        <v>384.66300000000001</v>
      </c>
    </row>
    <row r="620" spans="1:3">
      <c r="A620" s="110">
        <v>45086</v>
      </c>
      <c r="B620" s="84">
        <v>7.3780000000000001</v>
      </c>
      <c r="C620" s="84">
        <v>383</v>
      </c>
    </row>
    <row r="621" spans="1:3">
      <c r="A621" s="110">
        <v>45089</v>
      </c>
      <c r="B621" s="84">
        <v>7.3029999999999999</v>
      </c>
      <c r="C621" s="84">
        <v>377.411</v>
      </c>
    </row>
    <row r="622" spans="1:3">
      <c r="A622" s="110">
        <v>45090</v>
      </c>
      <c r="B622" s="84">
        <v>7.4119999999999999</v>
      </c>
      <c r="C622" s="84">
        <v>377.40100000000001</v>
      </c>
    </row>
    <row r="623" spans="1:3">
      <c r="A623" s="110">
        <v>45091</v>
      </c>
      <c r="B623" s="84">
        <v>7.39</v>
      </c>
      <c r="C623" s="84">
        <v>376.49799999999999</v>
      </c>
    </row>
    <row r="624" spans="1:3">
      <c r="A624" s="110">
        <v>45092</v>
      </c>
      <c r="B624" s="84">
        <v>7.3310000000000004</v>
      </c>
      <c r="C624" s="84">
        <v>378.75799999999998</v>
      </c>
    </row>
    <row r="625" spans="1:3">
      <c r="A625" s="110">
        <v>45093</v>
      </c>
      <c r="B625" s="84">
        <v>7.4050000000000002</v>
      </c>
      <c r="C625" s="84">
        <v>379.72300000000001</v>
      </c>
    </row>
    <row r="626" spans="1:3">
      <c r="A626" s="110">
        <v>45096</v>
      </c>
      <c r="B626" s="84">
        <v>7.4050000000000002</v>
      </c>
      <c r="C626" s="84">
        <v>379.72300000000001</v>
      </c>
    </row>
    <row r="627" spans="1:3">
      <c r="A627" s="110">
        <v>45097</v>
      </c>
      <c r="B627" s="84">
        <v>7.4050000000000002</v>
      </c>
      <c r="C627" s="84">
        <v>383.005</v>
      </c>
    </row>
    <row r="628" spans="1:3">
      <c r="A628" s="110">
        <v>45098</v>
      </c>
      <c r="B628" s="84">
        <v>7.351</v>
      </c>
      <c r="C628" s="84">
        <v>379.04500000000002</v>
      </c>
    </row>
    <row r="629" spans="1:3">
      <c r="A629" s="110">
        <v>45099</v>
      </c>
      <c r="B629" s="84">
        <v>7.3680000000000003</v>
      </c>
      <c r="C629" s="84">
        <v>373.45800000000003</v>
      </c>
    </row>
    <row r="630" spans="1:3">
      <c r="A630" s="110">
        <v>45100</v>
      </c>
      <c r="B630" s="84">
        <v>7.3609999999999998</v>
      </c>
      <c r="C630" s="84">
        <v>376.14</v>
      </c>
    </row>
    <row r="631" spans="1:3">
      <c r="A631" s="110">
        <v>45103</v>
      </c>
      <c r="B631" s="84">
        <v>7.3710000000000004</v>
      </c>
      <c r="C631" s="84">
        <v>378.053</v>
      </c>
    </row>
    <row r="632" spans="1:3">
      <c r="A632" s="110">
        <v>45104</v>
      </c>
      <c r="B632" s="84">
        <v>7.3179999999999996</v>
      </c>
      <c r="C632" s="84">
        <v>370.65199999999999</v>
      </c>
    </row>
    <row r="633" spans="1:3">
      <c r="A633" s="110">
        <v>45105</v>
      </c>
      <c r="B633" s="84">
        <v>7.2389999999999999</v>
      </c>
      <c r="C633" s="84">
        <v>370.08199999999999</v>
      </c>
    </row>
    <row r="634" spans="1:3">
      <c r="A634" s="110">
        <v>45106</v>
      </c>
      <c r="B634" s="84">
        <v>7.3920000000000003</v>
      </c>
      <c r="C634" s="84">
        <v>366.53399999999999</v>
      </c>
    </row>
    <row r="635" spans="1:3">
      <c r="A635" s="110">
        <v>45107</v>
      </c>
      <c r="B635" s="84">
        <v>7.3029999999999999</v>
      </c>
      <c r="C635" s="84">
        <v>358.774</v>
      </c>
    </row>
    <row r="636" spans="1:3">
      <c r="A636" s="110">
        <v>45110</v>
      </c>
      <c r="B636" s="84">
        <v>7.37</v>
      </c>
      <c r="C636" s="84">
        <v>360.50400000000002</v>
      </c>
    </row>
    <row r="637" spans="1:3">
      <c r="A637" s="110">
        <v>45111</v>
      </c>
      <c r="B637" s="84">
        <v>7.37</v>
      </c>
      <c r="C637" s="84">
        <v>360.50400000000002</v>
      </c>
    </row>
    <row r="638" spans="1:3">
      <c r="A638" s="110">
        <v>45112</v>
      </c>
      <c r="B638" s="84">
        <v>7.3869999999999996</v>
      </c>
      <c r="C638" s="84">
        <v>355.40199999999999</v>
      </c>
    </row>
    <row r="639" spans="1:3">
      <c r="A639" s="110">
        <v>45113</v>
      </c>
      <c r="B639" s="84">
        <v>7.4329999999999998</v>
      </c>
      <c r="C639" s="84">
        <v>350.26499999999999</v>
      </c>
    </row>
    <row r="640" spans="1:3">
      <c r="A640" s="110">
        <v>45114</v>
      </c>
      <c r="B640" s="84">
        <v>7.4329999999999998</v>
      </c>
      <c r="C640" s="84">
        <v>348.33100000000002</v>
      </c>
    </row>
    <row r="641" spans="1:3">
      <c r="A641" s="110">
        <v>45117</v>
      </c>
      <c r="B641" s="84">
        <v>7.444</v>
      </c>
      <c r="C641" s="84">
        <v>358.14</v>
      </c>
    </row>
    <row r="642" spans="1:3">
      <c r="A642" s="110">
        <v>45118</v>
      </c>
      <c r="B642" s="84">
        <v>7.4189999999999996</v>
      </c>
      <c r="C642" s="84">
        <v>359.06799999999998</v>
      </c>
    </row>
    <row r="643" spans="1:3">
      <c r="A643" s="110">
        <v>45119</v>
      </c>
      <c r="B643" s="84">
        <v>7.3689999999999998</v>
      </c>
      <c r="C643" s="84">
        <v>367.05399999999997</v>
      </c>
    </row>
    <row r="644" spans="1:3">
      <c r="A644" s="110">
        <v>45120</v>
      </c>
      <c r="B644" s="84">
        <v>7.3570000000000002</v>
      </c>
      <c r="C644" s="84">
        <v>377.24599999999998</v>
      </c>
    </row>
    <row r="645" spans="1:3">
      <c r="A645" s="110">
        <v>45121</v>
      </c>
      <c r="B645" s="84">
        <v>7.3959999999999999</v>
      </c>
      <c r="C645" s="84">
        <v>371.90100000000001</v>
      </c>
    </row>
    <row r="646" spans="1:3">
      <c r="A646" s="110">
        <v>45124</v>
      </c>
      <c r="B646" s="84">
        <v>7.3639999999999999</v>
      </c>
      <c r="C646" s="84">
        <v>370.18599999999998</v>
      </c>
    </row>
    <row r="647" spans="1:3">
      <c r="A647" s="110">
        <v>45125</v>
      </c>
      <c r="B647" s="84">
        <v>7.3319999999999999</v>
      </c>
      <c r="C647" s="84">
        <v>373.17700000000002</v>
      </c>
    </row>
    <row r="648" spans="1:3">
      <c r="A648" s="110">
        <v>45126</v>
      </c>
      <c r="B648" s="84">
        <v>7.25</v>
      </c>
      <c r="C648" s="84">
        <v>366.45600000000002</v>
      </c>
    </row>
    <row r="649" spans="1:3">
      <c r="A649" s="110">
        <v>45127</v>
      </c>
      <c r="B649" s="84">
        <v>7.27</v>
      </c>
      <c r="C649" s="84">
        <v>356.47</v>
      </c>
    </row>
    <row r="650" spans="1:3">
      <c r="A650" s="110">
        <v>45128</v>
      </c>
      <c r="B650" s="84">
        <v>7.2709999999999999</v>
      </c>
      <c r="C650" s="84">
        <v>358.589</v>
      </c>
    </row>
    <row r="651" spans="1:3">
      <c r="A651" s="110">
        <v>45131</v>
      </c>
      <c r="B651" s="84">
        <v>7.2770000000000001</v>
      </c>
      <c r="C651" s="84">
        <v>352.37299999999999</v>
      </c>
    </row>
    <row r="652" spans="1:3">
      <c r="A652" s="110">
        <v>45132</v>
      </c>
      <c r="B652" s="84">
        <v>7.2169999999999996</v>
      </c>
      <c r="C652" s="84">
        <v>347.47800000000001</v>
      </c>
    </row>
    <row r="653" spans="1:3">
      <c r="A653" s="110">
        <v>45133</v>
      </c>
      <c r="B653" s="84">
        <v>7.1970000000000001</v>
      </c>
      <c r="C653" s="84">
        <v>345.983</v>
      </c>
    </row>
    <row r="654" spans="1:3">
      <c r="A654" s="110">
        <v>45134</v>
      </c>
      <c r="B654" s="84">
        <v>7.2359999999999998</v>
      </c>
      <c r="C654" s="84">
        <v>339.86399999999998</v>
      </c>
    </row>
    <row r="655" spans="1:3">
      <c r="A655" s="110">
        <v>45135</v>
      </c>
      <c r="B655" s="84">
        <v>7.1449999999999996</v>
      </c>
      <c r="C655" s="84">
        <v>332.81400000000002</v>
      </c>
    </row>
    <row r="656" spans="1:3">
      <c r="A656" s="110">
        <v>45138</v>
      </c>
      <c r="B656" s="84">
        <v>7.1529999999999996</v>
      </c>
      <c r="C656" s="84">
        <v>331.35700000000003</v>
      </c>
    </row>
    <row r="657" spans="1:3">
      <c r="A657" s="110">
        <v>45139</v>
      </c>
      <c r="B657" s="84">
        <v>7.157</v>
      </c>
      <c r="C657" s="84">
        <v>330.89800000000002</v>
      </c>
    </row>
    <row r="658" spans="1:3">
      <c r="A658" s="110">
        <v>45140</v>
      </c>
      <c r="B658" s="84">
        <v>7.1760000000000002</v>
      </c>
      <c r="C658" s="84">
        <v>328.23700000000002</v>
      </c>
    </row>
    <row r="659" spans="1:3">
      <c r="A659" s="110">
        <v>45141</v>
      </c>
      <c r="B659" s="84">
        <v>7.2290000000000001</v>
      </c>
      <c r="C659" s="84">
        <v>326.22500000000002</v>
      </c>
    </row>
    <row r="660" spans="1:3">
      <c r="A660" s="110">
        <v>45142</v>
      </c>
      <c r="B660" s="84">
        <v>7.1219999999999999</v>
      </c>
      <c r="C660" s="84">
        <v>330.55</v>
      </c>
    </row>
    <row r="661" spans="1:3">
      <c r="A661" s="110">
        <v>45145</v>
      </c>
      <c r="B661" s="84">
        <v>7.234</v>
      </c>
      <c r="C661" s="84">
        <v>335.30099999999999</v>
      </c>
    </row>
    <row r="662" spans="1:3">
      <c r="A662" s="110">
        <v>45146</v>
      </c>
      <c r="B662" s="84">
        <v>7.2069999999999999</v>
      </c>
      <c r="C662" s="84">
        <v>339.86099999999999</v>
      </c>
    </row>
    <row r="663" spans="1:3">
      <c r="A663" s="110">
        <v>45147</v>
      </c>
      <c r="B663" s="84">
        <v>7.2370000000000001</v>
      </c>
      <c r="C663" s="84">
        <v>341.62700000000001</v>
      </c>
    </row>
    <row r="664" spans="1:3">
      <c r="A664" s="110">
        <v>45148</v>
      </c>
      <c r="B664" s="84">
        <v>7.2830000000000004</v>
      </c>
      <c r="C664" s="84">
        <v>337.10300000000001</v>
      </c>
    </row>
    <row r="665" spans="1:3">
      <c r="A665" s="110">
        <v>45149</v>
      </c>
      <c r="B665" s="84">
        <v>7.2469999999999999</v>
      </c>
      <c r="C665" s="84">
        <v>329.36</v>
      </c>
    </row>
    <row r="666" spans="1:3">
      <c r="A666" s="110">
        <v>45152</v>
      </c>
      <c r="B666" s="84">
        <v>7.2969999999999997</v>
      </c>
      <c r="C666" s="84">
        <v>326.94600000000003</v>
      </c>
    </row>
    <row r="667" spans="1:3">
      <c r="A667" s="110">
        <v>45153</v>
      </c>
      <c r="B667" s="84">
        <v>7.33</v>
      </c>
      <c r="C667" s="84">
        <v>331.24099999999999</v>
      </c>
    </row>
    <row r="668" spans="1:3">
      <c r="A668" s="110">
        <v>45154</v>
      </c>
      <c r="B668" s="84">
        <v>7.4039999999999999</v>
      </c>
      <c r="C668" s="84">
        <v>333.99299999999999</v>
      </c>
    </row>
    <row r="669" spans="1:3">
      <c r="A669" s="110">
        <v>45155</v>
      </c>
      <c r="B669" s="84">
        <v>7.3879999999999999</v>
      </c>
      <c r="C669" s="84">
        <v>329.71</v>
      </c>
    </row>
    <row r="670" spans="1:3">
      <c r="A670" s="110">
        <v>45156</v>
      </c>
      <c r="B670" s="84">
        <v>7.3780000000000001</v>
      </c>
      <c r="C670" s="84">
        <v>330.11500000000001</v>
      </c>
    </row>
    <row r="671" spans="1:3">
      <c r="A671" s="110">
        <v>45159</v>
      </c>
      <c r="B671" s="84">
        <v>7.4530000000000003</v>
      </c>
      <c r="C671" s="84">
        <v>327.78399999999999</v>
      </c>
    </row>
    <row r="672" spans="1:3">
      <c r="A672" s="110">
        <v>45160</v>
      </c>
      <c r="B672" s="84">
        <v>7.4470000000000001</v>
      </c>
      <c r="C672" s="84">
        <v>325.93599999999998</v>
      </c>
    </row>
    <row r="673" spans="1:3">
      <c r="A673" s="110">
        <v>45161</v>
      </c>
      <c r="B673" s="84">
        <v>7.3579999999999997</v>
      </c>
      <c r="C673" s="84">
        <v>332.55799999999999</v>
      </c>
    </row>
    <row r="674" spans="1:3">
      <c r="A674" s="110">
        <v>45162</v>
      </c>
      <c r="B674" s="84">
        <v>7.3760000000000003</v>
      </c>
      <c r="C674" s="84">
        <v>330.31</v>
      </c>
    </row>
    <row r="675" spans="1:3">
      <c r="A675" s="110">
        <v>45163</v>
      </c>
      <c r="B675" s="84">
        <v>7.3959999999999999</v>
      </c>
      <c r="C675" s="84">
        <v>331.23200000000003</v>
      </c>
    </row>
    <row r="676" spans="1:3">
      <c r="A676" s="110">
        <v>45166</v>
      </c>
      <c r="B676" s="84">
        <v>7.4409999999999998</v>
      </c>
      <c r="C676" s="84">
        <v>337.71499999999997</v>
      </c>
    </row>
    <row r="677" spans="1:3">
      <c r="A677" s="110">
        <v>45167</v>
      </c>
      <c r="B677" s="84">
        <v>7.3209999999999997</v>
      </c>
      <c r="C677" s="84">
        <v>336.71199999999999</v>
      </c>
    </row>
    <row r="678" spans="1:3">
      <c r="A678" s="110">
        <v>45168</v>
      </c>
      <c r="B678" s="84">
        <v>7.3380000000000001</v>
      </c>
      <c r="C678" s="84">
        <v>340.89600000000002</v>
      </c>
    </row>
    <row r="679" spans="1:3">
      <c r="A679" s="110">
        <v>45169</v>
      </c>
      <c r="B679" s="84">
        <v>7.2720000000000002</v>
      </c>
      <c r="C679" s="84">
        <v>335.55500000000001</v>
      </c>
    </row>
    <row r="680" spans="1:3">
      <c r="A680" s="110">
        <v>45170</v>
      </c>
      <c r="B680" s="84">
        <v>7.343</v>
      </c>
      <c r="C680" s="84">
        <v>339.16800000000001</v>
      </c>
    </row>
    <row r="681" spans="1:3">
      <c r="A681" s="110">
        <v>45173</v>
      </c>
      <c r="B681" s="84">
        <v>7.343</v>
      </c>
      <c r="C681" s="84">
        <v>339.16800000000001</v>
      </c>
    </row>
    <row r="682" spans="1:3">
      <c r="A682" s="110">
        <v>45174</v>
      </c>
      <c r="B682" s="84">
        <v>7.3410000000000002</v>
      </c>
      <c r="C682" s="84">
        <v>329.04300000000001</v>
      </c>
    </row>
    <row r="683" spans="1:3">
      <c r="A683" s="110">
        <v>45175</v>
      </c>
      <c r="B683" s="84">
        <v>7.4569999999999999</v>
      </c>
      <c r="C683" s="84">
        <v>337.74200000000002</v>
      </c>
    </row>
    <row r="684" spans="1:3">
      <c r="A684" s="110">
        <v>45176</v>
      </c>
      <c r="B684" s="84">
        <v>7.4059999999999997</v>
      </c>
      <c r="C684" s="84">
        <v>335.22500000000002</v>
      </c>
    </row>
    <row r="685" spans="1:3">
      <c r="A685" s="110">
        <v>45177</v>
      </c>
      <c r="B685" s="84">
        <v>7.4240000000000004</v>
      </c>
      <c r="C685" s="84">
        <v>334.31200000000001</v>
      </c>
    </row>
    <row r="686" spans="1:3">
      <c r="A686" s="110">
        <v>45180</v>
      </c>
      <c r="B686" s="84">
        <v>7.4130000000000003</v>
      </c>
      <c r="C686" s="84">
        <v>333.67</v>
      </c>
    </row>
    <row r="687" spans="1:3">
      <c r="A687" s="110">
        <v>45181</v>
      </c>
      <c r="B687" s="84">
        <v>7.681</v>
      </c>
      <c r="C687" s="84">
        <v>359.50099999999998</v>
      </c>
    </row>
    <row r="688" spans="1:3">
      <c r="A688" s="110">
        <v>45182</v>
      </c>
      <c r="B688" s="84">
        <v>7.6790000000000003</v>
      </c>
      <c r="C688" s="84">
        <v>364.49599999999998</v>
      </c>
    </row>
    <row r="689" spans="1:3">
      <c r="A689" s="110">
        <v>45183</v>
      </c>
      <c r="B689" s="84">
        <v>7.694</v>
      </c>
      <c r="C689" s="84">
        <v>361.96699999999998</v>
      </c>
    </row>
    <row r="690" spans="1:3">
      <c r="A690" s="110">
        <v>45184</v>
      </c>
      <c r="B690" s="84">
        <v>7.6479999999999997</v>
      </c>
      <c r="C690" s="84">
        <v>352.09100000000001</v>
      </c>
    </row>
    <row r="691" spans="1:3">
      <c r="A691" s="110">
        <v>45187</v>
      </c>
      <c r="B691" s="84">
        <v>7.56</v>
      </c>
      <c r="C691" s="84">
        <v>344.12599999999998</v>
      </c>
    </row>
    <row r="692" spans="1:3">
      <c r="A692" s="110">
        <v>45188</v>
      </c>
      <c r="B692" s="84">
        <v>7.8360000000000003</v>
      </c>
      <c r="C692" s="84">
        <v>365.60300000000001</v>
      </c>
    </row>
    <row r="693" spans="1:3">
      <c r="A693" s="110">
        <v>45189</v>
      </c>
      <c r="B693" s="84">
        <v>7.71</v>
      </c>
      <c r="C693" s="84">
        <v>348.43</v>
      </c>
    </row>
    <row r="694" spans="1:3">
      <c r="A694" s="110">
        <v>45190</v>
      </c>
      <c r="B694" s="84">
        <v>7.7709999999999999</v>
      </c>
      <c r="C694" s="84">
        <v>348.56900000000002</v>
      </c>
    </row>
    <row r="695" spans="1:3">
      <c r="A695" s="110">
        <v>45191</v>
      </c>
      <c r="B695" s="84">
        <v>7.7569999999999997</v>
      </c>
      <c r="C695" s="84">
        <v>353.726</v>
      </c>
    </row>
    <row r="696" spans="1:3">
      <c r="A696" s="110">
        <v>45194</v>
      </c>
      <c r="B696" s="84">
        <v>7.9569999999999999</v>
      </c>
      <c r="C696" s="84">
        <v>364.51299999999998</v>
      </c>
    </row>
    <row r="697" spans="1:3">
      <c r="A697" s="110">
        <v>45195</v>
      </c>
      <c r="B697" s="84">
        <v>7.9690000000000003</v>
      </c>
      <c r="C697" s="84">
        <v>367.69499999999999</v>
      </c>
    </row>
    <row r="698" spans="1:3">
      <c r="A698" s="110">
        <v>45196</v>
      </c>
      <c r="B698" s="84">
        <v>8.0329999999999995</v>
      </c>
      <c r="C698" s="84">
        <v>366.55700000000002</v>
      </c>
    </row>
    <row r="699" spans="1:3">
      <c r="A699" s="110">
        <v>45197</v>
      </c>
      <c r="B699" s="84">
        <v>8.0779999999999994</v>
      </c>
      <c r="C699" s="84">
        <v>375.25299999999999</v>
      </c>
    </row>
    <row r="700" spans="1:3">
      <c r="A700" s="110">
        <v>45198</v>
      </c>
      <c r="B700" s="84">
        <v>8.1010000000000009</v>
      </c>
      <c r="C700" s="84">
        <v>379.17099999999999</v>
      </c>
    </row>
    <row r="701" spans="1:3">
      <c r="A701" s="110">
        <v>45201</v>
      </c>
      <c r="B701" s="84">
        <v>8.2560000000000002</v>
      </c>
      <c r="C701" s="84">
        <v>384.2</v>
      </c>
    </row>
    <row r="702" spans="1:3">
      <c r="A702" s="110">
        <v>45202</v>
      </c>
      <c r="B702" s="84">
        <v>8.3510000000000009</v>
      </c>
      <c r="C702" s="84">
        <v>380.09300000000002</v>
      </c>
    </row>
    <row r="703" spans="1:3">
      <c r="A703" s="110">
        <v>45203</v>
      </c>
      <c r="B703" s="84">
        <v>8.5510000000000002</v>
      </c>
      <c r="C703" s="84">
        <v>408.37799999999999</v>
      </c>
    </row>
    <row r="704" spans="1:3">
      <c r="A704" s="110">
        <v>45204</v>
      </c>
      <c r="B704" s="84">
        <v>8.4870000000000001</v>
      </c>
      <c r="C704" s="84">
        <v>405.59100000000001</v>
      </c>
    </row>
    <row r="705" spans="1:3">
      <c r="A705" s="110">
        <v>45205</v>
      </c>
      <c r="B705" s="84">
        <v>8.532</v>
      </c>
      <c r="C705" s="84">
        <v>401.46100000000001</v>
      </c>
    </row>
    <row r="706" spans="1:3">
      <c r="A706" s="110">
        <v>45208</v>
      </c>
      <c r="B706" s="84">
        <v>8.532</v>
      </c>
      <c r="C706" s="84">
        <v>401.46100000000001</v>
      </c>
    </row>
    <row r="707" spans="1:3">
      <c r="A707" s="110">
        <v>45209</v>
      </c>
      <c r="B707" s="84">
        <v>8.2729999999999997</v>
      </c>
      <c r="C707" s="84">
        <v>390.96800000000002</v>
      </c>
    </row>
    <row r="708" spans="1:3">
      <c r="A708" s="110">
        <v>45211</v>
      </c>
      <c r="B708" s="84">
        <v>8.3160000000000007</v>
      </c>
      <c r="C708" s="84">
        <v>389.24599999999998</v>
      </c>
    </row>
    <row r="709" spans="1:3">
      <c r="A709" s="110">
        <v>45212</v>
      </c>
      <c r="B709" s="84">
        <v>8.3390000000000004</v>
      </c>
      <c r="C709" s="84">
        <v>399.26</v>
      </c>
    </row>
    <row r="710" spans="1:3">
      <c r="A710" s="110">
        <v>45215</v>
      </c>
      <c r="B710" s="84">
        <v>8.3960000000000008</v>
      </c>
      <c r="C710" s="84">
        <v>395.34399999999999</v>
      </c>
    </row>
    <row r="711" spans="1:3">
      <c r="A711" s="110">
        <v>45216</v>
      </c>
      <c r="B711" s="84">
        <v>8.4209999999999994</v>
      </c>
      <c r="C711" s="84">
        <v>384.28500000000003</v>
      </c>
    </row>
    <row r="712" spans="1:3">
      <c r="A712" s="110">
        <v>45217</v>
      </c>
      <c r="B712" s="84">
        <v>8.5519999999999996</v>
      </c>
      <c r="C712" s="84">
        <v>390.435</v>
      </c>
    </row>
    <row r="713" spans="1:3">
      <c r="A713" s="110">
        <v>45218</v>
      </c>
      <c r="B713" s="84">
        <v>8.6129999999999995</v>
      </c>
      <c r="C713" s="84">
        <v>390.93</v>
      </c>
    </row>
    <row r="714" spans="1:3">
      <c r="A714" s="110">
        <v>45219</v>
      </c>
      <c r="B714" s="84">
        <v>8.5419999999999998</v>
      </c>
      <c r="C714" s="84">
        <v>394.45800000000003</v>
      </c>
    </row>
    <row r="715" spans="1:3">
      <c r="A715" s="110">
        <v>45222</v>
      </c>
      <c r="B715" s="84">
        <v>8.6039999999999992</v>
      </c>
      <c r="C715" s="84">
        <v>404.49900000000002</v>
      </c>
    </row>
    <row r="716" spans="1:3">
      <c r="A716" s="110">
        <v>45223</v>
      </c>
      <c r="B716" s="84">
        <v>8.4710000000000001</v>
      </c>
      <c r="C716" s="84">
        <v>392.79399999999998</v>
      </c>
    </row>
    <row r="717" spans="1:3">
      <c r="A717" s="110">
        <v>45224</v>
      </c>
      <c r="B717" s="84">
        <v>8.5589999999999993</v>
      </c>
      <c r="C717" s="84">
        <v>392.45499999999998</v>
      </c>
    </row>
    <row r="718" spans="1:3">
      <c r="A718" s="110">
        <v>45225</v>
      </c>
      <c r="B718" s="84">
        <v>8.5259999999999998</v>
      </c>
      <c r="C718" s="84">
        <v>402.11099999999999</v>
      </c>
    </row>
    <row r="719" spans="1:3">
      <c r="A719" s="110">
        <v>45226</v>
      </c>
      <c r="B719" s="84">
        <v>8.5500000000000007</v>
      </c>
      <c r="C719" s="84">
        <v>406.38299999999998</v>
      </c>
    </row>
    <row r="720" spans="1:3">
      <c r="A720" s="110">
        <v>45229</v>
      </c>
      <c r="B720" s="84">
        <v>8.593</v>
      </c>
      <c r="C720" s="84">
        <v>400.79300000000001</v>
      </c>
    </row>
    <row r="721" spans="1:3">
      <c r="A721" s="110">
        <v>45230</v>
      </c>
      <c r="B721" s="84">
        <v>8.5489999999999995</v>
      </c>
      <c r="C721" s="84">
        <v>398.54</v>
      </c>
    </row>
    <row r="722" spans="1:3">
      <c r="A722" s="110">
        <v>45231</v>
      </c>
      <c r="B722" s="84">
        <v>8.4120000000000008</v>
      </c>
      <c r="C722" s="84">
        <v>402.56200000000001</v>
      </c>
    </row>
    <row r="723" spans="1:3">
      <c r="A723" s="110">
        <v>45232</v>
      </c>
      <c r="B723" s="84">
        <v>8.0960000000000001</v>
      </c>
      <c r="C723" s="84">
        <v>375.90199999999999</v>
      </c>
    </row>
    <row r="724" spans="1:3">
      <c r="A724" s="110">
        <v>45233</v>
      </c>
      <c r="B724" s="84">
        <v>8.0229999999999997</v>
      </c>
      <c r="C724" s="84">
        <v>375.29599999999999</v>
      </c>
    </row>
    <row r="725" spans="1:3">
      <c r="A725" s="110">
        <v>45236</v>
      </c>
      <c r="B725" s="84">
        <v>8.0280000000000005</v>
      </c>
      <c r="C725" s="84">
        <v>371.988</v>
      </c>
    </row>
    <row r="726" spans="1:3">
      <c r="A726" s="110">
        <v>45237</v>
      </c>
      <c r="B726" s="84">
        <v>7.9779999999999998</v>
      </c>
      <c r="C726" s="84">
        <v>374.613</v>
      </c>
    </row>
    <row r="727" spans="1:3">
      <c r="A727" s="110">
        <v>45238</v>
      </c>
      <c r="B727" s="84">
        <v>7.98</v>
      </c>
      <c r="C727" s="84">
        <v>380.34199999999998</v>
      </c>
    </row>
    <row r="728" spans="1:3">
      <c r="A728" s="110">
        <v>45239</v>
      </c>
      <c r="B728" s="84">
        <v>8.0429999999999993</v>
      </c>
      <c r="C728" s="84">
        <v>372.78800000000001</v>
      </c>
    </row>
    <row r="729" spans="1:3">
      <c r="A729" s="110">
        <v>45240</v>
      </c>
      <c r="B729" s="84">
        <v>8.0299999999999994</v>
      </c>
      <c r="C729" s="84">
        <v>366.072</v>
      </c>
    </row>
    <row r="730" spans="1:3">
      <c r="A730" s="110">
        <v>45243</v>
      </c>
      <c r="B730" s="84">
        <v>8.0269999999999992</v>
      </c>
      <c r="C730" s="84">
        <v>368.19499999999999</v>
      </c>
    </row>
    <row r="731" spans="1:3">
      <c r="A731" s="110">
        <v>45244</v>
      </c>
      <c r="B731" s="84">
        <v>7.9859999999999998</v>
      </c>
      <c r="C731" s="84">
        <v>386.62599999999998</v>
      </c>
    </row>
    <row r="732" spans="1:3">
      <c r="A732" s="110">
        <v>45245</v>
      </c>
      <c r="B732" s="84">
        <v>8.0129999999999999</v>
      </c>
      <c r="C732" s="84">
        <v>380.65800000000002</v>
      </c>
    </row>
    <row r="733" spans="1:3">
      <c r="A733" s="110">
        <v>45246</v>
      </c>
      <c r="B733" s="84">
        <v>8.0039999999999996</v>
      </c>
      <c r="C733" s="84">
        <v>390.38299999999998</v>
      </c>
    </row>
    <row r="734" spans="1:3">
      <c r="A734" s="110">
        <v>45247</v>
      </c>
      <c r="B734" s="84">
        <v>7.99</v>
      </c>
      <c r="C734" s="84">
        <v>385.16</v>
      </c>
    </row>
    <row r="735" spans="1:3">
      <c r="A735" s="110">
        <v>45250</v>
      </c>
      <c r="B735" s="84">
        <v>7.9720000000000004</v>
      </c>
      <c r="C735" s="84">
        <v>384.101</v>
      </c>
    </row>
    <row r="736" spans="1:3">
      <c r="A736" s="110">
        <v>45251</v>
      </c>
      <c r="B736" s="84">
        <v>7.8419999999999996</v>
      </c>
      <c r="C736" s="84">
        <v>376.73399999999998</v>
      </c>
    </row>
    <row r="737" spans="1:3">
      <c r="A737" s="110">
        <v>45252</v>
      </c>
      <c r="B737" s="84">
        <v>7.8120000000000003</v>
      </c>
      <c r="C737" s="84">
        <v>369.78</v>
      </c>
    </row>
    <row r="738" spans="1:3">
      <c r="A738" s="110">
        <v>45253</v>
      </c>
      <c r="B738" s="84">
        <v>7.8120000000000003</v>
      </c>
      <c r="C738" s="84">
        <v>369.78</v>
      </c>
    </row>
    <row r="739" spans="1:3">
      <c r="A739" s="110">
        <v>45254</v>
      </c>
      <c r="B739" s="84">
        <v>7.8449999999999998</v>
      </c>
      <c r="C739" s="84">
        <v>366.41500000000002</v>
      </c>
    </row>
    <row r="740" spans="1:3">
      <c r="A740" s="110">
        <v>45257</v>
      </c>
      <c r="B740" s="84">
        <v>7.7610000000000001</v>
      </c>
      <c r="C740" s="84">
        <v>367.74099999999999</v>
      </c>
    </row>
    <row r="741" spans="1:3">
      <c r="A741" s="110">
        <v>45258</v>
      </c>
      <c r="B741" s="84">
        <v>7.7290000000000001</v>
      </c>
      <c r="C741" s="84">
        <v>373.75900000000001</v>
      </c>
    </row>
    <row r="742" spans="1:3">
      <c r="A742" s="110">
        <v>45259</v>
      </c>
      <c r="B742" s="84">
        <v>7.6289999999999996</v>
      </c>
      <c r="C742" s="84">
        <v>373.08699999999999</v>
      </c>
    </row>
    <row r="743" spans="1:3">
      <c r="A743" s="110">
        <v>45260</v>
      </c>
      <c r="B743" s="84">
        <v>7.6289999999999996</v>
      </c>
      <c r="C743" s="84">
        <v>365.101</v>
      </c>
    </row>
    <row r="744" spans="1:3">
      <c r="A744" s="110">
        <v>45261</v>
      </c>
      <c r="B744" s="84">
        <v>7.5579999999999998</v>
      </c>
      <c r="C744" s="84">
        <v>372.55500000000001</v>
      </c>
    </row>
    <row r="745" spans="1:3">
      <c r="A745" s="110">
        <v>45264</v>
      </c>
      <c r="B745" s="84">
        <v>7.61</v>
      </c>
      <c r="C745" s="84">
        <v>368.68</v>
      </c>
    </row>
    <row r="746" spans="1:3">
      <c r="A746" s="110">
        <v>45265</v>
      </c>
      <c r="B746" s="84">
        <v>7.508</v>
      </c>
      <c r="C746" s="84">
        <v>370.065</v>
      </c>
    </row>
    <row r="747" spans="1:3">
      <c r="A747" s="110">
        <v>45266</v>
      </c>
      <c r="B747" s="84">
        <v>7.4359999999999999</v>
      </c>
      <c r="C747" s="84">
        <v>367.75099999999998</v>
      </c>
    </row>
    <row r="748" spans="1:3">
      <c r="A748" s="110">
        <v>45267</v>
      </c>
      <c r="B748" s="84">
        <v>7.4779999999999998</v>
      </c>
      <c r="C748" s="84">
        <v>367.89499999999998</v>
      </c>
    </row>
    <row r="749" spans="1:3">
      <c r="A749" s="110">
        <v>45268</v>
      </c>
      <c r="B749" s="84">
        <v>7.51</v>
      </c>
      <c r="C749" s="84">
        <v>359.62299999999999</v>
      </c>
    </row>
    <row r="750" spans="1:3">
      <c r="A750" s="110">
        <v>45271</v>
      </c>
      <c r="B750" s="84">
        <v>7.53</v>
      </c>
      <c r="C750" s="84">
        <v>361.05500000000001</v>
      </c>
    </row>
    <row r="751" spans="1:3">
      <c r="A751" s="110">
        <v>45272</v>
      </c>
      <c r="B751" s="84">
        <v>7.5140000000000002</v>
      </c>
      <c r="C751" s="84">
        <v>363.44499999999999</v>
      </c>
    </row>
    <row r="752" spans="1:3">
      <c r="A752" s="110">
        <v>45273</v>
      </c>
      <c r="B752" s="84">
        <v>7.367</v>
      </c>
      <c r="C752" s="84">
        <v>371.59699999999998</v>
      </c>
    </row>
    <row r="753" spans="1:3">
      <c r="A753" s="110">
        <v>45274</v>
      </c>
      <c r="B753" s="84">
        <v>7.0819999999999999</v>
      </c>
      <c r="C753" s="84">
        <v>349.18900000000002</v>
      </c>
    </row>
    <row r="754" spans="1:3">
      <c r="A754" s="110">
        <v>45275</v>
      </c>
      <c r="B754" s="84">
        <v>6.9580000000000002</v>
      </c>
      <c r="C754" s="84">
        <v>339.76600000000002</v>
      </c>
    </row>
    <row r="755" spans="1:3">
      <c r="A755" s="110">
        <v>45278</v>
      </c>
      <c r="B755" s="84">
        <v>6.9630000000000001</v>
      </c>
      <c r="C755" s="84">
        <v>336.00299999999999</v>
      </c>
    </row>
    <row r="756" spans="1:3">
      <c r="A756" s="110">
        <v>45279</v>
      </c>
      <c r="B756" s="84">
        <v>6.984</v>
      </c>
      <c r="C756" s="84">
        <v>338.02699999999999</v>
      </c>
    </row>
    <row r="757" spans="1:3">
      <c r="A757" s="110">
        <v>45280</v>
      </c>
      <c r="B757" s="84">
        <v>6.8929999999999998</v>
      </c>
      <c r="C757" s="84">
        <v>336.94200000000001</v>
      </c>
    </row>
    <row r="758" spans="1:3">
      <c r="A758" s="110">
        <v>45281</v>
      </c>
      <c r="B758" s="84">
        <v>6.9290000000000003</v>
      </c>
      <c r="C758" s="84">
        <v>340.68799999999999</v>
      </c>
    </row>
    <row r="759" spans="1:3">
      <c r="A759" s="110">
        <v>45282</v>
      </c>
      <c r="B759" s="84">
        <v>6.9359999999999999</v>
      </c>
      <c r="C759" s="84">
        <v>339.90899999999999</v>
      </c>
    </row>
    <row r="760" spans="1:3">
      <c r="A760" s="110">
        <v>45285</v>
      </c>
      <c r="B760" s="84">
        <v>6.9359999999999999</v>
      </c>
      <c r="C760" s="84">
        <v>339.90899999999999</v>
      </c>
    </row>
    <row r="761" spans="1:3">
      <c r="A761" s="110">
        <v>45286</v>
      </c>
      <c r="B761" s="84">
        <v>7.0780000000000003</v>
      </c>
      <c r="C761" s="84">
        <v>346.77600000000001</v>
      </c>
    </row>
    <row r="762" spans="1:3">
      <c r="A762" s="110">
        <v>45287</v>
      </c>
      <c r="B762" s="84">
        <v>6.867</v>
      </c>
      <c r="C762" s="84">
        <v>342.09199999999998</v>
      </c>
    </row>
    <row r="763" spans="1:3">
      <c r="A763" s="110">
        <v>45288</v>
      </c>
      <c r="B763" s="84">
        <v>6.9169999999999998</v>
      </c>
      <c r="C763" s="84">
        <v>344.13799999999998</v>
      </c>
    </row>
    <row r="764" spans="1:3">
      <c r="A764" s="110">
        <v>45289</v>
      </c>
      <c r="B764" s="84">
        <v>6.94</v>
      </c>
      <c r="C764" s="84">
        <v>339.16399999999999</v>
      </c>
    </row>
    <row r="765" spans="1:3">
      <c r="A765" s="110">
        <v>45292</v>
      </c>
      <c r="B765" s="84">
        <v>6.94</v>
      </c>
      <c r="C765" s="84">
        <v>339.16399999999999</v>
      </c>
    </row>
    <row r="766" spans="1:3">
      <c r="A766" s="110">
        <v>45293</v>
      </c>
      <c r="B766" s="84">
        <v>6.931</v>
      </c>
      <c r="C766" s="84">
        <v>336.19799999999998</v>
      </c>
    </row>
    <row r="767" spans="1:3">
      <c r="A767" s="110">
        <v>45294</v>
      </c>
      <c r="B767" s="84">
        <v>6.9569999999999999</v>
      </c>
      <c r="C767" s="84">
        <v>339.85899999999998</v>
      </c>
    </row>
    <row r="768" spans="1:3">
      <c r="A768" s="110">
        <v>45295</v>
      </c>
      <c r="B768" s="84">
        <v>7.0670000000000002</v>
      </c>
      <c r="C768" s="84">
        <v>342.94200000000001</v>
      </c>
    </row>
    <row r="769" spans="1:3">
      <c r="A769" s="110">
        <v>45296</v>
      </c>
      <c r="B769" s="84">
        <v>7.1829999999999998</v>
      </c>
      <c r="C769" s="84">
        <v>348.02300000000002</v>
      </c>
    </row>
    <row r="770" spans="1:3">
      <c r="A770" s="110">
        <v>45299</v>
      </c>
      <c r="B770" s="84">
        <v>7.1219999999999999</v>
      </c>
      <c r="C770" s="84">
        <v>344.39299999999997</v>
      </c>
    </row>
    <row r="771" spans="1:3">
      <c r="A771" s="110">
        <v>45300</v>
      </c>
      <c r="B771" s="84">
        <v>7.2229999999999999</v>
      </c>
      <c r="C771" s="84">
        <v>352.91500000000002</v>
      </c>
    </row>
    <row r="772" spans="1:3">
      <c r="A772" s="110">
        <v>45301</v>
      </c>
      <c r="B772" s="84">
        <v>7.1909999999999998</v>
      </c>
      <c r="C772" s="84">
        <v>350.178</v>
      </c>
    </row>
    <row r="773" spans="1:3">
      <c r="A773" s="110">
        <v>45302</v>
      </c>
      <c r="B773" s="84">
        <v>7.1109999999999998</v>
      </c>
      <c r="C773" s="84">
        <v>351.61599999999999</v>
      </c>
    </row>
    <row r="774" spans="1:3">
      <c r="A774" s="110">
        <v>45303</v>
      </c>
      <c r="B774" s="84">
        <v>7.08</v>
      </c>
      <c r="C774" s="84">
        <v>354.37700000000001</v>
      </c>
    </row>
    <row r="775" spans="1:3">
      <c r="A775" s="110">
        <v>45306</v>
      </c>
      <c r="B775" s="84">
        <v>7.08</v>
      </c>
      <c r="C775" s="84">
        <v>354.37700000000001</v>
      </c>
    </row>
    <row r="776" spans="1:3">
      <c r="A776" s="110">
        <v>45307</v>
      </c>
      <c r="B776" s="84">
        <v>7.1159999999999997</v>
      </c>
      <c r="C776" s="84">
        <v>346.38099999999997</v>
      </c>
    </row>
    <row r="777" spans="1:3">
      <c r="A777" s="110">
        <v>45308</v>
      </c>
      <c r="B777" s="84">
        <v>7.2290000000000001</v>
      </c>
      <c r="C777" s="84">
        <v>346.49400000000003</v>
      </c>
    </row>
    <row r="778" spans="1:3">
      <c r="A778" s="110">
        <v>45309</v>
      </c>
      <c r="B778" s="84">
        <v>7.2329999999999997</v>
      </c>
      <c r="C778" s="84">
        <v>343.67</v>
      </c>
    </row>
    <row r="779" spans="1:3">
      <c r="A779" s="110">
        <v>45310</v>
      </c>
      <c r="B779" s="84">
        <v>7.2190000000000003</v>
      </c>
      <c r="C779" s="84">
        <v>342.73200000000003</v>
      </c>
    </row>
    <row r="780" spans="1:3">
      <c r="A780" s="110">
        <v>45313</v>
      </c>
      <c r="B780" s="84">
        <v>7.1760000000000002</v>
      </c>
      <c r="C780" s="84">
        <v>339.959</v>
      </c>
    </row>
    <row r="781" spans="1:3">
      <c r="A781" s="110">
        <v>45314</v>
      </c>
      <c r="B781" s="84">
        <v>7.218</v>
      </c>
      <c r="C781" s="84">
        <v>342.08699999999999</v>
      </c>
    </row>
    <row r="782" spans="1:3">
      <c r="A782" s="110">
        <v>45315</v>
      </c>
      <c r="B782" s="84">
        <v>7.2350000000000003</v>
      </c>
      <c r="C782" s="84">
        <v>339.90499999999997</v>
      </c>
    </row>
    <row r="783" spans="1:3">
      <c r="A783" s="110">
        <v>45316</v>
      </c>
      <c r="B783" s="84">
        <v>7.1840000000000002</v>
      </c>
      <c r="C783" s="84">
        <v>339.90100000000001</v>
      </c>
    </row>
    <row r="784" spans="1:3">
      <c r="A784" s="110">
        <v>45317</v>
      </c>
      <c r="B784" s="84">
        <v>7.165</v>
      </c>
      <c r="C784" s="84">
        <v>336.61200000000002</v>
      </c>
    </row>
    <row r="785" spans="1:3">
      <c r="A785" s="110">
        <v>45320</v>
      </c>
      <c r="B785" s="84">
        <v>7.1159999999999997</v>
      </c>
      <c r="C785" s="84">
        <v>339.346</v>
      </c>
    </row>
    <row r="786" spans="1:3">
      <c r="A786" s="110">
        <v>45321</v>
      </c>
      <c r="B786" s="84">
        <v>7.0780000000000003</v>
      </c>
      <c r="C786" s="84">
        <v>339.04</v>
      </c>
    </row>
    <row r="787" spans="1:3">
      <c r="A787" s="110">
        <v>45322</v>
      </c>
      <c r="B787" s="84">
        <v>7.0720000000000001</v>
      </c>
      <c r="C787" s="84">
        <v>351.65600000000001</v>
      </c>
    </row>
    <row r="788" spans="1:3">
      <c r="A788" s="110">
        <v>45323</v>
      </c>
      <c r="B788" s="84">
        <v>7.0469999999999997</v>
      </c>
      <c r="C788" s="84">
        <v>352.642</v>
      </c>
    </row>
    <row r="789" spans="1:3">
      <c r="A789" s="110">
        <v>45324</v>
      </c>
      <c r="B789" s="84">
        <v>7.1890000000000001</v>
      </c>
      <c r="C789" s="84">
        <v>348.17399999999998</v>
      </c>
    </row>
    <row r="790" spans="1:3">
      <c r="A790" s="110">
        <v>45327</v>
      </c>
      <c r="B790" s="84">
        <v>7.2380000000000004</v>
      </c>
      <c r="C790" s="84">
        <v>342.58</v>
      </c>
    </row>
    <row r="791" spans="1:3">
      <c r="A791" s="110">
        <v>45328</v>
      </c>
      <c r="B791" s="84">
        <v>7.1619999999999999</v>
      </c>
      <c r="C791" s="84">
        <v>339.92399999999998</v>
      </c>
    </row>
    <row r="792" spans="1:3">
      <c r="A792" s="110">
        <v>45329</v>
      </c>
      <c r="B792" s="84">
        <v>7.2030000000000003</v>
      </c>
      <c r="C792" s="84">
        <v>341.601</v>
      </c>
    </row>
    <row r="793" spans="1:3">
      <c r="A793" s="110">
        <v>45330</v>
      </c>
      <c r="B793" s="84">
        <v>7.1719999999999997</v>
      </c>
      <c r="C793" s="84">
        <v>332.834</v>
      </c>
    </row>
    <row r="794" spans="1:3">
      <c r="A794" s="110">
        <v>45331</v>
      </c>
      <c r="B794" s="84">
        <v>7.1520000000000001</v>
      </c>
      <c r="C794" s="84">
        <v>328.71600000000001</v>
      </c>
    </row>
    <row r="795" spans="1:3">
      <c r="A795" s="110">
        <v>45334</v>
      </c>
      <c r="B795" s="84">
        <v>7.2</v>
      </c>
      <c r="C795" s="84">
        <v>332.03699999999998</v>
      </c>
    </row>
    <row r="796" spans="1:3">
      <c r="A796" s="110">
        <v>45335</v>
      </c>
      <c r="B796" s="84">
        <v>7.2679999999999998</v>
      </c>
      <c r="C796" s="84">
        <v>325.327</v>
      </c>
    </row>
    <row r="797" spans="1:3">
      <c r="A797" s="110">
        <v>45336</v>
      </c>
      <c r="B797" s="84">
        <v>7.2329999999999997</v>
      </c>
      <c r="C797" s="84">
        <v>326.87299999999999</v>
      </c>
    </row>
    <row r="798" spans="1:3">
      <c r="A798" s="110">
        <v>45337</v>
      </c>
      <c r="B798" s="84">
        <v>7.1849999999999996</v>
      </c>
      <c r="C798" s="84">
        <v>325.08300000000003</v>
      </c>
    </row>
    <row r="799" spans="1:3">
      <c r="A799" s="110">
        <v>45338</v>
      </c>
      <c r="B799" s="84">
        <v>7.2060000000000004</v>
      </c>
      <c r="C799" s="84">
        <v>322.59300000000002</v>
      </c>
    </row>
    <row r="800" spans="1:3">
      <c r="A800" s="110">
        <v>45341</v>
      </c>
      <c r="B800" s="84">
        <v>7.2060000000000004</v>
      </c>
      <c r="C800" s="84">
        <v>322.59300000000002</v>
      </c>
    </row>
    <row r="801" spans="1:3">
      <c r="A801" s="110">
        <v>45342</v>
      </c>
      <c r="B801" s="84">
        <v>7.1970000000000001</v>
      </c>
      <c r="C801" s="84">
        <v>322.726</v>
      </c>
    </row>
    <row r="802" spans="1:3">
      <c r="A802" s="110">
        <v>45343</v>
      </c>
      <c r="B802" s="84">
        <v>7.2290000000000001</v>
      </c>
      <c r="C802" s="84">
        <v>320.06099999999998</v>
      </c>
    </row>
    <row r="803" spans="1:3">
      <c r="A803" s="110">
        <v>45344</v>
      </c>
      <c r="B803" s="84">
        <v>7.2190000000000003</v>
      </c>
      <c r="C803" s="84">
        <v>318.01799999999997</v>
      </c>
    </row>
    <row r="804" spans="1:3">
      <c r="A804" s="110">
        <v>45345</v>
      </c>
      <c r="B804" s="84">
        <v>7.1879999999999997</v>
      </c>
      <c r="C804" s="84">
        <v>323.82799999999997</v>
      </c>
    </row>
    <row r="805" spans="1:3">
      <c r="A805" s="110">
        <v>45348</v>
      </c>
      <c r="B805" s="84">
        <v>7.1619999999999999</v>
      </c>
      <c r="C805" s="84">
        <v>317.625</v>
      </c>
    </row>
    <row r="806" spans="1:3">
      <c r="A806" s="110">
        <v>45349</v>
      </c>
      <c r="B806" s="84">
        <v>7.1980000000000004</v>
      </c>
      <c r="C806" s="84">
        <v>318.673</v>
      </c>
    </row>
    <row r="807" spans="1:3">
      <c r="A807" s="110">
        <v>45350</v>
      </c>
      <c r="B807" s="84">
        <v>7.1680000000000001</v>
      </c>
      <c r="C807" s="84">
        <v>318.63900000000001</v>
      </c>
    </row>
    <row r="808" spans="1:3">
      <c r="A808" s="110">
        <v>45351</v>
      </c>
      <c r="B808" s="84">
        <v>7.1660000000000004</v>
      </c>
      <c r="C808" s="84">
        <v>320.14100000000002</v>
      </c>
    </row>
    <row r="809" spans="1:3">
      <c r="A809" s="110">
        <v>45352</v>
      </c>
      <c r="B809" s="84">
        <v>7.1070000000000002</v>
      </c>
      <c r="C809" s="84">
        <v>323.79199999999997</v>
      </c>
    </row>
    <row r="810" spans="1:3">
      <c r="A810" s="110">
        <v>45355</v>
      </c>
      <c r="B810" s="84">
        <v>7.1790000000000003</v>
      </c>
      <c r="C810" s="84">
        <v>324.97699999999998</v>
      </c>
    </row>
    <row r="811" spans="1:3">
      <c r="A811" s="110">
        <v>45356</v>
      </c>
      <c r="B811" s="84">
        <v>7.1020000000000003</v>
      </c>
      <c r="C811" s="84">
        <v>326.09300000000002</v>
      </c>
    </row>
    <row r="812" spans="1:3">
      <c r="A812" s="110">
        <v>45357</v>
      </c>
      <c r="B812" s="84">
        <v>7.1349999999999998</v>
      </c>
      <c r="C812" s="84">
        <v>331.7</v>
      </c>
    </row>
    <row r="813" spans="1:3">
      <c r="A813" s="110">
        <v>45358</v>
      </c>
      <c r="B813" s="84">
        <v>7.1180000000000003</v>
      </c>
      <c r="C813" s="84">
        <v>332.56599999999997</v>
      </c>
    </row>
    <row r="814" spans="1:3">
      <c r="A814" s="110">
        <v>45359</v>
      </c>
      <c r="B814" s="84">
        <v>7.1139999999999999</v>
      </c>
      <c r="C814" s="84">
        <v>333.52699999999999</v>
      </c>
    </row>
    <row r="815" spans="1:3">
      <c r="A815" s="110">
        <v>45362</v>
      </c>
      <c r="B815" s="84">
        <v>7.0359999999999996</v>
      </c>
      <c r="C815" s="84">
        <v>323.52600000000001</v>
      </c>
    </row>
    <row r="816" spans="1:3">
      <c r="A816" s="110">
        <v>45363</v>
      </c>
      <c r="B816" s="84">
        <v>7.069</v>
      </c>
      <c r="C816" s="84">
        <v>320.78100000000001</v>
      </c>
    </row>
    <row r="817" spans="1:3">
      <c r="A817" s="110">
        <v>45364</v>
      </c>
      <c r="B817" s="84">
        <v>7.1</v>
      </c>
      <c r="C817" s="84">
        <v>319.91899999999998</v>
      </c>
    </row>
    <row r="818" spans="1:3">
      <c r="A818" s="110">
        <v>45365</v>
      </c>
      <c r="B818" s="84">
        <v>7.1180000000000003</v>
      </c>
      <c r="C818" s="84">
        <v>312.88400000000001</v>
      </c>
    </row>
    <row r="819" spans="1:3">
      <c r="A819" s="110">
        <v>45366</v>
      </c>
      <c r="B819" s="84">
        <v>7.1349999999999998</v>
      </c>
      <c r="C819" s="84">
        <v>312.40300000000002</v>
      </c>
    </row>
    <row r="820" spans="1:3">
      <c r="A820" s="110">
        <v>45369</v>
      </c>
      <c r="B820" s="84">
        <v>7.1589999999999998</v>
      </c>
      <c r="C820" s="84">
        <v>314.14499999999998</v>
      </c>
    </row>
    <row r="821" spans="1:3">
      <c r="A821" s="110">
        <v>45370</v>
      </c>
      <c r="B821" s="84">
        <v>7.1840000000000002</v>
      </c>
      <c r="C821" s="84">
        <v>315.839</v>
      </c>
    </row>
    <row r="822" spans="1:3">
      <c r="A822" s="110">
        <v>45371</v>
      </c>
      <c r="B822" s="84">
        <v>7.1589999999999998</v>
      </c>
      <c r="C822" s="84">
        <v>318.154</v>
      </c>
    </row>
    <row r="823" spans="1:3">
      <c r="A823" s="110">
        <v>45372</v>
      </c>
      <c r="B823" s="84">
        <v>7.1390000000000002</v>
      </c>
      <c r="C823" s="84">
        <v>316.68400000000003</v>
      </c>
    </row>
    <row r="824" spans="1:3">
      <c r="A824" s="110">
        <v>45373</v>
      </c>
      <c r="B824" s="84">
        <v>7.1139999999999999</v>
      </c>
      <c r="C824" s="84">
        <v>320.286</v>
      </c>
    </row>
    <row r="825" spans="1:3">
      <c r="A825" s="110">
        <v>45376</v>
      </c>
      <c r="B825" s="84">
        <v>7.1230000000000002</v>
      </c>
      <c r="C825" s="84">
        <v>315.99900000000002</v>
      </c>
    </row>
    <row r="826" spans="1:3">
      <c r="A826" s="110">
        <v>45377</v>
      </c>
      <c r="B826" s="84">
        <v>7.1230000000000002</v>
      </c>
      <c r="C826" s="84">
        <v>318.779</v>
      </c>
    </row>
    <row r="827" spans="1:3">
      <c r="A827" s="110">
        <v>45378</v>
      </c>
      <c r="B827" s="84">
        <v>7.1230000000000002</v>
      </c>
      <c r="C827" s="84">
        <v>321.32</v>
      </c>
    </row>
    <row r="828" spans="1:3">
      <c r="A828" s="110">
        <v>45379</v>
      </c>
      <c r="B828" s="84">
        <v>7.1340000000000003</v>
      </c>
      <c r="C828" s="84">
        <v>318.82</v>
      </c>
    </row>
    <row r="829" spans="1:3">
      <c r="A829" s="110">
        <v>45380</v>
      </c>
      <c r="B829" s="84">
        <v>7.1340000000000003</v>
      </c>
      <c r="C829" s="84">
        <v>318.82</v>
      </c>
    </row>
    <row r="830" spans="1:3">
      <c r="A830" s="110">
        <v>45383</v>
      </c>
      <c r="B830" s="84">
        <v>7.1669999999999998</v>
      </c>
      <c r="C830" s="84">
        <v>310.173</v>
      </c>
    </row>
    <row r="831" spans="1:3">
      <c r="A831" s="110">
        <v>45384</v>
      </c>
      <c r="B831" s="84">
        <v>7.1929999999999996</v>
      </c>
      <c r="C831" s="84">
        <v>313.01900000000001</v>
      </c>
    </row>
    <row r="832" spans="1:3">
      <c r="A832" s="110">
        <v>45385</v>
      </c>
      <c r="B832" s="84">
        <v>7.1559999999999997</v>
      </c>
      <c r="C832" s="84">
        <v>309.09100000000001</v>
      </c>
    </row>
    <row r="833" spans="1:3">
      <c r="A833" s="110">
        <v>45386</v>
      </c>
      <c r="B833" s="84">
        <v>7.1840000000000002</v>
      </c>
      <c r="C833" s="84">
        <v>312.83999999999997</v>
      </c>
    </row>
    <row r="834" spans="1:3">
      <c r="A834" s="110">
        <v>45387</v>
      </c>
      <c r="B834" s="84">
        <v>7.2309999999999999</v>
      </c>
      <c r="C834" s="84">
        <v>307.00799999999998</v>
      </c>
    </row>
    <row r="835" spans="1:3">
      <c r="A835" s="110">
        <v>45390</v>
      </c>
      <c r="B835" s="84">
        <v>7.2089999999999996</v>
      </c>
      <c r="C835" s="84">
        <v>305.25900000000001</v>
      </c>
    </row>
    <row r="836" spans="1:3">
      <c r="A836" s="110">
        <v>45391</v>
      </c>
      <c r="B836" s="84">
        <v>7.1989999999999998</v>
      </c>
      <c r="C836" s="84">
        <v>310.12400000000002</v>
      </c>
    </row>
    <row r="837" spans="1:3">
      <c r="A837" s="110">
        <v>45392</v>
      </c>
      <c r="B837" s="84">
        <v>7.2779999999999996</v>
      </c>
      <c r="C837" s="84">
        <v>294.74299999999999</v>
      </c>
    </row>
    <row r="838" spans="1:3">
      <c r="A838" s="110">
        <v>45393</v>
      </c>
      <c r="B838" s="84">
        <v>7.351</v>
      </c>
      <c r="C838" s="84">
        <v>298.60199999999998</v>
      </c>
    </row>
    <row r="839" spans="1:3">
      <c r="A839" s="110">
        <v>45394</v>
      </c>
      <c r="B839" s="84">
        <v>7.3460000000000001</v>
      </c>
      <c r="C839" s="84">
        <v>305.83199999999999</v>
      </c>
    </row>
    <row r="840" spans="1:3">
      <c r="A840" s="110">
        <v>45397</v>
      </c>
      <c r="B840" s="84">
        <v>7.4630000000000001</v>
      </c>
      <c r="C840" s="84">
        <v>312.351</v>
      </c>
    </row>
    <row r="841" spans="1:3">
      <c r="A841" s="110">
        <v>45398</v>
      </c>
      <c r="B841" s="84">
        <v>7.625</v>
      </c>
      <c r="C841" s="84">
        <v>320.81599999999997</v>
      </c>
    </row>
    <row r="842" spans="1:3">
      <c r="A842" s="110">
        <v>45399</v>
      </c>
      <c r="B842" s="84">
        <v>7.5469999999999997</v>
      </c>
      <c r="C842" s="84">
        <v>324.51400000000001</v>
      </c>
    </row>
    <row r="843" spans="1:3">
      <c r="A843" s="110">
        <v>45400</v>
      </c>
      <c r="B843" s="84">
        <v>7.5960000000000001</v>
      </c>
      <c r="C843" s="84">
        <v>321.25</v>
      </c>
    </row>
    <row r="844" spans="1:3">
      <c r="A844" s="110">
        <v>45401</v>
      </c>
      <c r="B844" s="84">
        <v>7.59</v>
      </c>
      <c r="C844" s="84">
        <v>322.22000000000003</v>
      </c>
    </row>
    <row r="845" spans="1:3">
      <c r="A845" s="110">
        <v>45404</v>
      </c>
      <c r="B845" s="84">
        <v>7.5579999999999998</v>
      </c>
      <c r="C845" s="84">
        <v>322.28100000000001</v>
      </c>
    </row>
    <row r="846" spans="1:3">
      <c r="A846" s="110">
        <v>45405</v>
      </c>
      <c r="B846" s="84">
        <v>7.556</v>
      </c>
      <c r="C846" s="84">
        <v>321.19099999999997</v>
      </c>
    </row>
    <row r="847" spans="1:3">
      <c r="A847" s="110">
        <v>45406</v>
      </c>
      <c r="B847" s="84">
        <v>7.61</v>
      </c>
      <c r="C847" s="84">
        <v>322.14</v>
      </c>
    </row>
    <row r="848" spans="1:3">
      <c r="A848" s="110">
        <v>45407</v>
      </c>
      <c r="B848" s="84">
        <v>7.6790000000000003</v>
      </c>
      <c r="C848" s="84">
        <v>321.02</v>
      </c>
    </row>
    <row r="849" spans="1:3">
      <c r="A849" s="110">
        <v>45408</v>
      </c>
      <c r="B849" s="84">
        <v>7.5659999999999998</v>
      </c>
      <c r="C849" s="84">
        <v>315.99700000000001</v>
      </c>
    </row>
    <row r="850" spans="1:3">
      <c r="A850" s="110">
        <v>45411</v>
      </c>
      <c r="B850" s="84">
        <v>7.5359999999999996</v>
      </c>
      <c r="C850" s="84">
        <v>317.44600000000003</v>
      </c>
    </row>
    <row r="851" spans="1:3">
      <c r="A851" s="110">
        <v>45412</v>
      </c>
      <c r="B851" s="84">
        <v>7.5960000000000001</v>
      </c>
      <c r="C851" s="84">
        <v>317.16800000000001</v>
      </c>
    </row>
    <row r="852" spans="1:3">
      <c r="A852" s="110">
        <v>45413</v>
      </c>
      <c r="B852" s="84">
        <v>7.6369999999999996</v>
      </c>
      <c r="C852" s="84">
        <v>326.423</v>
      </c>
    </row>
    <row r="853" spans="1:3">
      <c r="A853" s="110">
        <v>45414</v>
      </c>
      <c r="B853" s="84">
        <v>7.5250000000000004</v>
      </c>
      <c r="C853" s="84">
        <v>322.34199999999998</v>
      </c>
    </row>
    <row r="854" spans="1:3">
      <c r="A854" s="110">
        <v>45415</v>
      </c>
      <c r="B854" s="84">
        <v>7.4109999999999996</v>
      </c>
      <c r="C854" s="84">
        <v>318.14299999999997</v>
      </c>
    </row>
    <row r="855" spans="1:3">
      <c r="A855" s="110">
        <v>45418</v>
      </c>
      <c r="B855" s="84">
        <v>7.39</v>
      </c>
      <c r="C855" s="84">
        <v>317.88099999999997</v>
      </c>
    </row>
    <row r="856" spans="1:3">
      <c r="A856" s="110">
        <v>45419</v>
      </c>
      <c r="B856" s="84">
        <v>7.3090000000000002</v>
      </c>
      <c r="C856" s="84">
        <v>312.74900000000002</v>
      </c>
    </row>
    <row r="857" spans="1:3">
      <c r="A857" s="110">
        <v>45420</v>
      </c>
      <c r="B857" s="84">
        <v>7.3220000000000001</v>
      </c>
      <c r="C857" s="84">
        <v>312.00099999999998</v>
      </c>
    </row>
    <row r="858" spans="1:3">
      <c r="A858" s="110">
        <v>45421</v>
      </c>
      <c r="B858" s="84">
        <v>7.29</v>
      </c>
      <c r="C858" s="84">
        <v>310.85300000000001</v>
      </c>
    </row>
    <row r="859" spans="1:3">
      <c r="A859" s="110">
        <v>45422</v>
      </c>
      <c r="B859" s="84">
        <v>7.2549999999999999</v>
      </c>
      <c r="C859" s="84">
        <v>302.98500000000001</v>
      </c>
    </row>
    <row r="860" spans="1:3">
      <c r="A860" s="110">
        <v>45425</v>
      </c>
      <c r="B860" s="84">
        <v>7.2679999999999998</v>
      </c>
      <c r="C860" s="84">
        <v>305.17399999999998</v>
      </c>
    </row>
    <row r="861" spans="1:3">
      <c r="A861" s="110">
        <v>45426</v>
      </c>
      <c r="B861" s="84">
        <v>7.23</v>
      </c>
      <c r="C861" s="84">
        <v>306.45699999999999</v>
      </c>
    </row>
    <row r="862" spans="1:3">
      <c r="A862" s="110">
        <v>45427</v>
      </c>
      <c r="B862" s="84">
        <v>7.101</v>
      </c>
      <c r="C862" s="84">
        <v>303.00799999999998</v>
      </c>
    </row>
    <row r="863" spans="1:3">
      <c r="A863" s="110">
        <v>45428</v>
      </c>
      <c r="B863" s="84">
        <v>7.07</v>
      </c>
      <c r="C863" s="84">
        <v>295.91199999999998</v>
      </c>
    </row>
    <row r="864" spans="1:3">
      <c r="A864" s="110">
        <v>45429</v>
      </c>
      <c r="B864" s="84">
        <v>7.09</v>
      </c>
      <c r="C864" s="84">
        <v>293.029</v>
      </c>
    </row>
    <row r="865" spans="1:3">
      <c r="A865" s="110">
        <v>45432</v>
      </c>
      <c r="B865" s="84">
        <v>7.0860000000000003</v>
      </c>
      <c r="C865" s="84">
        <v>293.52199999999999</v>
      </c>
    </row>
    <row r="866" spans="1:3">
      <c r="A866" s="110">
        <v>45433</v>
      </c>
      <c r="B866" s="84">
        <v>7.0810000000000004</v>
      </c>
      <c r="C866" s="84">
        <v>292.97800000000001</v>
      </c>
    </row>
    <row r="867" spans="1:3">
      <c r="A867" s="110">
        <v>45434</v>
      </c>
      <c r="B867" s="84">
        <v>7.0940000000000003</v>
      </c>
      <c r="C867" s="84">
        <v>292.53699999999998</v>
      </c>
    </row>
    <row r="868" spans="1:3">
      <c r="A868" s="110">
        <v>45435</v>
      </c>
      <c r="B868" s="84">
        <v>7.1239999999999997</v>
      </c>
      <c r="C868" s="84">
        <v>288.553</v>
      </c>
    </row>
    <row r="869" spans="1:3">
      <c r="A869" s="110">
        <v>45436</v>
      </c>
      <c r="B869" s="84">
        <v>7.1029999999999998</v>
      </c>
      <c r="C869" s="84">
        <v>287.98200000000003</v>
      </c>
    </row>
    <row r="870" spans="1:3">
      <c r="A870" s="110">
        <v>45439</v>
      </c>
      <c r="B870" s="84">
        <v>7.1029999999999998</v>
      </c>
      <c r="C870" s="84">
        <v>287.98200000000003</v>
      </c>
    </row>
    <row r="871" spans="1:3">
      <c r="A871" s="110">
        <v>45440</v>
      </c>
      <c r="B871" s="84">
        <v>7.0990000000000002</v>
      </c>
      <c r="C871" s="84">
        <v>282.01499999999999</v>
      </c>
    </row>
    <row r="872" spans="1:3">
      <c r="A872" s="110">
        <v>45441</v>
      </c>
      <c r="B872" s="84">
        <v>7.2</v>
      </c>
      <c r="C872" s="84">
        <v>286.70800000000003</v>
      </c>
    </row>
    <row r="873" spans="1:3">
      <c r="A873" s="110">
        <v>45442</v>
      </c>
      <c r="B873" s="84">
        <v>7.1639999999999997</v>
      </c>
      <c r="C873" s="84">
        <v>289.43</v>
      </c>
    </row>
    <row r="874" spans="1:3">
      <c r="A874" s="110">
        <v>45443</v>
      </c>
      <c r="B874" s="84">
        <v>7.1639999999999997</v>
      </c>
      <c r="C874" s="84">
        <v>286.91300000000001</v>
      </c>
    </row>
    <row r="875" spans="1:3">
      <c r="A875" s="110">
        <v>45446</v>
      </c>
      <c r="B875" s="84">
        <v>7.1219999999999999</v>
      </c>
      <c r="C875" s="84">
        <v>298.23</v>
      </c>
    </row>
    <row r="876" spans="1:3">
      <c r="A876" s="110">
        <v>45447</v>
      </c>
      <c r="B876" s="84">
        <v>7.07</v>
      </c>
      <c r="C876" s="84">
        <v>300.67</v>
      </c>
    </row>
    <row r="877" spans="1:3">
      <c r="A877" s="110">
        <v>45448</v>
      </c>
      <c r="B877" s="84">
        <v>7.069</v>
      </c>
      <c r="C877" s="84">
        <v>306.28199999999998</v>
      </c>
    </row>
    <row r="878" spans="1:3">
      <c r="A878" s="110">
        <v>45449</v>
      </c>
      <c r="B878" s="84">
        <v>7.0910000000000002</v>
      </c>
      <c r="C878" s="84">
        <v>307.30900000000003</v>
      </c>
    </row>
    <row r="879" spans="1:3">
      <c r="A879" s="110">
        <v>45450</v>
      </c>
      <c r="B879" s="84">
        <v>7.1150000000000002</v>
      </c>
      <c r="C879" s="84">
        <v>295.721</v>
      </c>
    </row>
    <row r="880" spans="1:3">
      <c r="A880" s="110">
        <v>45453</v>
      </c>
      <c r="B880" s="84">
        <v>7.1440000000000001</v>
      </c>
      <c r="C880" s="84">
        <v>294.78800000000001</v>
      </c>
    </row>
    <row r="881" spans="1:3">
      <c r="A881" s="110">
        <v>45454</v>
      </c>
      <c r="B881" s="84">
        <v>7.1040000000000001</v>
      </c>
      <c r="C881" s="84">
        <v>297.024</v>
      </c>
    </row>
    <row r="882" spans="1:3">
      <c r="A882" s="110">
        <v>45455</v>
      </c>
      <c r="B882" s="84">
        <v>7.0860000000000003</v>
      </c>
      <c r="C882" s="84">
        <v>304.13799999999998</v>
      </c>
    </row>
    <row r="883" spans="1:3">
      <c r="A883" s="110">
        <v>45456</v>
      </c>
      <c r="B883" s="84">
        <v>7.0979999999999999</v>
      </c>
      <c r="C883" s="84">
        <v>311.077</v>
      </c>
    </row>
    <row r="884" spans="1:3">
      <c r="A884" s="110">
        <v>45457</v>
      </c>
      <c r="B884" s="84">
        <v>7.1340000000000003</v>
      </c>
      <c r="C884" s="84">
        <v>320.09899999999999</v>
      </c>
    </row>
    <row r="885" spans="1:3">
      <c r="A885" s="110">
        <v>45460</v>
      </c>
      <c r="B885" s="84">
        <v>7.1779999999999999</v>
      </c>
      <c r="C885" s="84">
        <v>312.447</v>
      </c>
    </row>
    <row r="886" spans="1:3">
      <c r="A886" s="110">
        <v>45461</v>
      </c>
      <c r="B886" s="84">
        <v>7.18</v>
      </c>
      <c r="C886" s="84">
        <v>318.63299999999998</v>
      </c>
    </row>
    <row r="887" spans="1:3">
      <c r="A887" s="110">
        <v>45462</v>
      </c>
      <c r="B887" s="84">
        <v>7.1580000000000004</v>
      </c>
      <c r="C887" s="84">
        <v>317.47300000000001</v>
      </c>
    </row>
    <row r="888" spans="1:3">
      <c r="A888" s="110">
        <v>45463</v>
      </c>
      <c r="B888" s="84">
        <v>7.1619999999999999</v>
      </c>
      <c r="C888" s="84">
        <v>314.54199999999997</v>
      </c>
    </row>
    <row r="889" spans="1:3">
      <c r="A889" s="110">
        <v>45464</v>
      </c>
      <c r="B889" s="84">
        <v>7.1509999999999998</v>
      </c>
      <c r="C889" s="84">
        <v>316.42500000000001</v>
      </c>
    </row>
    <row r="890" spans="1:3">
      <c r="A890" s="110">
        <v>45467</v>
      </c>
      <c r="B890" s="84">
        <v>7.1859999999999999</v>
      </c>
      <c r="C890" s="84">
        <v>321.83999999999997</v>
      </c>
    </row>
    <row r="891" spans="1:3">
      <c r="A891" s="110">
        <v>45468</v>
      </c>
      <c r="B891" s="84">
        <v>7.1879999999999997</v>
      </c>
      <c r="C891" s="84">
        <v>317.12299999999999</v>
      </c>
    </row>
    <row r="892" spans="1:3">
      <c r="A892" s="110">
        <v>45469</v>
      </c>
      <c r="B892" s="84">
        <v>7.1890000000000001</v>
      </c>
      <c r="C892" s="84">
        <v>312.68200000000002</v>
      </c>
    </row>
    <row r="893" spans="1:3">
      <c r="A893" s="110">
        <v>45470</v>
      </c>
      <c r="B893" s="84">
        <v>7.1719999999999997</v>
      </c>
      <c r="C893" s="84">
        <v>313.69900000000001</v>
      </c>
    </row>
    <row r="894" spans="1:3">
      <c r="A894" s="110">
        <v>45471</v>
      </c>
      <c r="B894" s="84">
        <v>7.1740000000000004</v>
      </c>
      <c r="C894" s="84">
        <v>311.58800000000002</v>
      </c>
    </row>
    <row r="895" spans="1:3">
      <c r="A895" s="110">
        <v>45474</v>
      </c>
      <c r="B895" s="84">
        <v>7.2510000000000003</v>
      </c>
      <c r="C895" s="84">
        <v>305.50599999999997</v>
      </c>
    </row>
    <row r="896" spans="1:3">
      <c r="A896" s="110">
        <v>45475</v>
      </c>
      <c r="B896" s="84">
        <v>7.2809999999999997</v>
      </c>
      <c r="C896" s="84">
        <v>311.697</v>
      </c>
    </row>
    <row r="897" spans="1:3">
      <c r="A897" s="110">
        <v>45476</v>
      </c>
      <c r="B897" s="84">
        <v>7.2430000000000003</v>
      </c>
      <c r="C897" s="84">
        <v>315.19</v>
      </c>
    </row>
    <row r="898" spans="1:3">
      <c r="A898" s="110">
        <v>45477</v>
      </c>
      <c r="B898" s="84">
        <v>7.2080000000000002</v>
      </c>
      <c r="C898" s="84">
        <v>313.04300000000001</v>
      </c>
    </row>
    <row r="899" spans="1:3">
      <c r="A899" s="110">
        <v>45478</v>
      </c>
      <c r="B899" s="84">
        <v>7.1829999999999998</v>
      </c>
      <c r="C899" s="84">
        <v>320.09300000000002</v>
      </c>
    </row>
    <row r="900" spans="1:3">
      <c r="A900" s="110">
        <v>45481</v>
      </c>
      <c r="B900" s="84">
        <v>7.1260000000000003</v>
      </c>
      <c r="C900" s="84">
        <v>313.05700000000002</v>
      </c>
    </row>
    <row r="901" spans="1:3">
      <c r="A901" s="110">
        <v>45482</v>
      </c>
      <c r="B901" s="84">
        <v>7.1390000000000002</v>
      </c>
      <c r="C901" s="84">
        <v>312.72199999999998</v>
      </c>
    </row>
    <row r="902" spans="1:3">
      <c r="A902" s="110">
        <v>45483</v>
      </c>
      <c r="B902" s="84">
        <v>7.1139999999999999</v>
      </c>
      <c r="C902" s="84">
        <v>315.15100000000001</v>
      </c>
    </row>
    <row r="903" spans="1:3">
      <c r="A903" s="110">
        <v>45484</v>
      </c>
      <c r="B903" s="84">
        <v>7.0940000000000003</v>
      </c>
      <c r="C903" s="84">
        <v>320.46800000000002</v>
      </c>
    </row>
    <row r="904" spans="1:3">
      <c r="A904" s="110">
        <v>45485</v>
      </c>
      <c r="B904" s="84">
        <v>7.085</v>
      </c>
      <c r="C904" s="84">
        <v>322.98</v>
      </c>
    </row>
    <row r="905" spans="1:3">
      <c r="A905" s="110">
        <v>45488</v>
      </c>
      <c r="B905" s="84">
        <v>7.0789999999999997</v>
      </c>
      <c r="C905" s="84">
        <v>319.154</v>
      </c>
    </row>
    <row r="906" spans="1:3">
      <c r="A906" s="110">
        <v>45489</v>
      </c>
      <c r="B906" s="84">
        <v>7.05</v>
      </c>
      <c r="C906" s="84">
        <v>321.78500000000003</v>
      </c>
    </row>
    <row r="907" spans="1:3">
      <c r="A907" s="110">
        <v>45490</v>
      </c>
      <c r="B907" s="84">
        <v>7.1020000000000003</v>
      </c>
      <c r="C907" s="84">
        <v>327.35199999999998</v>
      </c>
    </row>
    <row r="908" spans="1:3">
      <c r="A908" s="110">
        <v>45491</v>
      </c>
      <c r="B908" s="84">
        <v>7.109</v>
      </c>
      <c r="C908" s="84">
        <v>325.34500000000003</v>
      </c>
    </row>
    <row r="909" spans="1:3">
      <c r="A909" s="110">
        <v>45492</v>
      </c>
      <c r="B909" s="84">
        <v>7.1669999999999998</v>
      </c>
      <c r="C909" s="84">
        <v>323.24</v>
      </c>
    </row>
    <row r="910" spans="1:3">
      <c r="A910" s="110">
        <v>45495</v>
      </c>
      <c r="B910" s="84">
        <v>7.1539999999999999</v>
      </c>
      <c r="C910" s="84">
        <v>322.536</v>
      </c>
    </row>
    <row r="911" spans="1:3">
      <c r="A911" s="110">
        <v>45496</v>
      </c>
      <c r="B911" s="84">
        <v>7.2149999999999999</v>
      </c>
      <c r="C911" s="84">
        <v>330.45299999999997</v>
      </c>
    </row>
    <row r="912" spans="1:3">
      <c r="A912" s="110">
        <v>45497</v>
      </c>
      <c r="B912" s="84">
        <v>7.2080000000000002</v>
      </c>
      <c r="C912" s="84">
        <v>328.08499999999998</v>
      </c>
    </row>
    <row r="913" spans="1:3">
      <c r="A913" s="110">
        <v>45498</v>
      </c>
      <c r="B913" s="84">
        <v>7.202</v>
      </c>
      <c r="C913" s="84">
        <v>334.24700000000001</v>
      </c>
    </row>
    <row r="914" spans="1:3">
      <c r="A914" s="110">
        <v>45499</v>
      </c>
      <c r="B914" s="84">
        <v>7.2</v>
      </c>
      <c r="C914" s="84">
        <v>336.036</v>
      </c>
    </row>
    <row r="915" spans="1:3">
      <c r="A915" s="110">
        <v>45502</v>
      </c>
      <c r="B915" s="84">
        <v>7.133</v>
      </c>
      <c r="C915" s="84">
        <v>329.86</v>
      </c>
    </row>
    <row r="916" spans="1:3">
      <c r="A916" s="110">
        <v>45503</v>
      </c>
      <c r="B916" s="84">
        <v>7.1589999999999998</v>
      </c>
      <c r="C916" s="84">
        <v>336.34199999999998</v>
      </c>
    </row>
    <row r="917" spans="1:3">
      <c r="A917" s="110">
        <v>45504</v>
      </c>
      <c r="B917" s="84">
        <v>7.0979999999999999</v>
      </c>
      <c r="C917" s="84">
        <v>339.29500000000002</v>
      </c>
    </row>
    <row r="918" spans="1:3">
      <c r="A918" s="110">
        <v>45505</v>
      </c>
      <c r="B918" s="84">
        <v>7.0540000000000003</v>
      </c>
      <c r="C918" s="84">
        <v>343.64100000000002</v>
      </c>
    </row>
    <row r="919" spans="1:3">
      <c r="A919" s="110">
        <v>45506</v>
      </c>
      <c r="B919" s="84">
        <v>7.0490000000000004</v>
      </c>
      <c r="C919" s="84">
        <v>363.57400000000001</v>
      </c>
    </row>
    <row r="920" spans="1:3">
      <c r="A920" s="110">
        <v>45509</v>
      </c>
      <c r="B920" s="84">
        <v>7.0830000000000002</v>
      </c>
      <c r="C920" s="84">
        <v>366.721</v>
      </c>
    </row>
    <row r="921" spans="1:3">
      <c r="A921" s="110">
        <v>45510</v>
      </c>
      <c r="B921" s="84">
        <v>7.1020000000000003</v>
      </c>
      <c r="C921" s="84">
        <v>358.56400000000002</v>
      </c>
    </row>
    <row r="922" spans="1:3">
      <c r="A922" s="110">
        <v>45511</v>
      </c>
      <c r="B922" s="84">
        <v>7.0830000000000002</v>
      </c>
      <c r="C922" s="84">
        <v>352.88299999999998</v>
      </c>
    </row>
    <row r="923" spans="1:3">
      <c r="A923" s="110">
        <v>45512</v>
      </c>
      <c r="B923" s="84">
        <v>7.0860000000000003</v>
      </c>
      <c r="C923" s="84">
        <v>348.154</v>
      </c>
    </row>
    <row r="924" spans="1:3">
      <c r="A924" s="110">
        <v>45513</v>
      </c>
      <c r="B924" s="84">
        <v>7.0789999999999997</v>
      </c>
      <c r="C924" s="84">
        <v>352.428</v>
      </c>
    </row>
    <row r="925" spans="1:3">
      <c r="A925" s="110">
        <v>45516</v>
      </c>
      <c r="B925" s="84">
        <v>7.0640000000000001</v>
      </c>
      <c r="C925" s="84">
        <v>354.39</v>
      </c>
    </row>
    <row r="926" spans="1:3">
      <c r="A926" s="110">
        <v>45517</v>
      </c>
      <c r="B926" s="84">
        <v>7.0419999999999998</v>
      </c>
      <c r="C926" s="84">
        <v>359.19400000000002</v>
      </c>
    </row>
    <row r="927" spans="1:3">
      <c r="A927" s="110">
        <v>45518</v>
      </c>
      <c r="B927" s="84">
        <v>6.9889999999999999</v>
      </c>
      <c r="C927" s="84">
        <v>352.75900000000001</v>
      </c>
    </row>
    <row r="928" spans="1:3">
      <c r="A928" s="110">
        <v>45519</v>
      </c>
      <c r="B928" s="84">
        <v>6.8780000000000001</v>
      </c>
      <c r="C928" s="84">
        <v>331.55200000000002</v>
      </c>
    </row>
    <row r="929" spans="1:3">
      <c r="A929" s="110">
        <v>45520</v>
      </c>
      <c r="B929" s="84">
        <v>6.8360000000000003</v>
      </c>
      <c r="C929" s="84">
        <v>331.26799999999997</v>
      </c>
    </row>
    <row r="930" spans="1:3">
      <c r="A930" s="110">
        <v>45523</v>
      </c>
      <c r="B930" s="84">
        <v>6.8410000000000002</v>
      </c>
      <c r="C930" s="84">
        <v>331.73599999999999</v>
      </c>
    </row>
    <row r="931" spans="1:3">
      <c r="A931" s="110">
        <v>45524</v>
      </c>
      <c r="B931" s="84">
        <v>6.8220000000000001</v>
      </c>
      <c r="C931" s="84">
        <v>337.09500000000003</v>
      </c>
    </row>
    <row r="932" spans="1:3">
      <c r="A932" s="110">
        <v>45525</v>
      </c>
      <c r="B932" s="84">
        <v>6.7960000000000003</v>
      </c>
      <c r="C932" s="84">
        <v>336.31400000000002</v>
      </c>
    </row>
    <row r="933" spans="1:3">
      <c r="A933" s="110">
        <v>45526</v>
      </c>
      <c r="B933" s="84">
        <v>6.8449999999999998</v>
      </c>
      <c r="C933" s="84">
        <v>335.27300000000002</v>
      </c>
    </row>
    <row r="934" spans="1:3">
      <c r="A934" s="110">
        <v>45527</v>
      </c>
      <c r="B934" s="84">
        <v>6.8079999999999998</v>
      </c>
      <c r="C934" s="84">
        <v>339.286</v>
      </c>
    </row>
    <row r="935" spans="1:3">
      <c r="A935" s="110">
        <v>45530</v>
      </c>
      <c r="B935" s="84">
        <v>6.7560000000000002</v>
      </c>
      <c r="C935" s="84">
        <v>332.14100000000002</v>
      </c>
    </row>
    <row r="936" spans="1:3">
      <c r="A936" s="110">
        <v>45531</v>
      </c>
      <c r="B936" s="84">
        <v>6.79</v>
      </c>
      <c r="C936" s="84">
        <v>336.34800000000001</v>
      </c>
    </row>
    <row r="937" spans="1:3">
      <c r="A937" s="110">
        <v>45532</v>
      </c>
      <c r="B937" s="84">
        <v>6.7469999999999999</v>
      </c>
      <c r="C937" s="84">
        <v>330.93799999999999</v>
      </c>
    </row>
    <row r="938" spans="1:3">
      <c r="A938" s="110">
        <v>45533</v>
      </c>
      <c r="B938" s="84">
        <v>6.7359999999999998</v>
      </c>
      <c r="C938" s="84">
        <v>328.56599999999997</v>
      </c>
    </row>
    <row r="939" spans="1:3">
      <c r="A939" s="110">
        <v>45534</v>
      </c>
      <c r="B939" s="84">
        <v>6.7329999999999997</v>
      </c>
      <c r="C939" s="84">
        <v>325.32</v>
      </c>
    </row>
    <row r="940" spans="1:3">
      <c r="A940" s="110">
        <v>45537</v>
      </c>
      <c r="B940" s="84">
        <v>6.7270000000000003</v>
      </c>
      <c r="C940" s="84">
        <v>324.72300000000001</v>
      </c>
    </row>
    <row r="941" spans="1:3">
      <c r="A941" s="110">
        <v>45538</v>
      </c>
      <c r="B941" s="84">
        <v>6.7380000000000004</v>
      </c>
      <c r="C941" s="84">
        <v>332.42</v>
      </c>
    </row>
    <row r="942" spans="1:3">
      <c r="A942" s="110">
        <v>45539</v>
      </c>
      <c r="B942" s="84">
        <v>6.7530000000000001</v>
      </c>
      <c r="C942" s="84">
        <v>341.399</v>
      </c>
    </row>
    <row r="943" spans="1:3">
      <c r="A943" s="110">
        <v>45540</v>
      </c>
      <c r="B943" s="84">
        <v>6.7329999999999997</v>
      </c>
      <c r="C943" s="84">
        <v>341.59</v>
      </c>
    </row>
    <row r="944" spans="1:3">
      <c r="A944" s="110">
        <v>45541</v>
      </c>
      <c r="B944" s="84">
        <v>6.7119999999999997</v>
      </c>
      <c r="C944" s="84">
        <v>344.68200000000002</v>
      </c>
    </row>
    <row r="945" spans="1:3">
      <c r="A945" s="110">
        <v>45544</v>
      </c>
      <c r="B945" s="84">
        <v>6.7169999999999996</v>
      </c>
      <c r="C945" s="84">
        <v>343.97199999999998</v>
      </c>
    </row>
    <row r="946" spans="1:3">
      <c r="A946" s="110">
        <v>45545</v>
      </c>
      <c r="B946" s="84">
        <v>6.71</v>
      </c>
      <c r="C946" s="84">
        <v>350.59500000000003</v>
      </c>
    </row>
    <row r="947" spans="1:3">
      <c r="A947" s="110">
        <v>45546</v>
      </c>
      <c r="B947" s="84">
        <v>6.673</v>
      </c>
      <c r="C947" s="84">
        <v>344.64400000000001</v>
      </c>
    </row>
    <row r="948" spans="1:3">
      <c r="A948" s="110">
        <v>45547</v>
      </c>
      <c r="B948" s="84">
        <v>6.6609999999999996</v>
      </c>
      <c r="C948" s="84">
        <v>341.70400000000001</v>
      </c>
    </row>
    <row r="949" spans="1:3">
      <c r="A949" s="110">
        <v>45548</v>
      </c>
      <c r="B949" s="84">
        <v>6.6550000000000002</v>
      </c>
      <c r="C949" s="84">
        <v>343.25299999999999</v>
      </c>
    </row>
    <row r="950" spans="1:3">
      <c r="A950" s="110">
        <v>45551</v>
      </c>
      <c r="B950" s="84">
        <v>6.6870000000000003</v>
      </c>
      <c r="C950" s="84">
        <v>347.976</v>
      </c>
    </row>
    <row r="951" spans="1:3">
      <c r="A951" s="110">
        <v>45552</v>
      </c>
      <c r="B951" s="84">
        <v>6.5359999999999996</v>
      </c>
      <c r="C951" s="84">
        <v>330.31299999999999</v>
      </c>
    </row>
    <row r="952" spans="1:3">
      <c r="A952" s="110">
        <v>45553</v>
      </c>
      <c r="B952" s="84">
        <v>6.5449999999999999</v>
      </c>
      <c r="C952" s="84">
        <v>326.17399999999998</v>
      </c>
    </row>
    <row r="953" spans="1:3">
      <c r="A953" s="110">
        <v>45554</v>
      </c>
      <c r="B953" s="84">
        <v>6.5380000000000003</v>
      </c>
      <c r="C953" s="84">
        <v>326.11200000000002</v>
      </c>
    </row>
    <row r="954" spans="1:3">
      <c r="A954" s="110">
        <v>45555</v>
      </c>
      <c r="B954" s="84">
        <v>6.556</v>
      </c>
      <c r="C954" s="84">
        <v>326.48500000000001</v>
      </c>
    </row>
    <row r="955" spans="1:3">
      <c r="A955" s="110">
        <v>45558</v>
      </c>
      <c r="B955" s="84">
        <v>6.5659999999999998</v>
      </c>
      <c r="C955" s="84">
        <v>325.04199999999997</v>
      </c>
    </row>
    <row r="956" spans="1:3">
      <c r="A956" s="110">
        <v>45559</v>
      </c>
      <c r="B956" s="84">
        <v>6.556</v>
      </c>
      <c r="C956" s="84">
        <v>327.93099999999998</v>
      </c>
    </row>
    <row r="957" spans="1:3">
      <c r="A957" s="110">
        <v>45560</v>
      </c>
      <c r="B957" s="84">
        <v>6.5620000000000003</v>
      </c>
      <c r="C957" s="84">
        <v>323.11200000000002</v>
      </c>
    </row>
    <row r="958" spans="1:3">
      <c r="A958" s="110">
        <v>45561</v>
      </c>
      <c r="B958" s="84">
        <v>6.5549999999999997</v>
      </c>
      <c r="C958" s="84">
        <v>319.916</v>
      </c>
    </row>
    <row r="959" spans="1:3">
      <c r="A959" s="110">
        <v>45562</v>
      </c>
      <c r="B959" s="84">
        <v>6.51</v>
      </c>
      <c r="C959" s="84">
        <v>321.82799999999997</v>
      </c>
    </row>
    <row r="960" spans="1:3">
      <c r="A960" s="110">
        <v>45565</v>
      </c>
      <c r="B960" s="84">
        <v>6.5430000000000001</v>
      </c>
      <c r="C960" s="84">
        <v>319.86599999999999</v>
      </c>
    </row>
    <row r="961" spans="1:3">
      <c r="A961" s="110">
        <v>45566</v>
      </c>
      <c r="B961" s="84">
        <v>6.54</v>
      </c>
      <c r="C961" s="84">
        <v>324.94200000000001</v>
      </c>
    </row>
    <row r="962" spans="1:3">
      <c r="A962" s="110">
        <v>45567</v>
      </c>
      <c r="B962" s="84">
        <v>6.532</v>
      </c>
      <c r="C962" s="84">
        <v>318.80700000000002</v>
      </c>
    </row>
    <row r="963" spans="1:3">
      <c r="A963" s="110">
        <v>45568</v>
      </c>
      <c r="B963" s="84">
        <v>6.5659999999999998</v>
      </c>
      <c r="C963" s="84">
        <v>316.03300000000002</v>
      </c>
    </row>
    <row r="964" spans="1:3">
      <c r="A964" s="110">
        <v>45569</v>
      </c>
      <c r="B964" s="84">
        <v>6.5730000000000004</v>
      </c>
      <c r="C964" s="84">
        <v>300.90499999999997</v>
      </c>
    </row>
    <row r="965" spans="1:3">
      <c r="A965" s="110">
        <v>45572</v>
      </c>
      <c r="B965" s="84">
        <v>6.63</v>
      </c>
      <c r="C965" s="84">
        <v>300.58999999999997</v>
      </c>
    </row>
    <row r="966" spans="1:3">
      <c r="A966" s="110">
        <v>45573</v>
      </c>
      <c r="B966" s="84">
        <v>6.62</v>
      </c>
      <c r="C966" s="84">
        <v>301.35300000000001</v>
      </c>
    </row>
    <row r="967" spans="1:3">
      <c r="A967" s="110">
        <v>45574</v>
      </c>
      <c r="B967" s="84">
        <v>6.6440000000000001</v>
      </c>
      <c r="C967" s="84">
        <v>296.584</v>
      </c>
    </row>
    <row r="968" spans="1:3">
      <c r="A968" s="110">
        <v>45575</v>
      </c>
      <c r="B968" s="84">
        <v>6.6180000000000003</v>
      </c>
      <c r="C968" s="84">
        <v>299.334</v>
      </c>
    </row>
    <row r="969" spans="1:3">
      <c r="A969" s="110">
        <v>45576</v>
      </c>
      <c r="B969" s="84">
        <v>6.6189999999999998</v>
      </c>
      <c r="C969" s="84">
        <v>296.28399999999999</v>
      </c>
    </row>
    <row r="970" spans="1:3">
      <c r="A970" s="110">
        <v>45579</v>
      </c>
      <c r="B970" s="84">
        <v>6.6180000000000003</v>
      </c>
      <c r="C970" s="84">
        <v>295.27499999999998</v>
      </c>
    </row>
    <row r="971" spans="1:3">
      <c r="A971" s="110">
        <v>45580</v>
      </c>
      <c r="B971" s="84">
        <v>6.633</v>
      </c>
      <c r="C971" s="84">
        <v>302.09800000000001</v>
      </c>
    </row>
    <row r="972" spans="1:3">
      <c r="A972" s="110">
        <v>45581</v>
      </c>
      <c r="B972" s="84">
        <v>6.6310000000000002</v>
      </c>
      <c r="C972" s="84">
        <v>302.93</v>
      </c>
    </row>
    <row r="973" spans="1:3">
      <c r="A973" s="110">
        <v>45582</v>
      </c>
      <c r="B973" s="84">
        <v>6.5880000000000001</v>
      </c>
      <c r="C973" s="84">
        <v>293.93400000000003</v>
      </c>
    </row>
    <row r="974" spans="1:3">
      <c r="A974" s="110">
        <v>45583</v>
      </c>
      <c r="B974" s="84">
        <v>6.5970000000000004</v>
      </c>
      <c r="C974" s="84">
        <v>294.58300000000003</v>
      </c>
    </row>
    <row r="975" spans="1:3">
      <c r="A975" s="110">
        <v>45586</v>
      </c>
      <c r="B975" s="84">
        <v>6.6050000000000004</v>
      </c>
      <c r="C975" s="84">
        <v>284.33300000000003</v>
      </c>
    </row>
    <row r="976" spans="1:3">
      <c r="A976" s="110">
        <v>45587</v>
      </c>
      <c r="B976" s="84">
        <v>6.681</v>
      </c>
      <c r="C976" s="84">
        <v>290.16899999999998</v>
      </c>
    </row>
    <row r="977" spans="1:3">
      <c r="A977" s="110">
        <v>45588</v>
      </c>
      <c r="B977" s="84">
        <v>6.7469999999999999</v>
      </c>
      <c r="C977" s="84">
        <v>291.86399999999998</v>
      </c>
    </row>
    <row r="978" spans="1:3">
      <c r="A978" s="110">
        <v>45589</v>
      </c>
      <c r="B978" s="84">
        <v>6.7679999999999998</v>
      </c>
      <c r="C978" s="84">
        <v>297.38499999999999</v>
      </c>
    </row>
    <row r="979" spans="1:3">
      <c r="A979" s="110">
        <v>45590</v>
      </c>
      <c r="B979" s="84">
        <v>6.8120000000000003</v>
      </c>
      <c r="C979" s="84">
        <v>299.42700000000002</v>
      </c>
    </row>
    <row r="980" spans="1:3">
      <c r="A980" s="110">
        <v>45593</v>
      </c>
      <c r="B980" s="84">
        <v>6.8659999999999997</v>
      </c>
      <c r="C980" s="84">
        <v>300.60899999999998</v>
      </c>
    </row>
    <row r="981" spans="1:3">
      <c r="A981" s="110">
        <v>45594</v>
      </c>
      <c r="B981" s="84">
        <v>6.883</v>
      </c>
      <c r="C981" s="84">
        <v>305.79899999999998</v>
      </c>
    </row>
    <row r="982" spans="1:3">
      <c r="A982" s="110">
        <v>45595</v>
      </c>
      <c r="B982" s="84">
        <v>6.8620000000000001</v>
      </c>
      <c r="C982" s="84">
        <v>295.83199999999999</v>
      </c>
    </row>
    <row r="983" spans="1:3">
      <c r="A983" s="110">
        <v>45596</v>
      </c>
      <c r="B983" s="84">
        <v>6.8710000000000004</v>
      </c>
      <c r="C983" s="84">
        <v>299.99299999999999</v>
      </c>
    </row>
    <row r="984" spans="1:3">
      <c r="A984" s="110">
        <v>45597</v>
      </c>
      <c r="B984" s="84">
        <v>6.8929999999999998</v>
      </c>
      <c r="C984" s="84">
        <v>294.61399999999998</v>
      </c>
    </row>
    <row r="985" spans="1:3">
      <c r="A985" s="110">
        <v>45600</v>
      </c>
      <c r="B985" s="84">
        <v>6.859</v>
      </c>
      <c r="C985" s="84">
        <v>300.697</v>
      </c>
    </row>
    <row r="986" spans="1:3">
      <c r="A986" s="110">
        <v>45601</v>
      </c>
      <c r="B986" s="84">
        <v>6.9219999999999997</v>
      </c>
      <c r="C986" s="84">
        <v>305.18299999999999</v>
      </c>
    </row>
    <row r="987" spans="1:3">
      <c r="A987" s="110">
        <v>45602</v>
      </c>
      <c r="B987" s="84">
        <v>6.8979999999999997</v>
      </c>
      <c r="C987" s="84">
        <v>288.65800000000002</v>
      </c>
    </row>
    <row r="988" spans="1:3">
      <c r="A988" s="110">
        <v>45603</v>
      </c>
      <c r="B988" s="84">
        <v>6.8780000000000001</v>
      </c>
      <c r="C988" s="84">
        <v>296.24599999999998</v>
      </c>
    </row>
    <row r="989" spans="1:3">
      <c r="A989" s="110">
        <v>45604</v>
      </c>
      <c r="B989" s="84">
        <v>6.8739999999999997</v>
      </c>
      <c r="C989" s="84">
        <v>294.37599999999998</v>
      </c>
    </row>
    <row r="990" spans="1:3">
      <c r="A990" s="110">
        <v>45607</v>
      </c>
      <c r="B990" s="84">
        <v>6.8620000000000001</v>
      </c>
      <c r="C990" s="84">
        <v>292.983</v>
      </c>
    </row>
    <row r="991" spans="1:3">
      <c r="A991" s="110">
        <v>45608</v>
      </c>
      <c r="B991" s="84">
        <v>6.9</v>
      </c>
      <c r="C991" s="84">
        <v>286.95400000000001</v>
      </c>
    </row>
    <row r="992" spans="1:3">
      <c r="A992" s="110">
        <v>45609</v>
      </c>
      <c r="B992" s="84">
        <v>6.9290000000000003</v>
      </c>
      <c r="C992" s="84">
        <v>290.89800000000002</v>
      </c>
    </row>
    <row r="993" spans="1:3">
      <c r="A993" s="110">
        <v>45610</v>
      </c>
      <c r="B993" s="84">
        <v>6.9790000000000001</v>
      </c>
      <c r="C993" s="84">
        <v>294.47699999999998</v>
      </c>
    </row>
    <row r="994" spans="1:3">
      <c r="A994" s="110">
        <v>45611</v>
      </c>
      <c r="B994" s="84">
        <v>6.9740000000000002</v>
      </c>
      <c r="C994" s="84">
        <v>295.19099999999997</v>
      </c>
    </row>
    <row r="995" spans="1:3">
      <c r="A995" s="110">
        <v>45614</v>
      </c>
      <c r="B995" s="84">
        <v>6.9930000000000003</v>
      </c>
      <c r="C995" s="84">
        <v>296.01</v>
      </c>
    </row>
    <row r="996" spans="1:3">
      <c r="A996" s="110">
        <v>45615</v>
      </c>
      <c r="B996" s="84">
        <v>7.0170000000000003</v>
      </c>
      <c r="C996" s="84">
        <v>301.90600000000001</v>
      </c>
    </row>
    <row r="997" spans="1:3">
      <c r="A997" s="110">
        <v>45616</v>
      </c>
      <c r="B997" s="84">
        <v>6.9820000000000002</v>
      </c>
      <c r="C997" s="84">
        <v>297.03100000000001</v>
      </c>
    </row>
    <row r="998" spans="1:3">
      <c r="A998" s="110">
        <v>45617</v>
      </c>
      <c r="B998" s="84">
        <v>7.0019999999999998</v>
      </c>
      <c r="C998" s="84">
        <v>297.34300000000002</v>
      </c>
    </row>
    <row r="999" spans="1:3">
      <c r="A999" s="110">
        <v>45618</v>
      </c>
      <c r="B999" s="84">
        <v>6.9770000000000003</v>
      </c>
      <c r="C999" s="84">
        <v>294.93099999999998</v>
      </c>
    </row>
    <row r="1000" spans="1:3">
      <c r="A1000" s="110">
        <v>45621</v>
      </c>
      <c r="B1000" s="84">
        <v>6.9660000000000002</v>
      </c>
      <c r="C1000" s="84">
        <v>306.637</v>
      </c>
    </row>
    <row r="1001" spans="1:3">
      <c r="A1001" s="110">
        <v>45622</v>
      </c>
      <c r="B1001" s="84">
        <v>6.9989999999999997</v>
      </c>
      <c r="C1001" s="84">
        <v>305.94799999999998</v>
      </c>
    </row>
    <row r="1002" spans="1:3">
      <c r="A1002" s="110">
        <v>45623</v>
      </c>
      <c r="B1002" s="84">
        <v>7.0549999999999997</v>
      </c>
      <c r="C1002" s="84">
        <v>317.28300000000002</v>
      </c>
    </row>
    <row r="1003" spans="1:3">
      <c r="A1003" s="110">
        <v>45624</v>
      </c>
      <c r="B1003" s="84">
        <v>7.0359999999999996</v>
      </c>
      <c r="C1003" s="84">
        <v>314.46199999999999</v>
      </c>
    </row>
    <row r="1004" spans="1:3">
      <c r="A1004" s="110">
        <v>45625</v>
      </c>
      <c r="B1004" s="84">
        <v>7.0419999999999998</v>
      </c>
      <c r="C1004" s="84">
        <v>322.60300000000001</v>
      </c>
    </row>
    <row r="1005" spans="1:3">
      <c r="A1005" s="110">
        <v>45628</v>
      </c>
      <c r="B1005" s="84">
        <v>7.0339999999999998</v>
      </c>
      <c r="C1005" s="84">
        <v>320.84899999999999</v>
      </c>
    </row>
    <row r="1006" spans="1:3">
      <c r="A1006" s="110">
        <v>45629</v>
      </c>
      <c r="B1006" s="84">
        <v>6.9930000000000003</v>
      </c>
      <c r="C1006" s="84">
        <v>314.06400000000002</v>
      </c>
    </row>
    <row r="1007" spans="1:3">
      <c r="A1007" s="110">
        <v>45630</v>
      </c>
      <c r="B1007" s="84">
        <v>7.0380000000000003</v>
      </c>
      <c r="C1007" s="84">
        <v>322.43200000000002</v>
      </c>
    </row>
    <row r="1008" spans="1:3">
      <c r="A1008" s="110">
        <v>45631</v>
      </c>
      <c r="B1008" s="84">
        <v>6.9969999999999999</v>
      </c>
      <c r="C1008" s="84">
        <v>318.33199999999999</v>
      </c>
    </row>
    <row r="1009" spans="1:3">
      <c r="A1009" s="110">
        <v>45632</v>
      </c>
      <c r="B1009" s="84">
        <v>7.0030000000000001</v>
      </c>
      <c r="C1009" s="84">
        <v>324.471</v>
      </c>
    </row>
    <row r="1010" spans="1:3">
      <c r="A1010" s="110">
        <v>45635</v>
      </c>
      <c r="B1010" s="84">
        <v>7.0019999999999998</v>
      </c>
      <c r="C1010" s="84">
        <v>318.89800000000002</v>
      </c>
    </row>
    <row r="1011" spans="1:3">
      <c r="A1011" s="110">
        <v>45636</v>
      </c>
      <c r="B1011" s="84">
        <v>7.032</v>
      </c>
      <c r="C1011" s="84">
        <v>319.82</v>
      </c>
    </row>
    <row r="1012" spans="1:3">
      <c r="A1012" s="110">
        <v>45637</v>
      </c>
      <c r="B1012" s="84">
        <v>7.008</v>
      </c>
      <c r="C1012" s="84">
        <v>313.29399999999998</v>
      </c>
    </row>
    <row r="1013" spans="1:3">
      <c r="A1013" s="110">
        <v>45638</v>
      </c>
      <c r="B1013" s="84">
        <v>7.0250000000000004</v>
      </c>
      <c r="C1013" s="84">
        <v>309.541</v>
      </c>
    </row>
    <row r="1014" spans="1:3">
      <c r="A1014" s="110">
        <v>45639</v>
      </c>
      <c r="B1014" s="84">
        <v>6.9829999999999997</v>
      </c>
      <c r="C1014" s="84">
        <v>298.85199999999998</v>
      </c>
    </row>
    <row r="1015" spans="1:3">
      <c r="A1015" s="110">
        <v>45642</v>
      </c>
      <c r="B1015" s="84">
        <v>6.98</v>
      </c>
      <c r="C1015" s="84">
        <v>297.84300000000002</v>
      </c>
    </row>
    <row r="1016" spans="1:3">
      <c r="A1016" s="110">
        <v>45643</v>
      </c>
      <c r="B1016" s="84">
        <v>6.9820000000000002</v>
      </c>
      <c r="C1016" s="84">
        <v>298.71899999999999</v>
      </c>
    </row>
    <row r="1017" spans="1:3">
      <c r="A1017" s="110">
        <v>45644</v>
      </c>
      <c r="B1017" s="84">
        <v>7.0129999999999999</v>
      </c>
      <c r="C1017" s="84">
        <v>287.12799999999999</v>
      </c>
    </row>
    <row r="1018" spans="1:3">
      <c r="A1018" s="110">
        <v>45645</v>
      </c>
      <c r="B1018" s="84">
        <v>7.306</v>
      </c>
      <c r="C1018" s="84">
        <v>314.70600000000002</v>
      </c>
    </row>
    <row r="1019" spans="1:3">
      <c r="A1019" s="110">
        <v>45646</v>
      </c>
      <c r="B1019" s="84">
        <v>7.2030000000000003</v>
      </c>
      <c r="C1019" s="84">
        <v>307.76600000000002</v>
      </c>
    </row>
    <row r="1020" spans="1:3">
      <c r="A1020" s="110">
        <v>45649</v>
      </c>
      <c r="B1020" s="84">
        <v>7.1920000000000002</v>
      </c>
      <c r="C1020" s="84">
        <v>300.81200000000001</v>
      </c>
    </row>
    <row r="1021" spans="1:3">
      <c r="A1021" s="110">
        <v>45650</v>
      </c>
      <c r="B1021" s="84">
        <v>7.1929999999999996</v>
      </c>
      <c r="C1021" s="84">
        <v>300.73200000000003</v>
      </c>
    </row>
    <row r="1022" spans="1:3">
      <c r="A1022" s="110">
        <v>45651</v>
      </c>
      <c r="B1022" s="84">
        <v>7.2160000000000002</v>
      </c>
      <c r="C1022" s="84">
        <v>302.84800000000001</v>
      </c>
    </row>
    <row r="1023" spans="1:3">
      <c r="A1023" s="110">
        <v>45652</v>
      </c>
      <c r="B1023" s="84">
        <v>7.1920000000000002</v>
      </c>
      <c r="C1023" s="84">
        <v>301.87</v>
      </c>
    </row>
    <row r="1024" spans="1:3">
      <c r="A1024" s="110">
        <v>45653</v>
      </c>
      <c r="B1024" s="84">
        <v>7.2430000000000003</v>
      </c>
      <c r="C1024" s="84">
        <v>303.25299999999999</v>
      </c>
    </row>
    <row r="1025" spans="1:3">
      <c r="A1025" s="110">
        <v>45656</v>
      </c>
      <c r="B1025" s="84">
        <v>7.2229999999999999</v>
      </c>
      <c r="C1025" s="84">
        <v>311.202</v>
      </c>
    </row>
    <row r="1026" spans="1:3">
      <c r="A1026" s="110">
        <v>45657</v>
      </c>
      <c r="B1026" s="84">
        <v>7.266</v>
      </c>
      <c r="C1026" s="84">
        <v>313.26100000000002</v>
      </c>
    </row>
    <row r="1027" spans="1:3">
      <c r="A1027" s="110">
        <v>45658</v>
      </c>
      <c r="B1027" s="84">
        <v>7.2460000000000004</v>
      </c>
      <c r="C1027" s="84">
        <v>310.983</v>
      </c>
    </row>
    <row r="1028" spans="1:3">
      <c r="A1028" s="110">
        <v>45659</v>
      </c>
      <c r="B1028" s="84">
        <v>7.2569999999999997</v>
      </c>
      <c r="C1028" s="84">
        <v>313.68099999999998</v>
      </c>
    </row>
    <row r="1029" spans="1:3">
      <c r="A1029" s="110">
        <v>45660</v>
      </c>
      <c r="B1029" s="84">
        <v>7.2389999999999999</v>
      </c>
      <c r="C1029" s="84">
        <v>309.63499999999999</v>
      </c>
    </row>
    <row r="1030" spans="1:3">
      <c r="A1030" s="110">
        <v>45663</v>
      </c>
      <c r="B1030" s="84">
        <v>7.2770000000000001</v>
      </c>
      <c r="C1030" s="84">
        <v>308.31200000000001</v>
      </c>
    </row>
    <row r="1031" spans="1:3">
      <c r="A1031" s="110">
        <v>45664</v>
      </c>
      <c r="B1031" s="84">
        <v>7.3</v>
      </c>
      <c r="C1031" s="84">
        <v>306.71800000000002</v>
      </c>
    </row>
    <row r="1032" spans="1:3">
      <c r="A1032" s="110">
        <v>45665</v>
      </c>
      <c r="B1032" s="84">
        <v>7.2709999999999999</v>
      </c>
      <c r="C1032" s="84">
        <v>303.41199999999998</v>
      </c>
    </row>
    <row r="1033" spans="1:3">
      <c r="A1033" s="110">
        <v>45666</v>
      </c>
      <c r="B1033" s="84">
        <v>7.2939999999999996</v>
      </c>
      <c r="C1033" s="84">
        <v>306.315</v>
      </c>
    </row>
    <row r="1034" spans="1:3">
      <c r="A1034" s="110">
        <v>45667</v>
      </c>
      <c r="B1034" s="84">
        <v>7.3410000000000002</v>
      </c>
      <c r="C1034" s="84">
        <v>299.702</v>
      </c>
    </row>
    <row r="1035" spans="1:3">
      <c r="A1035" s="110">
        <v>45670</v>
      </c>
      <c r="B1035" s="84">
        <v>7.4039999999999999</v>
      </c>
      <c r="C1035" s="84">
        <v>303.28699999999998</v>
      </c>
    </row>
    <row r="1036" spans="1:3">
      <c r="A1036" s="110">
        <v>45671</v>
      </c>
      <c r="B1036" s="84">
        <v>7.3730000000000002</v>
      </c>
      <c r="C1036" s="84">
        <v>299.21899999999999</v>
      </c>
    </row>
    <row r="1037" spans="1:3">
      <c r="A1037" s="110">
        <v>45672</v>
      </c>
      <c r="B1037" s="84">
        <v>7.306</v>
      </c>
      <c r="C1037" s="84">
        <v>307.46600000000001</v>
      </c>
    </row>
    <row r="1038" spans="1:3">
      <c r="A1038" s="110">
        <v>45673</v>
      </c>
      <c r="B1038" s="84">
        <v>7.3179999999999996</v>
      </c>
      <c r="C1038" s="84">
        <v>314.50900000000001</v>
      </c>
    </row>
    <row r="1039" spans="1:3">
      <c r="A1039" s="110">
        <v>45674</v>
      </c>
      <c r="B1039" s="84">
        <v>7.3120000000000003</v>
      </c>
      <c r="C1039" s="84">
        <v>309.63299999999998</v>
      </c>
    </row>
    <row r="1040" spans="1:3">
      <c r="A1040" s="110">
        <v>45677</v>
      </c>
      <c r="B1040" s="84">
        <v>7.2949999999999999</v>
      </c>
      <c r="C1040" s="84">
        <v>307.55700000000002</v>
      </c>
    </row>
    <row r="1041" spans="1:3">
      <c r="A1041" s="110">
        <v>45678</v>
      </c>
      <c r="B1041" s="84">
        <v>7.282</v>
      </c>
      <c r="C1041" s="84">
        <v>310.29000000000002</v>
      </c>
    </row>
    <row r="1042" spans="1:3">
      <c r="A1042" s="110">
        <v>45679</v>
      </c>
      <c r="B1042" s="84">
        <v>7.2759999999999998</v>
      </c>
      <c r="C1042" s="84">
        <v>306.43700000000001</v>
      </c>
    </row>
    <row r="1043" spans="1:3">
      <c r="A1043" s="110">
        <v>45680</v>
      </c>
      <c r="B1043" s="84">
        <v>7.2469999999999999</v>
      </c>
      <c r="C1043" s="84">
        <v>303.13600000000002</v>
      </c>
    </row>
    <row r="1044" spans="1:3">
      <c r="A1044" s="110">
        <v>45681</v>
      </c>
      <c r="B1044" s="84">
        <v>7.2640000000000002</v>
      </c>
      <c r="C1044" s="84">
        <v>305.363</v>
      </c>
    </row>
    <row r="1045" spans="1:3">
      <c r="A1045" s="110">
        <v>45684</v>
      </c>
      <c r="B1045" s="84">
        <v>7.3040000000000003</v>
      </c>
      <c r="C1045" s="84">
        <v>317.43400000000003</v>
      </c>
    </row>
    <row r="1046" spans="1:3">
      <c r="A1046" s="110">
        <v>45685</v>
      </c>
      <c r="B1046" s="84">
        <v>7.2679999999999998</v>
      </c>
      <c r="C1046" s="84">
        <v>314.26799999999997</v>
      </c>
    </row>
    <row r="1047" spans="1:3">
      <c r="A1047" s="110">
        <v>45686</v>
      </c>
      <c r="B1047" s="84">
        <v>7.3</v>
      </c>
      <c r="C1047" s="84">
        <v>316.017</v>
      </c>
    </row>
    <row r="1048" spans="1:3">
      <c r="A1048" s="110">
        <v>45687</v>
      </c>
      <c r="B1048" s="84">
        <v>7.2149999999999999</v>
      </c>
      <c r="C1048" s="84">
        <v>309.86099999999999</v>
      </c>
    </row>
    <row r="1049" spans="1:3">
      <c r="A1049" s="110">
        <v>45688</v>
      </c>
      <c r="B1049" s="84">
        <v>7.2270000000000003</v>
      </c>
      <c r="C1049" s="84">
        <v>310.13499999999999</v>
      </c>
    </row>
    <row r="1050" spans="1:3">
      <c r="A1050" s="110">
        <v>45691</v>
      </c>
      <c r="B1050" s="84">
        <v>7.19</v>
      </c>
      <c r="C1050" s="84">
        <v>302.20100000000002</v>
      </c>
    </row>
    <row r="1051" spans="1:3">
      <c r="A1051" s="110">
        <v>45692</v>
      </c>
      <c r="B1051" s="84">
        <v>7.1390000000000002</v>
      </c>
      <c r="C1051" s="84">
        <v>304.10700000000003</v>
      </c>
    </row>
    <row r="1052" spans="1:3">
      <c r="A1052" s="110">
        <v>45693</v>
      </c>
      <c r="B1052" s="84">
        <v>7.0990000000000002</v>
      </c>
      <c r="C1052" s="84">
        <v>306.47399999999999</v>
      </c>
    </row>
    <row r="1053" spans="1:3">
      <c r="A1053" s="110">
        <v>45694</v>
      </c>
      <c r="B1053" s="84">
        <v>7.0389999999999997</v>
      </c>
      <c r="C1053" s="84">
        <v>298.19400000000002</v>
      </c>
    </row>
    <row r="1054" spans="1:3">
      <c r="A1054" s="110">
        <v>45695</v>
      </c>
      <c r="B1054" s="84">
        <v>7.0060000000000002</v>
      </c>
      <c r="C1054" s="84">
        <v>287.65800000000002</v>
      </c>
    </row>
    <row r="1055" spans="1:3">
      <c r="A1055" s="110">
        <v>45698</v>
      </c>
      <c r="B1055" s="84">
        <v>7.0140000000000002</v>
      </c>
      <c r="C1055" s="84">
        <v>287.637</v>
      </c>
    </row>
    <row r="1056" spans="1:3">
      <c r="A1056" s="110">
        <v>45699</v>
      </c>
      <c r="B1056" s="84">
        <v>6.9260000000000002</v>
      </c>
      <c r="C1056" s="84">
        <v>281.58999999999997</v>
      </c>
    </row>
    <row r="1057" spans="1:3">
      <c r="A1057" s="110">
        <v>45700</v>
      </c>
      <c r="B1057" s="84">
        <v>6.9370000000000003</v>
      </c>
      <c r="C1057" s="84">
        <v>270.82499999999999</v>
      </c>
    </row>
    <row r="1058" spans="1:3">
      <c r="A1058" s="110">
        <v>45701</v>
      </c>
      <c r="B1058" s="84">
        <v>6.9009999999999998</v>
      </c>
      <c r="C1058" s="84">
        <v>276.11599999999999</v>
      </c>
    </row>
    <row r="1059" spans="1:3">
      <c r="A1059" s="110">
        <v>45702</v>
      </c>
      <c r="B1059" s="84">
        <v>6.8330000000000002</v>
      </c>
      <c r="C1059" s="84">
        <v>277.38400000000001</v>
      </c>
    </row>
    <row r="1060" spans="1:3">
      <c r="A1060" s="110">
        <v>45706</v>
      </c>
      <c r="B1060" s="84">
        <v>6.8070000000000004</v>
      </c>
      <c r="C1060" s="84">
        <v>267.88400000000001</v>
      </c>
    </row>
    <row r="1061" spans="1:3">
      <c r="A1061" s="110">
        <v>45707</v>
      </c>
      <c r="B1061" s="84">
        <v>6.81</v>
      </c>
      <c r="C1061" s="84">
        <v>269.56400000000002</v>
      </c>
    </row>
    <row r="1062" spans="1:3">
      <c r="A1062" s="110">
        <v>45708</v>
      </c>
      <c r="B1062" s="84">
        <v>6.8159999999999998</v>
      </c>
      <c r="C1062" s="84">
        <v>272.80099999999999</v>
      </c>
    </row>
    <row r="1063" spans="1:3">
      <c r="A1063" s="110">
        <v>45709</v>
      </c>
      <c r="B1063" s="84">
        <v>6.8129999999999997</v>
      </c>
      <c r="C1063" s="84">
        <v>280.21899999999999</v>
      </c>
    </row>
    <row r="1064" spans="1:3">
      <c r="A1064" s="110">
        <v>45712</v>
      </c>
      <c r="B1064" s="84">
        <v>6.8010000000000002</v>
      </c>
      <c r="C1064" s="84">
        <v>282.44600000000003</v>
      </c>
    </row>
    <row r="1065" spans="1:3">
      <c r="A1065" s="110">
        <v>45713</v>
      </c>
      <c r="B1065" s="84">
        <v>6.7629999999999999</v>
      </c>
      <c r="C1065" s="84">
        <v>289.846</v>
      </c>
    </row>
    <row r="1066" spans="1:3">
      <c r="A1066" s="110">
        <v>45714</v>
      </c>
      <c r="B1066" s="84">
        <v>6.7329999999999997</v>
      </c>
      <c r="C1066" s="84">
        <v>290.68400000000003</v>
      </c>
    </row>
    <row r="1067" spans="1:3">
      <c r="A1067" s="110">
        <v>45715</v>
      </c>
      <c r="B1067" s="84">
        <v>6.6980000000000004</v>
      </c>
      <c r="C1067" s="84">
        <v>288.77699999999999</v>
      </c>
    </row>
    <row r="1068" spans="1:3">
      <c r="A1068" s="110">
        <v>45716</v>
      </c>
      <c r="B1068" s="84">
        <v>6.633</v>
      </c>
      <c r="C1068" s="84">
        <v>287.71100000000001</v>
      </c>
    </row>
    <row r="1069" spans="1:3">
      <c r="A1069" s="110">
        <v>45719</v>
      </c>
      <c r="B1069" s="84">
        <v>6.6849999999999996</v>
      </c>
      <c r="C1069" s="84">
        <v>298.05799999999999</v>
      </c>
    </row>
    <row r="1070" spans="1:3">
      <c r="A1070" s="110">
        <v>45720</v>
      </c>
      <c r="B1070" s="84">
        <v>6.71</v>
      </c>
      <c r="C1070" s="84">
        <v>292.91899999999998</v>
      </c>
    </row>
    <row r="1071" spans="1:3">
      <c r="A1071" s="110">
        <v>45721</v>
      </c>
      <c r="B1071" s="84">
        <v>6.7190000000000003</v>
      </c>
      <c r="C1071" s="84">
        <v>289.67399999999998</v>
      </c>
    </row>
    <row r="1072" spans="1:3">
      <c r="A1072" s="110">
        <v>45722</v>
      </c>
      <c r="B1072" s="84">
        <v>6.7539999999999996</v>
      </c>
      <c r="C1072" s="84">
        <v>294.66500000000002</v>
      </c>
    </row>
    <row r="1073" spans="1:3">
      <c r="A1073" s="110">
        <v>45723</v>
      </c>
      <c r="B1073" s="84">
        <v>6.7249999999999996</v>
      </c>
      <c r="C1073" s="84">
        <v>289.78699999999998</v>
      </c>
    </row>
    <row r="1074" spans="1:3">
      <c r="A1074" s="110">
        <v>45726</v>
      </c>
      <c r="B1074" s="84">
        <v>6.7519999999999998</v>
      </c>
      <c r="C1074" s="84">
        <v>304.53699999999998</v>
      </c>
    </row>
    <row r="1075" spans="1:3">
      <c r="A1075" s="110">
        <v>45727</v>
      </c>
      <c r="B1075" s="84">
        <v>6.7359999999999998</v>
      </c>
      <c r="C1075" s="84">
        <v>295.71199999999999</v>
      </c>
    </row>
    <row r="1076" spans="1:3">
      <c r="A1076" s="110">
        <v>45728</v>
      </c>
      <c r="B1076" s="84">
        <v>6.7460000000000004</v>
      </c>
      <c r="C1076" s="84">
        <v>291.98200000000003</v>
      </c>
    </row>
    <row r="1077" spans="1:3">
      <c r="A1077" s="110">
        <v>45729</v>
      </c>
      <c r="B1077" s="84">
        <v>6.7389999999999999</v>
      </c>
      <c r="C1077" s="84">
        <v>295.61500000000001</v>
      </c>
    </row>
    <row r="1078" spans="1:3">
      <c r="A1078" s="110">
        <v>45730</v>
      </c>
      <c r="B1078" s="84">
        <v>6.7229999999999999</v>
      </c>
      <c r="C1078" s="84">
        <v>287.77</v>
      </c>
    </row>
    <row r="1079" spans="1:3">
      <c r="A1079" s="110">
        <v>45733</v>
      </c>
      <c r="B1079" s="84">
        <v>6.7229999999999999</v>
      </c>
      <c r="C1079" s="84">
        <v>287.464</v>
      </c>
    </row>
    <row r="1080" spans="1:3">
      <c r="A1080" s="110">
        <v>45734</v>
      </c>
      <c r="B1080" s="84">
        <v>6.72</v>
      </c>
      <c r="C1080" s="84">
        <v>289.24200000000002</v>
      </c>
    </row>
    <row r="1081" spans="1:3">
      <c r="A1081" s="110">
        <v>45735</v>
      </c>
      <c r="B1081" s="84">
        <v>6.7210000000000001</v>
      </c>
      <c r="C1081" s="84">
        <v>294.51</v>
      </c>
    </row>
    <row r="1082" spans="1:3">
      <c r="A1082" s="110">
        <v>45736</v>
      </c>
      <c r="B1082" s="84">
        <v>6.7030000000000003</v>
      </c>
      <c r="C1082" s="84">
        <v>294.02600000000001</v>
      </c>
    </row>
    <row r="1083" spans="1:3">
      <c r="A1083" s="110">
        <v>45737</v>
      </c>
      <c r="B1083" s="84">
        <v>6.7130000000000001</v>
      </c>
      <c r="C1083" s="84">
        <v>296.202</v>
      </c>
    </row>
    <row r="1084" spans="1:3">
      <c r="A1084" s="110">
        <v>45740</v>
      </c>
      <c r="B1084" s="84">
        <v>6.7380000000000004</v>
      </c>
      <c r="C1084" s="84">
        <v>289.91699999999997</v>
      </c>
    </row>
    <row r="1085" spans="1:3">
      <c r="A1085" s="110">
        <v>45741</v>
      </c>
      <c r="B1085" s="84">
        <v>6.7409999999999997</v>
      </c>
      <c r="C1085" s="84">
        <v>293.00700000000001</v>
      </c>
    </row>
    <row r="1086" spans="1:3">
      <c r="A1086" s="110">
        <v>45742</v>
      </c>
      <c r="B1086" s="84">
        <v>6.7530000000000001</v>
      </c>
      <c r="C1086" s="84">
        <v>292.286</v>
      </c>
    </row>
    <row r="1087" spans="1:3">
      <c r="A1087" s="110">
        <v>45743</v>
      </c>
      <c r="B1087" s="84">
        <v>6.75</v>
      </c>
      <c r="C1087" s="84">
        <v>292.411</v>
      </c>
    </row>
    <row r="1088" spans="1:3">
      <c r="A1088" s="110">
        <v>45744</v>
      </c>
      <c r="B1088" s="84">
        <v>6.7889999999999997</v>
      </c>
      <c r="C1088" s="84">
        <v>306.83300000000003</v>
      </c>
    </row>
    <row r="1089" spans="1:3">
      <c r="A1089" s="110">
        <v>45747</v>
      </c>
      <c r="B1089" s="84">
        <v>6.7729999999999997</v>
      </c>
      <c r="C1089" s="84">
        <v>308.92700000000002</v>
      </c>
    </row>
    <row r="1090" spans="1:3">
      <c r="A1090" s="110">
        <v>45748</v>
      </c>
      <c r="B1090" s="84">
        <v>6.7679999999999998</v>
      </c>
      <c r="C1090" s="84">
        <v>310.31</v>
      </c>
    </row>
    <row r="1091" spans="1:3">
      <c r="A1091" s="110">
        <v>45749</v>
      </c>
      <c r="B1091" s="84">
        <v>6.7519999999999998</v>
      </c>
      <c r="C1091" s="84">
        <v>312.964</v>
      </c>
    </row>
    <row r="1092" spans="1:3">
      <c r="A1092" s="110">
        <v>45750</v>
      </c>
      <c r="B1092" s="84">
        <v>6.8140000000000001</v>
      </c>
      <c r="C1092" s="84">
        <v>336.06900000000002</v>
      </c>
    </row>
    <row r="1093" spans="1:3">
      <c r="A1093" s="110">
        <v>45751</v>
      </c>
      <c r="B1093" s="84">
        <v>6.8460000000000001</v>
      </c>
      <c r="C1093" s="84">
        <v>343.41</v>
      </c>
    </row>
    <row r="1094" spans="1:3">
      <c r="A1094" s="110">
        <v>45754</v>
      </c>
      <c r="B1094" s="84">
        <v>7.1379999999999999</v>
      </c>
      <c r="C1094" s="84">
        <v>359.80399999999997</v>
      </c>
    </row>
    <row r="1095" spans="1:3">
      <c r="A1095" s="110">
        <v>45755</v>
      </c>
      <c r="B1095" s="84">
        <v>7.1029999999999998</v>
      </c>
      <c r="C1095" s="84">
        <v>356.69400000000002</v>
      </c>
    </row>
    <row r="1096" spans="1:3">
      <c r="A1096" s="110">
        <v>45756</v>
      </c>
      <c r="B1096" s="84">
        <v>7.2779999999999996</v>
      </c>
      <c r="C1096" s="84">
        <v>354.18099999999998</v>
      </c>
    </row>
    <row r="1097" spans="1:3">
      <c r="A1097" s="110">
        <v>45757</v>
      </c>
      <c r="B1097" s="84">
        <v>7.101</v>
      </c>
      <c r="C1097" s="84">
        <v>338.11900000000003</v>
      </c>
    </row>
    <row r="1098" spans="1:3">
      <c r="A1098" s="110">
        <v>45758</v>
      </c>
      <c r="B1098" s="84">
        <v>7.1609999999999996</v>
      </c>
      <c r="C1098" s="84">
        <v>334.221</v>
      </c>
    </row>
    <row r="1099" spans="1:3">
      <c r="A1099" s="110">
        <v>45761</v>
      </c>
      <c r="B1099" s="84">
        <v>7.0949999999999998</v>
      </c>
      <c r="C1099" s="84">
        <v>338.49299999999999</v>
      </c>
    </row>
    <row r="1100" spans="1:3">
      <c r="A1100" s="110">
        <v>45762</v>
      </c>
      <c r="B1100" s="84">
        <v>7.0419999999999998</v>
      </c>
      <c r="C1100" s="84">
        <v>337.012</v>
      </c>
    </row>
    <row r="1101" spans="1:3">
      <c r="A1101" s="110">
        <v>45763</v>
      </c>
      <c r="B1101" s="84">
        <v>7.0519999999999996</v>
      </c>
      <c r="C1101" s="84">
        <v>345.21499999999997</v>
      </c>
    </row>
    <row r="1102" spans="1:3">
      <c r="A1102" s="110">
        <v>45764</v>
      </c>
      <c r="B1102" s="84">
        <v>7.032</v>
      </c>
      <c r="C1102" s="84">
        <v>339.52699999999999</v>
      </c>
    </row>
    <row r="1103" spans="1:3">
      <c r="A1103" s="110">
        <v>45768</v>
      </c>
      <c r="B1103" s="84">
        <v>7.0739999999999998</v>
      </c>
      <c r="C1103" s="84">
        <v>341.05900000000003</v>
      </c>
    </row>
    <row r="1104" spans="1:3">
      <c r="A1104" s="110">
        <v>45769</v>
      </c>
      <c r="B1104" s="84">
        <v>7.0620000000000003</v>
      </c>
      <c r="C1104" s="84">
        <v>338.25700000000001</v>
      </c>
    </row>
    <row r="1105" spans="1:3">
      <c r="A1105" s="110">
        <v>45770</v>
      </c>
      <c r="B1105" s="84">
        <v>6.9710000000000001</v>
      </c>
      <c r="C1105" s="84">
        <v>326.125</v>
      </c>
    </row>
    <row r="1106" spans="1:3">
      <c r="A1106" s="110">
        <v>45771</v>
      </c>
      <c r="B1106" s="84">
        <v>6.9020000000000001</v>
      </c>
      <c r="C1106" s="84">
        <v>326.05799999999999</v>
      </c>
    </row>
    <row r="1107" spans="1:3">
      <c r="A1107" s="110">
        <v>45772</v>
      </c>
      <c r="B1107" s="84">
        <v>6.8840000000000003</v>
      </c>
      <c r="C1107" s="84">
        <v>330.17700000000002</v>
      </c>
    </row>
    <row r="1108" spans="1:3">
      <c r="A1108" s="110">
        <v>45775</v>
      </c>
      <c r="B1108" s="84">
        <v>6.8620000000000001</v>
      </c>
      <c r="C1108" s="84">
        <v>332.36799999999999</v>
      </c>
    </row>
    <row r="1109" spans="1:3">
      <c r="A1109" s="110">
        <v>45776</v>
      </c>
      <c r="B1109" s="84">
        <v>6.851</v>
      </c>
      <c r="C1109" s="84">
        <v>339.48200000000003</v>
      </c>
    </row>
    <row r="1110" spans="1:3">
      <c r="A1110" s="110">
        <v>45777</v>
      </c>
      <c r="B1110" s="84">
        <v>6.8789999999999996</v>
      </c>
      <c r="C1110" s="84">
        <v>344.66500000000002</v>
      </c>
    </row>
    <row r="1111" spans="1:3">
      <c r="A1111" s="110">
        <v>45778</v>
      </c>
      <c r="B1111" s="84">
        <v>6.8959999999999999</v>
      </c>
      <c r="C1111" s="84">
        <v>338.464</v>
      </c>
    </row>
    <row r="1112" spans="1:3">
      <c r="A1112" s="110">
        <v>45779</v>
      </c>
      <c r="B1112" s="84">
        <v>6.9279999999999999</v>
      </c>
      <c r="C1112" s="84">
        <v>333.12599999999998</v>
      </c>
    </row>
    <row r="1113" spans="1:3">
      <c r="A1113" s="110">
        <v>45782</v>
      </c>
      <c r="B1113" s="84">
        <v>6.9610000000000003</v>
      </c>
      <c r="C1113" s="84">
        <v>333.01499999999999</v>
      </c>
    </row>
    <row r="1114" spans="1:3">
      <c r="A1114" s="110">
        <v>45783</v>
      </c>
      <c r="B1114" s="84">
        <v>6.98</v>
      </c>
      <c r="C1114" s="84">
        <v>339.875</v>
      </c>
    </row>
    <row r="1115" spans="1:3">
      <c r="A1115" s="110">
        <v>45784</v>
      </c>
      <c r="B1115" s="84">
        <v>6.9610000000000003</v>
      </c>
      <c r="C1115" s="84">
        <v>338.91699999999997</v>
      </c>
    </row>
    <row r="1116" spans="1:3">
      <c r="A1116" s="110">
        <v>45785</v>
      </c>
      <c r="B1116" s="84">
        <v>6.9889999999999999</v>
      </c>
      <c r="C1116" s="84">
        <v>330.35300000000001</v>
      </c>
    </row>
    <row r="1117" spans="1:3">
      <c r="A1117" s="110">
        <v>45786</v>
      </c>
      <c r="B1117" s="84">
        <v>6.9640000000000004</v>
      </c>
      <c r="C1117" s="84">
        <v>326.27300000000002</v>
      </c>
    </row>
    <row r="1118" spans="1:3">
      <c r="A1118" s="110">
        <v>45789</v>
      </c>
      <c r="B1118" s="84">
        <v>6.9119999999999999</v>
      </c>
      <c r="C1118" s="84">
        <v>308.52499999999998</v>
      </c>
    </row>
    <row r="1119" spans="1:3">
      <c r="A1119" s="110">
        <v>45790</v>
      </c>
      <c r="B1119" s="84">
        <v>6.9210000000000003</v>
      </c>
      <c r="C1119" s="84">
        <v>311.017</v>
      </c>
    </row>
    <row r="1120" spans="1:3">
      <c r="A1120" s="110">
        <v>45791</v>
      </c>
      <c r="B1120" s="84">
        <v>6.9530000000000003</v>
      </c>
      <c r="C1120" s="84">
        <v>307.67099999999999</v>
      </c>
    </row>
    <row r="1121" spans="1:3">
      <c r="A1121" s="110">
        <v>45792</v>
      </c>
      <c r="B1121" s="84">
        <v>6.9530000000000003</v>
      </c>
      <c r="C1121" s="84">
        <v>318.63299999999998</v>
      </c>
    </row>
    <row r="1122" spans="1:3">
      <c r="A1122" s="110">
        <v>45793</v>
      </c>
      <c r="B1122" s="84">
        <v>6.9729999999999999</v>
      </c>
      <c r="C1122" s="84">
        <v>316.47199999999998</v>
      </c>
    </row>
    <row r="1123" spans="1:3">
      <c r="A1123" s="110">
        <v>45796</v>
      </c>
      <c r="B1123" s="84">
        <v>6.9829999999999997</v>
      </c>
      <c r="C1123" s="84">
        <v>321.005</v>
      </c>
    </row>
    <row r="1124" spans="1:3">
      <c r="A1124" s="110">
        <v>45797</v>
      </c>
      <c r="B1124" s="84">
        <v>6.9260000000000002</v>
      </c>
      <c r="C1124" s="84">
        <v>315.827</v>
      </c>
    </row>
    <row r="1125" spans="1:3">
      <c r="A1125" s="110">
        <v>45798</v>
      </c>
      <c r="B1125" s="84">
        <v>6.9690000000000003</v>
      </c>
      <c r="C1125" s="84">
        <v>312.25299999999999</v>
      </c>
    </row>
    <row r="1126" spans="1:3">
      <c r="A1126" s="110">
        <v>45799</v>
      </c>
      <c r="B1126" s="84">
        <v>6.976</v>
      </c>
      <c r="C1126" s="84">
        <v>318.185</v>
      </c>
    </row>
    <row r="1127" spans="1:3">
      <c r="A1127" s="110">
        <v>45800</v>
      </c>
      <c r="B1127" s="84">
        <v>6.99</v>
      </c>
      <c r="C1127" s="84">
        <v>323.22199999999998</v>
      </c>
    </row>
    <row r="1128" spans="1:3">
      <c r="A1128" s="110">
        <v>45804</v>
      </c>
      <c r="B1128" s="84">
        <v>6.8869999999999996</v>
      </c>
      <c r="C1128" s="84">
        <v>317.428</v>
      </c>
    </row>
    <row r="1129" spans="1:3">
      <c r="A1129" s="110">
        <v>45805</v>
      </c>
      <c r="B1129" s="84">
        <v>6.8520000000000003</v>
      </c>
      <c r="C1129" s="84">
        <v>310.55599999999998</v>
      </c>
    </row>
    <row r="1130" spans="1:3">
      <c r="A1130" s="110">
        <v>45806</v>
      </c>
      <c r="B1130" s="84">
        <v>6.8369999999999997</v>
      </c>
      <c r="C1130" s="84">
        <v>314.25700000000001</v>
      </c>
    </row>
    <row r="1131" spans="1:3">
      <c r="A1131" s="110">
        <v>45807</v>
      </c>
      <c r="B1131" s="84">
        <v>6.7919999999999998</v>
      </c>
      <c r="C1131" s="84">
        <v>312.68900000000002</v>
      </c>
    </row>
    <row r="1132" spans="1:3">
      <c r="A1132" s="110">
        <v>45810</v>
      </c>
      <c r="B1132" s="84">
        <v>6.782</v>
      </c>
      <c r="C1132" s="84">
        <v>307.21300000000002</v>
      </c>
    </row>
    <row r="1133" spans="1:3">
      <c r="A1133" s="110">
        <v>45811</v>
      </c>
      <c r="B1133" s="84">
        <v>6.4219999999999997</v>
      </c>
      <c r="C1133" s="84">
        <v>266.971</v>
      </c>
    </row>
    <row r="1134" spans="1:3">
      <c r="A1134" s="110">
        <v>45812</v>
      </c>
      <c r="B1134" s="84">
        <v>6.7729999999999997</v>
      </c>
      <c r="C1134" s="84">
        <v>312.30900000000003</v>
      </c>
    </row>
    <row r="1135" spans="1:3">
      <c r="A1135" s="110">
        <v>45813</v>
      </c>
      <c r="B1135" s="84">
        <v>6.7969999999999997</v>
      </c>
      <c r="C1135" s="84">
        <v>309.00400000000002</v>
      </c>
    </row>
    <row r="1136" spans="1:3">
      <c r="A1136" s="110">
        <v>45814</v>
      </c>
      <c r="B1136" s="84">
        <v>6.7409999999999997</v>
      </c>
      <c r="C1136" s="84">
        <v>292.089</v>
      </c>
    </row>
    <row r="1137" spans="1:3">
      <c r="A1137" s="110">
        <v>45817</v>
      </c>
      <c r="B1137" s="84">
        <v>6.6879999999999997</v>
      </c>
      <c r="C1137" s="84">
        <v>289.654</v>
      </c>
    </row>
    <row r="1138" spans="1:3">
      <c r="A1138" s="110">
        <v>45818</v>
      </c>
      <c r="B1138" s="84">
        <v>6.702</v>
      </c>
      <c r="C1138" s="84">
        <v>290.47000000000003</v>
      </c>
    </row>
    <row r="1139" spans="1:3">
      <c r="A1139" s="110">
        <v>45819</v>
      </c>
      <c r="B1139" s="84">
        <v>6.6619999999999999</v>
      </c>
      <c r="C1139" s="84">
        <v>293.12400000000002</v>
      </c>
    </row>
    <row r="1140" spans="1:3">
      <c r="A1140" s="110">
        <v>45820</v>
      </c>
      <c r="B1140" s="84">
        <v>6.6859999999999999</v>
      </c>
      <c r="C1140" s="84">
        <v>300.71899999999999</v>
      </c>
    </row>
    <row r="1141" spans="1:3">
      <c r="A1141" s="110">
        <v>45821</v>
      </c>
      <c r="B1141" s="84">
        <v>6.6609999999999996</v>
      </c>
      <c r="C1141" s="84">
        <v>296.40899999999999</v>
      </c>
    </row>
    <row r="1142" spans="1:3">
      <c r="A1142" s="110">
        <v>45824</v>
      </c>
      <c r="B1142" s="84">
        <v>6.6660000000000004</v>
      </c>
      <c r="C1142" s="84">
        <v>296.05200000000002</v>
      </c>
    </row>
    <row r="1143" spans="1:3">
      <c r="A1143" s="110">
        <v>45825</v>
      </c>
      <c r="B1143" s="84">
        <v>6.6829999999999998</v>
      </c>
      <c r="C1143" s="84">
        <v>298.24700000000001</v>
      </c>
    </row>
    <row r="1144" spans="1:3">
      <c r="A1144" s="110">
        <v>45826</v>
      </c>
      <c r="B1144" s="84">
        <v>6.6840000000000002</v>
      </c>
      <c r="C1144" s="84">
        <v>299.33600000000001</v>
      </c>
    </row>
    <row r="1145" spans="1:3">
      <c r="A1145" s="110">
        <v>45828</v>
      </c>
      <c r="B1145" s="84">
        <v>6.681</v>
      </c>
      <c r="C1145" s="84">
        <v>301.697</v>
      </c>
    </row>
    <row r="1146" spans="1:3">
      <c r="A1146" s="110">
        <v>45831</v>
      </c>
      <c r="B1146" s="84">
        <v>6.6109999999999998</v>
      </c>
      <c r="C1146" s="84">
        <v>299.65300000000002</v>
      </c>
    </row>
    <row r="1147" spans="1:3">
      <c r="A1147" s="110">
        <v>45832</v>
      </c>
      <c r="B1147" s="84">
        <v>6.5880000000000001</v>
      </c>
      <c r="C1147" s="84">
        <v>302.60700000000003</v>
      </c>
    </row>
    <row r="1148" spans="1:3">
      <c r="A1148" s="110">
        <v>45833</v>
      </c>
      <c r="B1148" s="84">
        <v>6.6120000000000001</v>
      </c>
      <c r="C1148" s="84">
        <v>302.3</v>
      </c>
    </row>
    <row r="1149" spans="1:3">
      <c r="A1149" s="110">
        <v>45834</v>
      </c>
      <c r="B1149" s="84">
        <v>6.5720000000000001</v>
      </c>
      <c r="C1149" s="84">
        <v>308.63799999999998</v>
      </c>
    </row>
    <row r="1150" spans="1:3">
      <c r="A1150" s="110">
        <v>45835</v>
      </c>
      <c r="B1150" s="84">
        <v>6.548</v>
      </c>
      <c r="C1150" s="84">
        <v>302.56400000000002</v>
      </c>
    </row>
    <row r="1151" spans="1:3">
      <c r="A1151" s="110">
        <v>45838</v>
      </c>
      <c r="B1151" s="84">
        <v>6.4749999999999996</v>
      </c>
      <c r="C1151" s="84">
        <v>297.834</v>
      </c>
    </row>
    <row r="1152" spans="1:3">
      <c r="A1152" s="110">
        <v>45839</v>
      </c>
      <c r="B1152" s="84">
        <v>6.4409999999999998</v>
      </c>
      <c r="C1152" s="84">
        <v>291.25200000000001</v>
      </c>
    </row>
    <row r="1153" spans="1:3">
      <c r="A1153" s="110">
        <v>45840</v>
      </c>
      <c r="B1153" s="84">
        <v>6.4189999999999996</v>
      </c>
      <c r="C1153" s="84">
        <v>286.54599999999999</v>
      </c>
    </row>
    <row r="1154" spans="1:3">
      <c r="A1154" s="110">
        <v>45841</v>
      </c>
      <c r="B1154" s="84">
        <v>6.3780000000000001</v>
      </c>
      <c r="C1154" s="84">
        <v>276.20600000000002</v>
      </c>
    </row>
    <row r="1155" spans="1:3">
      <c r="A1155" s="110">
        <v>45845</v>
      </c>
      <c r="B1155" s="84">
        <v>6.4039999999999999</v>
      </c>
      <c r="C1155" s="84">
        <v>277.05700000000002</v>
      </c>
    </row>
    <row r="1156" spans="1:3">
      <c r="A1156" s="110">
        <v>45846</v>
      </c>
      <c r="B1156" s="84">
        <v>6.4390000000000001</v>
      </c>
      <c r="C1156" s="84">
        <v>278.68400000000003</v>
      </c>
    </row>
    <row r="1157" spans="1:3">
      <c r="A1157" s="110">
        <v>45847</v>
      </c>
      <c r="B1157" s="84">
        <v>6.44</v>
      </c>
      <c r="C1157" s="84">
        <v>285.42399999999998</v>
      </c>
    </row>
    <row r="1158" spans="1:3">
      <c r="A1158" s="110">
        <v>45848</v>
      </c>
      <c r="B1158" s="84">
        <v>6.5289999999999999</v>
      </c>
      <c r="C1158" s="84">
        <v>292.35500000000002</v>
      </c>
    </row>
    <row r="1159" spans="1:3">
      <c r="A1159" s="110">
        <v>45849</v>
      </c>
      <c r="B1159" s="84">
        <v>6.56</v>
      </c>
      <c r="C1159" s="84">
        <v>291.43599999999998</v>
      </c>
    </row>
    <row r="1160" spans="1:3">
      <c r="A1160" s="110">
        <v>45852</v>
      </c>
      <c r="B1160" s="84">
        <v>6.5890000000000004</v>
      </c>
      <c r="C1160" s="84">
        <v>292.45</v>
      </c>
    </row>
    <row r="1161" spans="1:3">
      <c r="A1161" s="110">
        <v>45853</v>
      </c>
      <c r="B1161" s="84">
        <v>6.6289999999999996</v>
      </c>
      <c r="C1161" s="84">
        <v>291.43799999999999</v>
      </c>
    </row>
    <row r="1162" spans="1:3">
      <c r="A1162" s="110">
        <v>45854</v>
      </c>
      <c r="B1162" s="84">
        <v>6.6710000000000003</v>
      </c>
      <c r="C1162" s="84">
        <v>293.40100000000001</v>
      </c>
    </row>
    <row r="1163" spans="1:3">
      <c r="A1163" s="110">
        <v>45855</v>
      </c>
      <c r="B1163" s="84">
        <v>6.7329999999999997</v>
      </c>
      <c r="C1163" s="84">
        <v>301.34100000000001</v>
      </c>
    </row>
    <row r="1164" spans="1:3">
      <c r="A1164" s="110">
        <v>45856</v>
      </c>
      <c r="B1164" s="84">
        <v>6.67</v>
      </c>
      <c r="C1164" s="84">
        <v>300.00099999999998</v>
      </c>
    </row>
    <row r="1165" spans="1:3">
      <c r="A1165" s="110">
        <v>45859</v>
      </c>
      <c r="B1165" s="84">
        <v>6.5970000000000004</v>
      </c>
      <c r="C1165" s="84">
        <v>296.411</v>
      </c>
    </row>
    <row r="1166" spans="1:3">
      <c r="A1166" s="110">
        <v>45860</v>
      </c>
      <c r="B1166" s="84">
        <v>6.5720000000000001</v>
      </c>
      <c r="C1166" s="84">
        <v>298.50599999999997</v>
      </c>
    </row>
    <row r="1167" spans="1:3">
      <c r="A1167" s="110">
        <v>45861</v>
      </c>
      <c r="B1167" s="84">
        <v>6.593</v>
      </c>
      <c r="C1167" s="84">
        <v>296.21100000000001</v>
      </c>
    </row>
    <row r="1168" spans="1:3">
      <c r="A1168" s="110">
        <v>45862</v>
      </c>
      <c r="B1168" s="84">
        <v>6.5650000000000004</v>
      </c>
      <c r="C1168" s="84">
        <v>289.45600000000002</v>
      </c>
    </row>
    <row r="1169" spans="1:3">
      <c r="A1169" s="110">
        <v>45863</v>
      </c>
      <c r="B1169" s="84">
        <v>6.5490000000000004</v>
      </c>
      <c r="C1169" s="84">
        <v>287.97000000000003</v>
      </c>
    </row>
    <row r="1170" spans="1:3">
      <c r="A1170" s="110">
        <v>45866</v>
      </c>
      <c r="B1170" s="84">
        <v>6.5389999999999997</v>
      </c>
      <c r="C1170" s="84">
        <v>286.28300000000002</v>
      </c>
    </row>
    <row r="1171" spans="1:3">
      <c r="A1171" s="110">
        <v>45867</v>
      </c>
      <c r="B1171" s="84">
        <v>6.4859999999999998</v>
      </c>
      <c r="C1171" s="84">
        <v>288.87900000000002</v>
      </c>
    </row>
    <row r="1172" spans="1:3">
      <c r="A1172" s="110">
        <v>45868</v>
      </c>
      <c r="B1172" s="84">
        <v>6.508</v>
      </c>
      <c r="C1172" s="84">
        <v>287.755</v>
      </c>
    </row>
    <row r="1173" spans="1:3">
      <c r="A1173" s="110">
        <v>45869</v>
      </c>
      <c r="B1173" s="84">
        <v>6.5140000000000002</v>
      </c>
      <c r="C1173" s="84">
        <v>284.30900000000003</v>
      </c>
    </row>
    <row r="1174" spans="1:3">
      <c r="A1174" s="110">
        <v>45870</v>
      </c>
      <c r="B1174" s="84">
        <v>6.4610000000000003</v>
      </c>
      <c r="C1174" s="84">
        <v>297.95999999999998</v>
      </c>
    </row>
    <row r="1175" spans="1:3">
      <c r="A1175" s="110">
        <v>45873</v>
      </c>
      <c r="B1175" s="84">
        <v>6.39</v>
      </c>
      <c r="C1175" s="84">
        <v>293.863</v>
      </c>
    </row>
    <row r="1176" spans="1:3">
      <c r="A1176" s="110">
        <v>45874</v>
      </c>
      <c r="B1176" s="84">
        <v>6.4169999999999998</v>
      </c>
      <c r="C1176" s="84">
        <v>292.05200000000002</v>
      </c>
    </row>
    <row r="1177" spans="1:3">
      <c r="A1177" s="110">
        <v>45875</v>
      </c>
      <c r="B1177" s="84">
        <v>6.3869999999999996</v>
      </c>
      <c r="C1177" s="84">
        <v>289.23399999999998</v>
      </c>
    </row>
    <row r="1178" spans="1:3">
      <c r="A1178" s="110">
        <v>45876</v>
      </c>
      <c r="B1178" s="84">
        <v>6.3070000000000004</v>
      </c>
      <c r="C1178" s="84">
        <v>279.815</v>
      </c>
    </row>
    <row r="1179" spans="1:3">
      <c r="A1179" s="110">
        <v>45877</v>
      </c>
      <c r="B1179" s="84">
        <v>6.3230000000000004</v>
      </c>
      <c r="C1179" s="84">
        <v>279.07100000000003</v>
      </c>
    </row>
    <row r="1180" spans="1:3">
      <c r="A1180" s="110">
        <v>45880</v>
      </c>
      <c r="B1180" s="84">
        <v>6.2439999999999998</v>
      </c>
      <c r="C1180" s="84">
        <v>271.233</v>
      </c>
    </row>
    <row r="1181" spans="1:3">
      <c r="A1181" s="110">
        <v>45881</v>
      </c>
      <c r="B1181" s="84">
        <v>6.1559999999999997</v>
      </c>
      <c r="C1181" s="84">
        <v>263.88799999999998</v>
      </c>
    </row>
    <row r="1182" spans="1:3">
      <c r="A1182" s="110">
        <v>45882</v>
      </c>
      <c r="B1182" s="84">
        <v>5.9930000000000003</v>
      </c>
      <c r="C1182" s="84">
        <v>255.15</v>
      </c>
    </row>
    <row r="1183" spans="1:3">
      <c r="A1183" s="110">
        <v>45883</v>
      </c>
      <c r="B1183" s="84">
        <v>5.9740000000000002</v>
      </c>
      <c r="C1183" s="84">
        <v>247.22499999999999</v>
      </c>
    </row>
    <row r="1184" spans="1:3">
      <c r="A1184" s="110">
        <v>45884</v>
      </c>
      <c r="B1184" s="84">
        <v>5.97</v>
      </c>
      <c r="C1184" s="84">
        <v>243.929</v>
      </c>
    </row>
    <row r="1185" spans="1:3">
      <c r="A1185" s="110">
        <v>45887</v>
      </c>
      <c r="B1185" s="84">
        <v>5.9130000000000003</v>
      </c>
      <c r="C1185" s="84">
        <v>239.636</v>
      </c>
    </row>
    <row r="1186" spans="1:3">
      <c r="A1186" s="110">
        <v>45888</v>
      </c>
      <c r="B1186" s="84">
        <v>5.944</v>
      </c>
      <c r="C1186" s="84">
        <v>241.21700000000001</v>
      </c>
    </row>
    <row r="1187" spans="1:3">
      <c r="A1187" s="110">
        <v>45889</v>
      </c>
      <c r="B1187" s="84">
        <v>5.9290000000000003</v>
      </c>
      <c r="C1187" s="84">
        <v>241.17599999999999</v>
      </c>
    </row>
    <row r="1188" spans="1:3">
      <c r="A1188" s="110">
        <v>45890</v>
      </c>
      <c r="B1188" s="84">
        <v>5.93</v>
      </c>
      <c r="C1188" s="84">
        <v>237.4</v>
      </c>
    </row>
    <row r="1189" spans="1:3">
      <c r="A1189" s="110">
        <v>45891</v>
      </c>
      <c r="B1189" s="84">
        <v>5.883</v>
      </c>
      <c r="C1189" s="84">
        <v>241.45500000000001</v>
      </c>
    </row>
    <row r="1190" spans="1:3">
      <c r="A1190" s="110">
        <v>45894</v>
      </c>
      <c r="B1190" s="84">
        <v>5.8150000000000004</v>
      </c>
      <c r="C1190" s="84">
        <v>233.285</v>
      </c>
    </row>
    <row r="1191" spans="1:3">
      <c r="A1191" s="110">
        <v>45895</v>
      </c>
      <c r="B1191" s="84">
        <v>5.8390000000000004</v>
      </c>
      <c r="C1191" s="84">
        <v>240.321</v>
      </c>
    </row>
    <row r="1192" spans="1:3">
      <c r="A1192" s="110">
        <v>45896</v>
      </c>
      <c r="B1192" s="84">
        <v>5.8250000000000002</v>
      </c>
      <c r="C1192" s="84">
        <v>242.59700000000001</v>
      </c>
    </row>
    <row r="1193" spans="1:3">
      <c r="A1193" s="110">
        <v>45897</v>
      </c>
      <c r="B1193" s="84">
        <v>5.7910000000000004</v>
      </c>
      <c r="C1193" s="84">
        <v>240.42599999999999</v>
      </c>
    </row>
    <row r="1194" spans="1:3">
      <c r="A1194" s="110">
        <v>45898</v>
      </c>
      <c r="B1194" s="84">
        <v>5.7880000000000003</v>
      </c>
      <c r="C1194" s="84">
        <v>239.102</v>
      </c>
    </row>
    <row r="1195" spans="1:3">
      <c r="A1195" s="110">
        <v>45902</v>
      </c>
      <c r="B1195" s="84">
        <v>5.806</v>
      </c>
      <c r="C1195" s="84">
        <v>239.816</v>
      </c>
    </row>
    <row r="1196" spans="1:3">
      <c r="A1196" s="110">
        <v>45903</v>
      </c>
      <c r="B1196" s="84">
        <v>5.8289999999999997</v>
      </c>
      <c r="C1196" s="84">
        <v>244.38499999999999</v>
      </c>
    </row>
    <row r="1197" spans="1:3">
      <c r="A1197" s="110">
        <v>45904</v>
      </c>
      <c r="B1197" s="84">
        <v>5.8449999999999998</v>
      </c>
      <c r="C1197" s="84">
        <v>250.16200000000001</v>
      </c>
    </row>
    <row r="1198" spans="1:3">
      <c r="A1198" s="110">
        <v>45905</v>
      </c>
      <c r="B1198" s="84">
        <v>5.8330000000000002</v>
      </c>
      <c r="C1198" s="84">
        <v>256.154</v>
      </c>
    </row>
    <row r="1199" spans="1:3">
      <c r="A1199" s="110">
        <v>45908</v>
      </c>
      <c r="B1199" s="84">
        <v>5.8040000000000003</v>
      </c>
      <c r="C1199" s="84">
        <v>254.79499999999999</v>
      </c>
    </row>
    <row r="1200" spans="1:3">
      <c r="A1200" s="110">
        <v>45909</v>
      </c>
      <c r="B1200" s="84">
        <v>5.8109999999999999</v>
      </c>
      <c r="C1200" s="84">
        <v>250.63800000000001</v>
      </c>
    </row>
    <row r="1201" spans="1:3">
      <c r="A1201" s="110">
        <v>45910</v>
      </c>
      <c r="B1201" s="84">
        <v>5.798</v>
      </c>
      <c r="C1201" s="84">
        <v>251.23599999999999</v>
      </c>
    </row>
    <row r="1202" spans="1:3">
      <c r="A1202" s="110">
        <v>45911</v>
      </c>
      <c r="B1202" s="84">
        <v>5.7690000000000001</v>
      </c>
      <c r="C1202" s="84">
        <v>250.04</v>
      </c>
    </row>
    <row r="1203" spans="1:3">
      <c r="A1203" s="110">
        <v>45912</v>
      </c>
      <c r="B1203" s="84">
        <v>5.7850000000000001</v>
      </c>
      <c r="C1203" s="84">
        <v>247.928</v>
      </c>
    </row>
    <row r="1204" spans="1:3">
      <c r="A1204" s="110">
        <v>45915</v>
      </c>
      <c r="B1204" s="84">
        <v>5.7750000000000004</v>
      </c>
      <c r="C1204" s="84">
        <v>248.90799999999999</v>
      </c>
    </row>
    <row r="1205" spans="1:3">
      <c r="A1205" s="110">
        <v>45916</v>
      </c>
      <c r="B1205" s="84">
        <v>5.7610000000000001</v>
      </c>
      <c r="C1205" s="84">
        <v>249.24700000000001</v>
      </c>
    </row>
    <row r="1206" spans="1:3">
      <c r="A1206" s="110">
        <v>45917</v>
      </c>
      <c r="B1206" s="84">
        <v>5.7649999999999997</v>
      </c>
      <c r="C1206" s="84">
        <v>242.571</v>
      </c>
    </row>
    <row r="1207" spans="1:3">
      <c r="A1207" s="110">
        <v>45918</v>
      </c>
      <c r="B1207" s="84">
        <v>5.76</v>
      </c>
      <c r="C1207" s="84">
        <v>241.15</v>
      </c>
    </row>
    <row r="1208" spans="1:3">
      <c r="A1208" s="110">
        <v>45919</v>
      </c>
      <c r="B1208" s="84">
        <v>5.76</v>
      </c>
      <c r="C1208" s="84">
        <v>240.202</v>
      </c>
    </row>
    <row r="1209" spans="1:3">
      <c r="A1209" s="110">
        <v>45922</v>
      </c>
      <c r="B1209" s="84">
        <v>5.8460000000000001</v>
      </c>
      <c r="C1209" s="84">
        <v>243.46799999999999</v>
      </c>
    </row>
    <row r="1210" spans="1:3">
      <c r="A1210" s="110">
        <v>45923</v>
      </c>
      <c r="B1210" s="84">
        <v>5.8280000000000003</v>
      </c>
      <c r="C1210" s="84">
        <v>246.726</v>
      </c>
    </row>
    <row r="1211" spans="1:3">
      <c r="A1211" s="110">
        <v>45924</v>
      </c>
      <c r="B1211" s="84">
        <v>5.8369999999999997</v>
      </c>
      <c r="C1211" s="84">
        <v>246.65199999999999</v>
      </c>
    </row>
    <row r="1212" spans="1:3">
      <c r="A1212" s="110">
        <v>45925</v>
      </c>
      <c r="B1212" s="84">
        <v>5.8460000000000001</v>
      </c>
      <c r="C1212" s="84">
        <v>238.94</v>
      </c>
    </row>
    <row r="1213" spans="1:3">
      <c r="A1213" s="110">
        <v>45926</v>
      </c>
      <c r="B1213" s="84">
        <v>5.843</v>
      </c>
      <c r="C1213" s="84">
        <v>236.58199999999999</v>
      </c>
    </row>
    <row r="1214" spans="1:3">
      <c r="A1214" s="110">
        <v>45929</v>
      </c>
      <c r="B1214" s="84">
        <v>5.8529999999999998</v>
      </c>
      <c r="C1214" s="84">
        <v>239.917</v>
      </c>
    </row>
    <row r="1215" spans="1:3">
      <c r="A1215" s="110">
        <v>45930</v>
      </c>
      <c r="B1215" s="84">
        <v>5.827</v>
      </c>
      <c r="C1215" s="84">
        <v>237.178</v>
      </c>
    </row>
    <row r="1216" spans="1:3">
      <c r="A1216" s="110">
        <v>45931</v>
      </c>
      <c r="B1216" s="84">
        <v>5.8680000000000003</v>
      </c>
      <c r="C1216" s="84">
        <v>245.63900000000001</v>
      </c>
    </row>
    <row r="1217" spans="1:3">
      <c r="A1217" s="110">
        <v>45932</v>
      </c>
      <c r="B1217" s="84">
        <v>5.8410000000000002</v>
      </c>
      <c r="C1217" s="84">
        <v>242.65799999999999</v>
      </c>
    </row>
    <row r="1218" spans="1:3">
      <c r="A1218" s="110">
        <v>45933</v>
      </c>
      <c r="B1218" s="84">
        <v>5.8529999999999998</v>
      </c>
      <c r="C1218" s="84">
        <v>241.09800000000001</v>
      </c>
    </row>
    <row r="1219" spans="1:3">
      <c r="A1219" s="110">
        <v>45936</v>
      </c>
      <c r="B1219" s="84">
        <v>5.835</v>
      </c>
      <c r="C1219" s="84">
        <v>236.29499999999999</v>
      </c>
    </row>
    <row r="1220" spans="1:3">
      <c r="A1220" s="110">
        <v>45937</v>
      </c>
      <c r="B1220" s="84">
        <v>5.82</v>
      </c>
      <c r="C1220" s="84">
        <v>236.929</v>
      </c>
    </row>
    <row r="1221" spans="1:3">
      <c r="A1221" s="110">
        <v>45938</v>
      </c>
      <c r="B1221" s="84">
        <v>5.8090000000000002</v>
      </c>
      <c r="C1221" s="84">
        <v>235.42</v>
      </c>
    </row>
    <row r="1222" spans="1:3">
      <c r="A1222" s="110">
        <v>45939</v>
      </c>
      <c r="B1222" s="84">
        <v>5.8230000000000004</v>
      </c>
      <c r="C1222" s="84">
        <v>234.78299999999999</v>
      </c>
    </row>
    <row r="1223" spans="1:3">
      <c r="A1223" s="110">
        <v>45940</v>
      </c>
      <c r="B1223" s="84">
        <v>5.8639999999999999</v>
      </c>
      <c r="C1223" s="84">
        <v>248.928</v>
      </c>
    </row>
    <row r="1224" spans="1:3">
      <c r="A1224" s="110">
        <v>45943</v>
      </c>
      <c r="B1224" s="84">
        <v>5.8639999999999999</v>
      </c>
      <c r="C1224" s="84">
        <v>248.928</v>
      </c>
    </row>
    <row r="1225" spans="1:3">
      <c r="A1225" s="110">
        <v>45944</v>
      </c>
      <c r="B1225" s="84">
        <v>5.8440000000000003</v>
      </c>
      <c r="C1225" s="84">
        <v>249.32400000000001</v>
      </c>
    </row>
    <row r="1226" spans="1:3">
      <c r="A1226" s="110">
        <v>45945</v>
      </c>
      <c r="B1226" s="84">
        <v>5.843</v>
      </c>
      <c r="C1226" s="84">
        <v>248.84</v>
      </c>
    </row>
    <row r="1227" spans="1:3">
      <c r="A1227" s="110">
        <v>45946</v>
      </c>
      <c r="B1227" s="84">
        <v>5.8209999999999997</v>
      </c>
      <c r="C1227" s="84">
        <v>252.40100000000001</v>
      </c>
    </row>
    <row r="1228" spans="1:3">
      <c r="A1228" s="110">
        <v>45947</v>
      </c>
      <c r="B1228" s="84">
        <v>5.8179999999999996</v>
      </c>
      <c r="C1228" s="84">
        <v>249.83099999999999</v>
      </c>
    </row>
    <row r="1229" spans="1:3">
      <c r="A1229" s="110">
        <v>45950</v>
      </c>
      <c r="B1229" s="84">
        <v>5.7770000000000001</v>
      </c>
      <c r="C1229" s="84">
        <v>247.983</v>
      </c>
    </row>
    <row r="1230" spans="1:3">
      <c r="A1230" s="110">
        <v>45951</v>
      </c>
      <c r="B1230" s="84">
        <v>5.7149999999999999</v>
      </c>
      <c r="C1230" s="84">
        <v>241.74100000000001</v>
      </c>
    </row>
    <row r="1231" spans="1:3">
      <c r="A1231" s="110">
        <v>45952</v>
      </c>
      <c r="B1231" s="84">
        <v>5.6559999999999997</v>
      </c>
      <c r="C1231" s="84">
        <v>237.011</v>
      </c>
    </row>
    <row r="1232" spans="1:3">
      <c r="A1232" s="110">
        <v>45953</v>
      </c>
      <c r="B1232" s="84">
        <v>5.63</v>
      </c>
      <c r="C1232" s="84">
        <v>229.32900000000001</v>
      </c>
    </row>
    <row r="1233" spans="1:3">
      <c r="A1233" s="110">
        <v>45954</v>
      </c>
      <c r="B1233" s="84">
        <v>5.65</v>
      </c>
      <c r="C1233" s="84">
        <v>229.346</v>
      </c>
    </row>
    <row r="1234" spans="1:3">
      <c r="A1234" s="110">
        <v>45957</v>
      </c>
      <c r="B1234" s="84">
        <v>5.56</v>
      </c>
      <c r="C1234" s="84">
        <v>222.108</v>
      </c>
    </row>
    <row r="1235" spans="1:3">
      <c r="A1235" s="110">
        <v>45958</v>
      </c>
      <c r="B1235" s="84">
        <v>5.5860000000000003</v>
      </c>
      <c r="C1235" s="84">
        <v>223.46899999999999</v>
      </c>
    </row>
    <row r="1236" spans="1:3">
      <c r="A1236" s="110">
        <v>45959</v>
      </c>
      <c r="B1236" s="84">
        <v>5.556</v>
      </c>
      <c r="C1236" s="84">
        <v>212.41399999999999</v>
      </c>
    </row>
    <row r="1237" spans="1:3">
      <c r="A1237" s="110">
        <v>45960</v>
      </c>
      <c r="B1237" s="84">
        <v>5.569</v>
      </c>
      <c r="C1237" s="84">
        <v>210.785</v>
      </c>
    </row>
    <row r="1238" spans="1:3">
      <c r="A1238" s="110">
        <v>45961</v>
      </c>
      <c r="B1238" s="84">
        <v>5.5590000000000002</v>
      </c>
      <c r="C1238" s="84">
        <v>211.08</v>
      </c>
    </row>
    <row r="1239" spans="1:3">
      <c r="A1239" s="110">
        <v>45964</v>
      </c>
      <c r="B1239" s="84">
        <v>5.5579999999999998</v>
      </c>
      <c r="C1239" s="84">
        <v>208.47800000000001</v>
      </c>
    </row>
    <row r="1240" spans="1:3">
      <c r="A1240" s="110">
        <v>45965</v>
      </c>
      <c r="B1240" s="84">
        <v>5.5709999999999997</v>
      </c>
      <c r="C1240" s="84">
        <v>212.68299999999999</v>
      </c>
    </row>
    <row r="1241" spans="1:3">
      <c r="A1241" s="110">
        <v>45966</v>
      </c>
      <c r="B1241" s="84">
        <v>5.6059999999999999</v>
      </c>
      <c r="C1241" s="84">
        <v>208.99299999999999</v>
      </c>
    </row>
    <row r="1242" spans="1:3">
      <c r="A1242" s="110">
        <v>45967</v>
      </c>
      <c r="B1242" s="84">
        <v>5.577</v>
      </c>
      <c r="C1242" s="84">
        <v>214.51400000000001</v>
      </c>
    </row>
    <row r="1243" spans="1:3">
      <c r="A1243" s="110">
        <v>45968</v>
      </c>
      <c r="B1243" s="84">
        <v>5.5940000000000003</v>
      </c>
      <c r="C1243" s="84">
        <v>215.809</v>
      </c>
    </row>
    <row r="1244" spans="1:3">
      <c r="A1244" s="110">
        <v>45971</v>
      </c>
      <c r="B1244" s="84">
        <v>5.6040000000000001</v>
      </c>
      <c r="C1244" s="84">
        <v>213.74</v>
      </c>
    </row>
    <row r="1245" spans="1:3">
      <c r="A1245" s="110">
        <v>45972</v>
      </c>
      <c r="B1245" s="84">
        <v>5.6040000000000001</v>
      </c>
      <c r="C1245" s="84">
        <v>213.74</v>
      </c>
    </row>
    <row r="1246" spans="1:3">
      <c r="A1246" s="110">
        <v>45973</v>
      </c>
      <c r="B1246" s="84">
        <v>5.6040000000000001</v>
      </c>
      <c r="C1246" s="84">
        <v>216.51499999999999</v>
      </c>
    </row>
    <row r="1247" spans="1:3">
      <c r="A1247" s="110">
        <v>45974</v>
      </c>
      <c r="B1247" s="84">
        <v>5.6189999999999998</v>
      </c>
      <c r="C1247" s="84">
        <v>215.70099999999999</v>
      </c>
    </row>
    <row r="1248" spans="1:3">
      <c r="A1248" s="110">
        <v>45975</v>
      </c>
      <c r="B1248" s="84">
        <v>5.6820000000000004</v>
      </c>
      <c r="C1248" s="84">
        <v>219.52500000000001</v>
      </c>
    </row>
    <row r="1249" spans="1:3">
      <c r="A1249" s="110">
        <v>45978</v>
      </c>
      <c r="B1249" s="84">
        <v>5.6680000000000001</v>
      </c>
      <c r="C1249" s="84">
        <v>218.99799999999999</v>
      </c>
    </row>
    <row r="1250" spans="1:3">
      <c r="A1250" s="110">
        <v>45979</v>
      </c>
      <c r="B1250" s="84">
        <v>5.6660000000000004</v>
      </c>
      <c r="C1250" s="84">
        <v>223.77699999999999</v>
      </c>
    </row>
    <row r="1251" spans="1:3">
      <c r="A1251" s="110">
        <v>45980</v>
      </c>
      <c r="B1251" s="84">
        <v>5.6820000000000004</v>
      </c>
      <c r="C1251" s="84">
        <v>222.34700000000001</v>
      </c>
    </row>
    <row r="1252" spans="1:3">
      <c r="A1252" s="110">
        <v>45981</v>
      </c>
      <c r="B1252" s="84">
        <v>5.6929999999999996</v>
      </c>
      <c r="C1252" s="84">
        <v>228.55</v>
      </c>
    </row>
    <row r="1253" spans="1:3">
      <c r="A1253" s="110">
        <v>45982</v>
      </c>
      <c r="B1253" s="84">
        <v>5.71</v>
      </c>
      <c r="C1253" s="84">
        <v>230.684</v>
      </c>
    </row>
    <row r="1254" spans="1:3">
      <c r="A1254" s="110">
        <v>45985</v>
      </c>
      <c r="B1254" s="84">
        <v>5.6920000000000002</v>
      </c>
      <c r="C1254" s="84">
        <v>232.53200000000001</v>
      </c>
    </row>
    <row r="1255" spans="1:3">
      <c r="A1255" s="110">
        <v>45986</v>
      </c>
      <c r="B1255" s="84">
        <v>5.6970000000000001</v>
      </c>
      <c r="C1255" s="84">
        <v>234.97300000000001</v>
      </c>
    </row>
    <row r="1256" spans="1:3">
      <c r="A1256" s="110">
        <v>45987</v>
      </c>
      <c r="B1256" s="84">
        <v>5.68</v>
      </c>
      <c r="C1256" s="84">
        <v>231.68899999999999</v>
      </c>
    </row>
    <row r="1257" spans="1:3">
      <c r="A1257" s="110">
        <v>45988</v>
      </c>
      <c r="B1257" s="84">
        <v>5.68</v>
      </c>
      <c r="C1257" s="84">
        <v>231.68899999999999</v>
      </c>
    </row>
    <row r="1258" spans="1:3">
      <c r="A1258" s="110">
        <v>45989</v>
      </c>
      <c r="B1258" s="84">
        <v>5.6829999999999998</v>
      </c>
      <c r="C1258" s="84">
        <v>229.43</v>
      </c>
    </row>
    <row r="1259" spans="1:3">
      <c r="A1259" s="110">
        <v>45992</v>
      </c>
      <c r="B1259" s="84">
        <v>5.7190000000000003</v>
      </c>
      <c r="C1259" s="84">
        <v>226.994</v>
      </c>
    </row>
    <row r="1260" spans="1:3">
      <c r="A1260" s="110">
        <v>45993</v>
      </c>
      <c r="B1260" s="84">
        <v>5.7110000000000003</v>
      </c>
      <c r="C1260" s="84">
        <v>227.52600000000001</v>
      </c>
    </row>
    <row r="1261" spans="1:3">
      <c r="A1261" s="110">
        <v>45994</v>
      </c>
      <c r="B1261" s="84">
        <v>5.7140000000000004</v>
      </c>
      <c r="C1261" s="84">
        <v>230.32499999999999</v>
      </c>
    </row>
    <row r="1262" spans="1:3">
      <c r="A1262" s="110">
        <v>45995</v>
      </c>
      <c r="B1262" s="84">
        <v>5.7140000000000004</v>
      </c>
      <c r="C1262" s="84">
        <v>227.34200000000001</v>
      </c>
    </row>
    <row r="1263" spans="1:3">
      <c r="A1263" s="110">
        <v>45996</v>
      </c>
      <c r="B1263" s="84">
        <v>5.7279999999999998</v>
      </c>
      <c r="C1263" s="84">
        <v>224.63</v>
      </c>
    </row>
    <row r="1264" spans="1:3">
      <c r="A1264" s="110">
        <v>45999</v>
      </c>
      <c r="B1264" s="84">
        <v>5.782</v>
      </c>
      <c r="C1264" s="84">
        <v>223.98599999999999</v>
      </c>
    </row>
    <row r="1265" spans="1:3">
      <c r="A1265" s="110">
        <v>46000</v>
      </c>
      <c r="B1265" s="84">
        <v>5.7969999999999997</v>
      </c>
      <c r="C1265" s="84">
        <v>221.376</v>
      </c>
    </row>
    <row r="1266" spans="1:3">
      <c r="A1266" s="110">
        <v>46001</v>
      </c>
      <c r="B1266" s="84">
        <v>5.7489999999999997</v>
      </c>
      <c r="C1266" s="84">
        <v>221.37899999999999</v>
      </c>
    </row>
    <row r="1267" spans="1:3">
      <c r="A1267" s="110">
        <v>46002</v>
      </c>
      <c r="B1267" s="84">
        <v>5.7539999999999996</v>
      </c>
      <c r="C1267" s="84">
        <v>220.971</v>
      </c>
    </row>
    <row r="1268" spans="1:3">
      <c r="A1268" s="110">
        <v>46003</v>
      </c>
      <c r="B1268" s="84">
        <v>5.7359999999999998</v>
      </c>
      <c r="C1268" s="84">
        <v>219.476</v>
      </c>
    </row>
    <row r="1269" spans="1:3">
      <c r="A1269" s="110">
        <v>46006</v>
      </c>
      <c r="B1269" s="84">
        <v>5.7329999999999997</v>
      </c>
      <c r="C1269" s="84">
        <v>220.69499999999999</v>
      </c>
    </row>
    <row r="1270" spans="1:3">
      <c r="A1270" s="110">
        <v>46007</v>
      </c>
      <c r="B1270" s="84">
        <v>5.6970000000000001</v>
      </c>
      <c r="C1270" s="84">
        <v>220.636</v>
      </c>
    </row>
    <row r="1271" spans="1:3">
      <c r="A1271" s="110">
        <v>46008</v>
      </c>
      <c r="B1271" s="84">
        <v>5.7039999999999997</v>
      </c>
      <c r="C1271" s="84">
        <v>220.852</v>
      </c>
    </row>
    <row r="1272" spans="1:3">
      <c r="A1272" s="110">
        <v>46009</v>
      </c>
      <c r="B1272" s="84">
        <v>5.6970000000000001</v>
      </c>
      <c r="C1272" s="84">
        <v>221.697</v>
      </c>
    </row>
    <row r="1273" spans="1:3">
      <c r="A1273" s="110">
        <v>46010</v>
      </c>
      <c r="B1273" s="84">
        <v>5.6879999999999997</v>
      </c>
      <c r="C1273" s="84">
        <v>219.27799999999999</v>
      </c>
    </row>
    <row r="1274" spans="1:3">
      <c r="A1274" s="110">
        <v>46013</v>
      </c>
      <c r="B1274" s="84">
        <v>5.6959999999999997</v>
      </c>
      <c r="C1274" s="84">
        <v>219.67500000000001</v>
      </c>
    </row>
    <row r="1275" spans="1:3">
      <c r="A1275" s="110">
        <v>46014</v>
      </c>
      <c r="B1275" s="84">
        <v>5.7169999999999996</v>
      </c>
      <c r="C1275" s="84">
        <v>216.33199999999999</v>
      </c>
    </row>
    <row r="1276" spans="1:3">
      <c r="A1276" s="110">
        <v>46015</v>
      </c>
      <c r="B1276" s="84">
        <v>5.7160000000000002</v>
      </c>
      <c r="C1276" s="84">
        <v>218.36199999999999</v>
      </c>
    </row>
    <row r="1277" spans="1:3">
      <c r="A1277" s="110">
        <v>46016</v>
      </c>
      <c r="B1277" s="84">
        <v>5.7160000000000002</v>
      </c>
      <c r="C1277" s="84">
        <v>218.36199999999999</v>
      </c>
    </row>
    <row r="1278" spans="1:3">
      <c r="A1278" s="110">
        <v>46017</v>
      </c>
      <c r="B1278" s="84">
        <v>5.7309999999999999</v>
      </c>
      <c r="C1278" s="84">
        <v>219.93100000000001</v>
      </c>
    </row>
    <row r="1279" spans="1:3">
      <c r="A1279" s="110">
        <v>46020</v>
      </c>
      <c r="B1279" s="84">
        <v>5.681</v>
      </c>
      <c r="C1279" s="84">
        <v>220.006</v>
      </c>
    </row>
    <row r="1280" spans="1:3">
      <c r="A1280" s="110">
        <v>46021</v>
      </c>
      <c r="B1280" s="84">
        <v>5.6580000000000004</v>
      </c>
      <c r="C1280" s="84">
        <v>217.77600000000001</v>
      </c>
    </row>
    <row r="1281" spans="1:3">
      <c r="A1281" s="110">
        <v>46022</v>
      </c>
      <c r="B1281" s="84">
        <v>5.6970000000000001</v>
      </c>
      <c r="C1281" s="84">
        <v>217.577</v>
      </c>
    </row>
    <row r="1282" spans="1:3">
      <c r="A1282" s="110">
        <v>46023</v>
      </c>
      <c r="B1282" s="84">
        <v>5.6970000000000001</v>
      </c>
      <c r="C1282" s="84">
        <v>217.577</v>
      </c>
    </row>
    <row r="1283" spans="1:3">
      <c r="A1283" s="110">
        <v>46024</v>
      </c>
      <c r="B1283" s="84">
        <v>5.7069999999999999</v>
      </c>
      <c r="C1283" s="84">
        <v>217.75800000000001</v>
      </c>
    </row>
    <row r="1284" spans="1:3">
      <c r="A1284" s="110">
        <v>46027</v>
      </c>
      <c r="B1284" s="84">
        <v>5.6840000000000002</v>
      </c>
      <c r="C1284" s="84">
        <v>218.11</v>
      </c>
    </row>
    <row r="1285" spans="1:3">
      <c r="A1285" s="110">
        <v>46028</v>
      </c>
      <c r="B1285" s="84">
        <v>5.6740000000000004</v>
      </c>
      <c r="C1285" s="84">
        <v>216.44399999999999</v>
      </c>
    </row>
    <row r="1286" spans="1:3">
      <c r="A1286" s="110">
        <v>46029</v>
      </c>
      <c r="B1286" s="84">
        <v>5.6829999999999998</v>
      </c>
      <c r="C1286" s="84">
        <v>218.059</v>
      </c>
    </row>
    <row r="1287" spans="1:3">
      <c r="A1287" s="110">
        <v>46030</v>
      </c>
      <c r="B1287" s="84">
        <v>5.6989999999999998</v>
      </c>
      <c r="C1287" s="84">
        <v>217.19300000000001</v>
      </c>
    </row>
    <row r="1288" spans="1:3">
      <c r="A1288" s="110">
        <v>46031</v>
      </c>
      <c r="B1288" s="84">
        <v>5.6980000000000004</v>
      </c>
      <c r="C1288" s="84">
        <v>214.405</v>
      </c>
    </row>
    <row r="1289" spans="1:3">
      <c r="A1289" s="110">
        <v>46034</v>
      </c>
      <c r="B1289" s="84">
        <v>5.702</v>
      </c>
      <c r="C1289" s="84">
        <v>213.613</v>
      </c>
    </row>
    <row r="1290" spans="1:3">
      <c r="A1290" s="110">
        <v>46035</v>
      </c>
      <c r="B1290" s="84">
        <v>5.6669999999999998</v>
      </c>
      <c r="C1290" s="84">
        <v>210.62700000000001</v>
      </c>
    </row>
    <row r="1291" spans="1:3">
      <c r="A1291" s="110">
        <v>46036</v>
      </c>
      <c r="B1291" s="84">
        <v>5.6740000000000004</v>
      </c>
      <c r="C1291" s="84">
        <v>214.80799999999999</v>
      </c>
    </row>
    <row r="1292" spans="1:3">
      <c r="A1292" s="110">
        <v>46037</v>
      </c>
      <c r="B1292" s="84">
        <v>5.6820000000000004</v>
      </c>
      <c r="C1292" s="84">
        <v>210.17400000000001</v>
      </c>
    </row>
    <row r="1293" spans="1:3">
      <c r="A1293" s="110">
        <v>46038</v>
      </c>
      <c r="B1293" s="84">
        <v>5.7080000000000002</v>
      </c>
      <c r="C1293" s="84">
        <v>209.22399999999999</v>
      </c>
    </row>
    <row r="1294" spans="1:3">
      <c r="A1294" s="110">
        <v>46041</v>
      </c>
      <c r="B1294" s="84">
        <v>5.7080000000000002</v>
      </c>
      <c r="C1294" s="84">
        <v>209.22399999999999</v>
      </c>
    </row>
    <row r="1295" spans="1:3">
      <c r="A1295" s="110">
        <v>46042</v>
      </c>
      <c r="B1295" s="84">
        <v>5.7130000000000001</v>
      </c>
      <c r="C1295" s="84">
        <v>207.22200000000001</v>
      </c>
    </row>
    <row r="1296" spans="1:3">
      <c r="A1296" s="110">
        <v>46043</v>
      </c>
      <c r="B1296" s="84">
        <v>5.6989999999999998</v>
      </c>
      <c r="C1296" s="84">
        <v>206.685</v>
      </c>
    </row>
    <row r="1297" spans="1:3">
      <c r="A1297" s="110">
        <v>46044</v>
      </c>
      <c r="B1297" s="84">
        <v>5.6779999999999999</v>
      </c>
      <c r="C1297" s="84">
        <v>201.52500000000001</v>
      </c>
    </row>
    <row r="1298" spans="1:3">
      <c r="A1298" s="110">
        <v>46045</v>
      </c>
      <c r="B1298" s="84">
        <v>5.681</v>
      </c>
      <c r="C1298" s="84">
        <v>205.18199999999999</v>
      </c>
    </row>
    <row r="1299" spans="1:3">
      <c r="A1299" s="110">
        <v>46048</v>
      </c>
      <c r="B1299" s="84">
        <v>5.6529999999999996</v>
      </c>
      <c r="C1299" s="84">
        <v>203.304</v>
      </c>
    </row>
    <row r="1300" spans="1:3">
      <c r="A1300" s="110">
        <v>46049</v>
      </c>
      <c r="B1300" s="84">
        <v>5.6619999999999999</v>
      </c>
      <c r="C1300" s="84">
        <v>203.976</v>
      </c>
    </row>
    <row r="1301" spans="1:3">
      <c r="A1301" s="110">
        <v>46050</v>
      </c>
      <c r="B1301" s="84">
        <v>5.6589999999999998</v>
      </c>
      <c r="C1301" s="84">
        <v>203.595</v>
      </c>
    </row>
    <row r="1302" spans="1:3">
      <c r="A1302" s="110">
        <v>46051</v>
      </c>
      <c r="B1302" s="84">
        <v>5.7160000000000002</v>
      </c>
      <c r="C1302" s="84">
        <v>208.54599999999999</v>
      </c>
    </row>
    <row r="1303" spans="1:3">
      <c r="A1303" s="110">
        <v>46052</v>
      </c>
      <c r="B1303" s="84">
        <v>5.6820000000000004</v>
      </c>
      <c r="C1303" s="84">
        <v>211.99600000000001</v>
      </c>
    </row>
    <row r="1304" spans="1:3">
      <c r="A1304" s="110">
        <v>46055</v>
      </c>
      <c r="B1304" s="84">
        <v>5.7329999999999997</v>
      </c>
      <c r="C1304" s="84">
        <v>212.07599999999999</v>
      </c>
    </row>
    <row r="1305" spans="1:3">
      <c r="A1305" s="110">
        <v>46056</v>
      </c>
      <c r="B1305" s="84">
        <v>5.7169999999999996</v>
      </c>
      <c r="C1305" s="84">
        <v>210.822</v>
      </c>
    </row>
    <row r="1306" spans="1:3">
      <c r="A1306" s="110">
        <v>46057</v>
      </c>
      <c r="B1306" s="84">
        <v>5.7549999999999999</v>
      </c>
      <c r="C1306" s="84">
        <v>213.39599999999999</v>
      </c>
    </row>
    <row r="1307" spans="1:3">
      <c r="A1307" s="110">
        <v>46058</v>
      </c>
      <c r="B1307" s="84">
        <v>5.7009999999999996</v>
      </c>
      <c r="C1307" s="84">
        <v>220.41300000000001</v>
      </c>
    </row>
    <row r="1308" spans="1:3">
      <c r="A1308" s="110">
        <v>46059</v>
      </c>
      <c r="B1308" s="84">
        <v>5.73</v>
      </c>
      <c r="C1308" s="84">
        <v>218.77</v>
      </c>
    </row>
    <row r="1309" spans="1:3">
      <c r="A1309" s="110">
        <v>46062</v>
      </c>
      <c r="B1309" s="84">
        <v>5.6619999999999999</v>
      </c>
      <c r="C1309" s="84">
        <v>213.95500000000001</v>
      </c>
    </row>
    <row r="1310" spans="1:3">
      <c r="A1310" s="110">
        <v>46063</v>
      </c>
      <c r="B1310" s="84">
        <v>5.5960000000000001</v>
      </c>
      <c r="C1310" s="84">
        <v>212.21600000000001</v>
      </c>
    </row>
    <row r="1311" spans="1:3">
      <c r="A1311" s="110">
        <v>46064</v>
      </c>
      <c r="B1311" s="84">
        <v>5.6029999999999998</v>
      </c>
      <c r="C1311" s="84">
        <v>208.797</v>
      </c>
    </row>
    <row r="1312" spans="1:3">
      <c r="A1312" s="110">
        <v>46065</v>
      </c>
      <c r="B1312" s="84">
        <v>5.5529999999999999</v>
      </c>
      <c r="C1312" s="84">
        <v>212.233</v>
      </c>
    </row>
    <row r="1313" spans="1:3">
      <c r="A1313" s="110">
        <v>46066</v>
      </c>
      <c r="B1313" s="84">
        <v>5.4660000000000002</v>
      </c>
      <c r="C1313" s="84">
        <v>207.798</v>
      </c>
    </row>
    <row r="1314" spans="1:3">
      <c r="A1314" s="110">
        <v>46069</v>
      </c>
      <c r="B1314" s="84">
        <v>5.4660000000000002</v>
      </c>
      <c r="C1314" s="84">
        <v>207.798</v>
      </c>
    </row>
    <row r="1315" spans="1:3">
      <c r="A1315" s="110">
        <v>46070</v>
      </c>
      <c r="B1315" s="84">
        <v>5.484</v>
      </c>
      <c r="C1315" s="84">
        <v>209.16800000000001</v>
      </c>
    </row>
    <row r="1316" spans="1:3">
      <c r="A1316" s="110">
        <v>46071</v>
      </c>
      <c r="B1316" s="84">
        <v>5.4909999999999997</v>
      </c>
      <c r="C1316" s="84">
        <v>206.422</v>
      </c>
    </row>
    <row r="1317" spans="1:3">
      <c r="A1317" s="110">
        <v>46072</v>
      </c>
      <c r="B1317" s="84">
        <v>5.4790000000000001</v>
      </c>
      <c r="C1317" s="84">
        <v>207.40799999999999</v>
      </c>
    </row>
    <row r="1318" spans="1:3">
      <c r="A1318" s="110">
        <v>46073</v>
      </c>
      <c r="B1318" s="84">
        <v>5.4950000000000001</v>
      </c>
      <c r="C1318" s="84">
        <v>208.65600000000001</v>
      </c>
    </row>
    <row r="1319" spans="1:3">
      <c r="A1319" s="110">
        <v>46076</v>
      </c>
      <c r="B1319" s="84">
        <v>5.46</v>
      </c>
      <c r="C1319" s="84">
        <v>211.62299999999999</v>
      </c>
    </row>
    <row r="1320" spans="1:3">
      <c r="A1320" s="110">
        <v>46077</v>
      </c>
      <c r="B1320" s="84">
        <v>5.4569999999999999</v>
      </c>
      <c r="C1320" s="84">
        <v>210.46700000000001</v>
      </c>
    </row>
    <row r="1321" spans="1:3">
      <c r="A1321" s="110">
        <v>46078</v>
      </c>
      <c r="B1321" s="84">
        <v>5.4720000000000004</v>
      </c>
      <c r="C1321" s="84">
        <v>207.34</v>
      </c>
    </row>
    <row r="1322" spans="1:3">
      <c r="A1322" s="110">
        <v>46079</v>
      </c>
      <c r="B1322" s="84">
        <v>5.4560000000000004</v>
      </c>
      <c r="C1322" s="84">
        <v>211.35400000000001</v>
      </c>
    </row>
    <row r="1323" spans="1:3">
      <c r="A1323" s="110">
        <v>46080</v>
      </c>
      <c r="B1323" s="84">
        <v>5.4619999999999997</v>
      </c>
      <c r="C1323" s="84">
        <v>218.316</v>
      </c>
    </row>
    <row r="1324" spans="1:3">
      <c r="A1324" s="110">
        <v>46083</v>
      </c>
      <c r="B1324" s="84">
        <v>5.5220000000000002</v>
      </c>
      <c r="C1324" s="84">
        <v>213.274</v>
      </c>
    </row>
    <row r="1325" spans="1:3">
      <c r="A1325" s="110">
        <v>46084</v>
      </c>
      <c r="B1325" s="84">
        <v>5.577</v>
      </c>
      <c r="C1325" s="84">
        <v>217.471</v>
      </c>
    </row>
    <row r="1326" spans="1:3">
      <c r="A1326" s="110">
        <v>46085</v>
      </c>
      <c r="B1326" s="84">
        <v>5.58</v>
      </c>
      <c r="C1326" s="84">
        <v>212.386</v>
      </c>
    </row>
    <row r="1327" spans="1:3">
      <c r="A1327" s="110">
        <v>46086</v>
      </c>
      <c r="B1327" s="84">
        <v>5.5709999999999997</v>
      </c>
      <c r="C1327" s="84">
        <v>208.84899999999999</v>
      </c>
    </row>
    <row r="1328" spans="1:3">
      <c r="A1328" s="110">
        <v>46087</v>
      </c>
      <c r="B1328" s="84">
        <v>5.625</v>
      </c>
      <c r="C1328" s="84">
        <v>215.16499999999999</v>
      </c>
    </row>
    <row r="1329" spans="1:3">
      <c r="A1329" s="110">
        <v>46090</v>
      </c>
      <c r="B1329" s="84">
        <v>5.7279999999999998</v>
      </c>
      <c r="C1329" s="84">
        <v>226.25700000000001</v>
      </c>
    </row>
    <row r="1330" spans="1:3">
      <c r="A1330" s="110">
        <v>46091</v>
      </c>
      <c r="B1330" s="84">
        <v>5.702</v>
      </c>
      <c r="C1330" s="84">
        <v>226.13399999999999</v>
      </c>
    </row>
    <row r="1331" spans="1:3">
      <c r="A1331" s="110">
        <v>46092</v>
      </c>
      <c r="B1331" s="84">
        <v>5.6959999999999997</v>
      </c>
      <c r="C1331" s="84">
        <v>218.84899999999999</v>
      </c>
    </row>
    <row r="1332" spans="1:3">
      <c r="A1332" s="110">
        <v>46093</v>
      </c>
      <c r="B1332" s="84">
        <v>5.7240000000000002</v>
      </c>
      <c r="C1332" s="84">
        <v>221.536</v>
      </c>
    </row>
  </sheetData>
  <pageMargins left="0.7" right="0.7" top="0.75" bottom="0.75" header="0.3" footer="0.3"/>
  <pageSetup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E2CFE-24B7-4D5E-BDED-A8AFE95CF679}">
  <sheetPr codeName="Sheet43">
    <tabColor theme="4"/>
  </sheetPr>
  <dimension ref="A1:AN14"/>
  <sheetViews>
    <sheetView zoomScale="80" zoomScaleNormal="80" workbookViewId="0">
      <pane xSplit="1" ySplit="1" topLeftCell="N2" activePane="bottomRight" state="frozen"/>
      <selection pane="topRight" activeCell="B1" sqref="B1"/>
      <selection pane="bottomLeft" activeCell="A2" sqref="A2"/>
      <selection pane="bottomRight" activeCell="AA2" sqref="AA2"/>
    </sheetView>
  </sheetViews>
  <sheetFormatPr defaultColWidth="9.140625" defaultRowHeight="15.75"/>
  <cols>
    <col min="1" max="1" width="8.42578125" style="1" bestFit="1" customWidth="1"/>
    <col min="2" max="8" width="9.140625" style="1"/>
    <col min="9" max="9" width="9.7109375" style="1" bestFit="1" customWidth="1"/>
    <col min="10" max="10" width="10.5703125" style="1" customWidth="1"/>
    <col min="11" max="16384" width="9.140625" style="1"/>
  </cols>
  <sheetData>
    <row r="1" spans="1:40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 t="s">
        <v>240</v>
      </c>
      <c r="AC1" s="4" t="s">
        <v>932</v>
      </c>
    </row>
    <row r="2" spans="1:40">
      <c r="A2" s="1" t="s">
        <v>207</v>
      </c>
      <c r="B2" s="78">
        <v>3.2</v>
      </c>
      <c r="C2" s="78">
        <v>3.37</v>
      </c>
      <c r="D2" s="78">
        <v>3.5</v>
      </c>
      <c r="E2" s="78">
        <v>3.3</v>
      </c>
      <c r="F2" s="78">
        <v>3.5250000000000057</v>
      </c>
      <c r="G2" s="78">
        <v>3.4</v>
      </c>
      <c r="H2" s="78">
        <v>3.4</v>
      </c>
      <c r="I2" s="78">
        <v>3.3</v>
      </c>
      <c r="J2" s="78">
        <v>3.1</v>
      </c>
      <c r="K2" s="78">
        <v>3.5</v>
      </c>
      <c r="L2" s="78">
        <v>3.3</v>
      </c>
      <c r="M2" s="78">
        <v>1.5</v>
      </c>
      <c r="N2" s="78">
        <v>2.8</v>
      </c>
      <c r="O2" s="78">
        <v>3.3</v>
      </c>
      <c r="P2" s="78">
        <v>3.3</v>
      </c>
      <c r="Q2" s="78">
        <v>3.5</v>
      </c>
      <c r="R2" s="78">
        <v>3</v>
      </c>
      <c r="S2" s="78">
        <v>3</v>
      </c>
      <c r="T2" s="78">
        <v>3.3</v>
      </c>
      <c r="U2" s="78">
        <v>3.3000000000000003</v>
      </c>
      <c r="V2" s="78">
        <v>3.3</v>
      </c>
      <c r="W2" s="78">
        <v>2.9000000000000057</v>
      </c>
      <c r="X2" s="78">
        <v>3.2</v>
      </c>
      <c r="Y2" s="78">
        <v>3.3</v>
      </c>
      <c r="Z2" s="125"/>
      <c r="AA2" s="125"/>
      <c r="AB2" s="125"/>
      <c r="AC2" s="3" t="s">
        <v>914</v>
      </c>
      <c r="AD2" s="125"/>
      <c r="AE2" s="125"/>
      <c r="AF2" s="125"/>
      <c r="AG2" s="125"/>
      <c r="AH2" s="125"/>
      <c r="AI2" s="78"/>
      <c r="AJ2" s="78"/>
      <c r="AK2" s="78"/>
      <c r="AL2" s="78"/>
      <c r="AM2" s="78"/>
      <c r="AN2" s="78"/>
    </row>
    <row r="3" spans="1:40">
      <c r="A3" s="1" t="s">
        <v>241</v>
      </c>
      <c r="B3" s="78">
        <v>3.1</v>
      </c>
      <c r="C3" s="78">
        <v>3.3</v>
      </c>
      <c r="D3" s="78">
        <v>3</v>
      </c>
      <c r="E3" s="78">
        <v>3.25</v>
      </c>
      <c r="F3" s="78">
        <v>3.5250000000000057</v>
      </c>
      <c r="G3" s="78">
        <v>3.26</v>
      </c>
      <c r="H3" s="78">
        <v>3.3</v>
      </c>
      <c r="I3" s="78">
        <v>3.5</v>
      </c>
      <c r="J3" s="78">
        <v>2.7</v>
      </c>
      <c r="K3" s="78">
        <v>3.5</v>
      </c>
      <c r="L3" s="78">
        <v>3.3</v>
      </c>
      <c r="M3" s="78">
        <v>2.5</v>
      </c>
      <c r="N3" s="78">
        <v>2.6</v>
      </c>
      <c r="O3" s="78">
        <v>2.9</v>
      </c>
      <c r="P3" s="78">
        <v>3.1</v>
      </c>
      <c r="Q3" s="78">
        <v>3.6</v>
      </c>
      <c r="R3" s="78">
        <v>2.9</v>
      </c>
      <c r="S3" s="78">
        <v>3</v>
      </c>
      <c r="T3" s="78">
        <v>3.1</v>
      </c>
      <c r="U3" s="78">
        <v>3.3000000000000003</v>
      </c>
      <c r="V3" s="78">
        <v>3.3</v>
      </c>
      <c r="W3" s="78">
        <v>2.7999999999999972</v>
      </c>
      <c r="X3" s="78">
        <v>3.15</v>
      </c>
      <c r="Y3" s="78">
        <v>3.15</v>
      </c>
      <c r="Z3" s="125"/>
      <c r="AA3" s="125"/>
      <c r="AB3" s="125"/>
      <c r="AC3" s="125"/>
      <c r="AD3" s="125"/>
      <c r="AE3" s="125"/>
      <c r="AF3" s="125"/>
      <c r="AG3" s="125"/>
      <c r="AH3" s="125"/>
      <c r="AI3" s="78"/>
      <c r="AJ3" s="78"/>
      <c r="AK3" s="78"/>
      <c r="AL3" s="78"/>
      <c r="AM3" s="78"/>
      <c r="AN3" s="78"/>
    </row>
    <row r="4" spans="1:40">
      <c r="A4" s="1" t="s">
        <v>242</v>
      </c>
      <c r="B4" s="78">
        <v>2.8</v>
      </c>
      <c r="C4" s="78">
        <v>3.27</v>
      </c>
      <c r="D4" s="78">
        <v>2.5</v>
      </c>
      <c r="E4" s="78">
        <v>3.25</v>
      </c>
      <c r="F4" s="78">
        <v>3.5250000000000057</v>
      </c>
      <c r="G4" s="78">
        <v>3.22</v>
      </c>
      <c r="H4" s="78">
        <v>3.3</v>
      </c>
      <c r="I4" s="78">
        <v>3.5</v>
      </c>
      <c r="J4" s="78">
        <v>3.1</v>
      </c>
      <c r="K4" s="78">
        <v>3.45</v>
      </c>
      <c r="L4" s="78">
        <v>3.3</v>
      </c>
      <c r="M4" s="78">
        <v>3.8</v>
      </c>
      <c r="N4" s="78">
        <v>2.5</v>
      </c>
      <c r="O4" s="78">
        <v>2.7</v>
      </c>
      <c r="P4" s="78">
        <v>3</v>
      </c>
      <c r="Q4" s="78">
        <v>3.7</v>
      </c>
      <c r="R4" s="78">
        <v>2.8</v>
      </c>
      <c r="S4" s="78">
        <v>3</v>
      </c>
      <c r="T4" s="78">
        <v>3.1</v>
      </c>
      <c r="U4" s="78">
        <v>3.2</v>
      </c>
      <c r="V4" s="78">
        <v>3.3</v>
      </c>
      <c r="W4" s="78">
        <v>2.7999999999999972</v>
      </c>
      <c r="X4" s="78">
        <v>3.1</v>
      </c>
      <c r="Y4" s="78">
        <v>3.2</v>
      </c>
      <c r="Z4" s="125"/>
      <c r="AA4" s="125"/>
      <c r="AB4" s="125"/>
      <c r="AC4" s="125"/>
      <c r="AD4" s="125"/>
      <c r="AE4" s="125"/>
      <c r="AF4" s="125"/>
      <c r="AG4" s="125"/>
      <c r="AH4" s="125"/>
      <c r="AI4" s="78"/>
      <c r="AJ4" s="78"/>
      <c r="AK4" s="78"/>
      <c r="AL4" s="78"/>
      <c r="AM4" s="78"/>
      <c r="AN4" s="78"/>
    </row>
    <row r="5" spans="1:40">
      <c r="A5" s="1" t="s">
        <v>243</v>
      </c>
      <c r="B5" s="78">
        <v>3</v>
      </c>
      <c r="C5" s="78">
        <v>3.2399999999999993</v>
      </c>
      <c r="D5" s="78">
        <v>2</v>
      </c>
      <c r="E5" s="78">
        <v>3</v>
      </c>
      <c r="F5" s="78">
        <v>3.5250000000000057</v>
      </c>
      <c r="G5" s="78">
        <v>3.17</v>
      </c>
      <c r="H5" s="78">
        <v>3.3</v>
      </c>
      <c r="I5" s="78">
        <v>3.5</v>
      </c>
      <c r="J5" s="78">
        <v>3.5</v>
      </c>
      <c r="K5" s="78">
        <v>3.5</v>
      </c>
      <c r="L5" s="78">
        <v>3.5</v>
      </c>
      <c r="M5" s="78">
        <v>3.9</v>
      </c>
      <c r="N5" s="78">
        <v>2.5</v>
      </c>
      <c r="O5" s="78">
        <v>2.6</v>
      </c>
      <c r="P5" s="78">
        <v>3</v>
      </c>
      <c r="Q5" s="78">
        <v>3.5</v>
      </c>
      <c r="R5" s="78">
        <v>2.9</v>
      </c>
      <c r="S5" s="78">
        <v>3</v>
      </c>
      <c r="T5" s="78">
        <v>2.9</v>
      </c>
      <c r="U5" s="78">
        <v>3.4000000000000004</v>
      </c>
      <c r="V5" s="78">
        <v>3.25</v>
      </c>
      <c r="W5" s="78">
        <v>2.7999999999999972</v>
      </c>
      <c r="X5" s="78">
        <v>3.1</v>
      </c>
      <c r="Y5" s="78">
        <v>3.17</v>
      </c>
      <c r="Z5" s="125"/>
      <c r="AA5" s="125"/>
      <c r="AB5" s="125"/>
      <c r="AC5" s="125"/>
      <c r="AD5" s="125"/>
      <c r="AE5" s="125"/>
      <c r="AF5" s="125"/>
      <c r="AG5" s="125"/>
      <c r="AH5" s="125"/>
      <c r="AI5" s="78"/>
      <c r="AJ5" s="78"/>
      <c r="AK5" s="78"/>
      <c r="AL5" s="78"/>
      <c r="AM5" s="78"/>
      <c r="AN5" s="78"/>
    </row>
    <row r="6" spans="1:40">
      <c r="A6" s="1" t="s">
        <v>244</v>
      </c>
      <c r="B6" s="78">
        <v>2.9</v>
      </c>
      <c r="C6" s="78">
        <v>3.2399999999999993</v>
      </c>
      <c r="D6" s="78">
        <v>1.5</v>
      </c>
      <c r="E6" s="78">
        <v>3</v>
      </c>
      <c r="F6" s="78">
        <v>3.4625000000000057</v>
      </c>
      <c r="G6" s="78">
        <v>3.13</v>
      </c>
      <c r="H6" s="78">
        <v>3.3</v>
      </c>
      <c r="I6" s="78">
        <v>3.5</v>
      </c>
      <c r="J6" s="78">
        <v>3.5</v>
      </c>
      <c r="K6" s="78">
        <v>3.45</v>
      </c>
      <c r="L6" s="78">
        <v>3.5</v>
      </c>
      <c r="M6" s="78">
        <v>3</v>
      </c>
      <c r="N6" s="78">
        <v>2.7</v>
      </c>
      <c r="O6" s="78">
        <v>2.6</v>
      </c>
      <c r="P6" s="78">
        <v>3</v>
      </c>
      <c r="Q6" s="78">
        <v>3.5</v>
      </c>
      <c r="R6" s="78">
        <v>3</v>
      </c>
      <c r="S6" s="78">
        <v>3</v>
      </c>
      <c r="T6" s="78">
        <v>2.9</v>
      </c>
      <c r="U6" s="78">
        <v>3.2</v>
      </c>
      <c r="V6" s="78">
        <v>3.25</v>
      </c>
      <c r="W6" s="78">
        <v>2.9000000000000057</v>
      </c>
      <c r="X6" s="78">
        <v>3.05</v>
      </c>
      <c r="Y6" s="78">
        <v>3.05</v>
      </c>
      <c r="Z6" s="125"/>
      <c r="AA6" s="125"/>
      <c r="AB6" s="125"/>
      <c r="AC6" s="125"/>
      <c r="AD6" s="125"/>
      <c r="AE6" s="125"/>
      <c r="AF6" s="125"/>
      <c r="AG6" s="125"/>
      <c r="AH6" s="125"/>
      <c r="AI6" s="78"/>
      <c r="AJ6" s="78"/>
      <c r="AK6" s="78"/>
      <c r="AL6" s="78"/>
      <c r="AM6" s="78"/>
      <c r="AN6" s="78"/>
    </row>
    <row r="7" spans="1:40">
      <c r="A7" s="1" t="s">
        <v>245</v>
      </c>
      <c r="B7" s="78">
        <v>2.8</v>
      </c>
      <c r="C7" s="78">
        <v>3.1399999999999992</v>
      </c>
      <c r="D7" s="78">
        <v>1.75</v>
      </c>
      <c r="E7" s="78">
        <v>3</v>
      </c>
      <c r="F7" s="78">
        <v>3.4000000000000057</v>
      </c>
      <c r="G7" s="78">
        <v>3.1</v>
      </c>
      <c r="H7" s="78">
        <v>3.3</v>
      </c>
      <c r="I7" s="78">
        <v>3.5</v>
      </c>
      <c r="J7" s="78">
        <v>3.5</v>
      </c>
      <c r="K7" s="78">
        <v>3.4</v>
      </c>
      <c r="L7" s="78">
        <v>3.6</v>
      </c>
      <c r="M7" s="78">
        <v>3.5</v>
      </c>
      <c r="N7" s="78">
        <v>2.5</v>
      </c>
      <c r="O7" s="78">
        <v>2.7</v>
      </c>
      <c r="P7" s="78">
        <v>3.2</v>
      </c>
      <c r="Q7" s="78">
        <v>3.3</v>
      </c>
      <c r="R7" s="78">
        <v>2.9</v>
      </c>
      <c r="S7" s="78">
        <v>3</v>
      </c>
      <c r="T7" s="78">
        <v>2.8</v>
      </c>
      <c r="U7" s="78">
        <v>3.2</v>
      </c>
      <c r="V7" s="78">
        <v>3.25</v>
      </c>
      <c r="W7" s="78">
        <v>3</v>
      </c>
      <c r="X7" s="78">
        <v>3</v>
      </c>
      <c r="Y7" s="78">
        <v>3.1399999999999992</v>
      </c>
      <c r="Z7" s="125"/>
      <c r="AA7" s="125"/>
      <c r="AB7" s="125"/>
      <c r="AC7" s="125"/>
      <c r="AD7" s="125"/>
      <c r="AE7" s="125"/>
      <c r="AF7" s="125"/>
      <c r="AG7" s="125"/>
      <c r="AH7" s="125"/>
      <c r="AI7" s="78"/>
      <c r="AJ7" s="78"/>
      <c r="AK7" s="78"/>
      <c r="AL7" s="78"/>
      <c r="AM7" s="78"/>
      <c r="AN7" s="78"/>
    </row>
    <row r="8" spans="1:40">
      <c r="A8" s="1" t="s">
        <v>246</v>
      </c>
      <c r="B8" s="78">
        <v>3</v>
      </c>
      <c r="C8" s="78">
        <v>3.1130999999999993</v>
      </c>
      <c r="D8" s="78">
        <v>2</v>
      </c>
      <c r="E8" s="78">
        <v>3</v>
      </c>
      <c r="F8" s="78">
        <v>3.3375000000000057</v>
      </c>
      <c r="G8" s="78">
        <v>3.05</v>
      </c>
      <c r="H8" s="78">
        <v>3.2</v>
      </c>
      <c r="I8" s="78">
        <v>3.5</v>
      </c>
      <c r="J8" s="78">
        <v>3.4</v>
      </c>
      <c r="K8" s="78">
        <v>3.35</v>
      </c>
      <c r="L8" s="78">
        <v>3.6</v>
      </c>
      <c r="M8" s="78">
        <v>3.8</v>
      </c>
      <c r="N8" s="78">
        <v>2.2000000000000002</v>
      </c>
      <c r="O8" s="78">
        <v>2.7</v>
      </c>
      <c r="P8" s="78">
        <v>3.2</v>
      </c>
      <c r="Q8" s="78">
        <v>3.3</v>
      </c>
      <c r="R8" s="78">
        <v>3</v>
      </c>
      <c r="S8" s="78">
        <v>3</v>
      </c>
      <c r="T8" s="78">
        <v>2.8</v>
      </c>
      <c r="U8" s="78">
        <v>3.2</v>
      </c>
      <c r="V8" s="78">
        <v>3.15</v>
      </c>
      <c r="W8" s="78">
        <v>3</v>
      </c>
      <c r="X8" s="78">
        <v>3</v>
      </c>
      <c r="Y8" s="78">
        <v>3.1130999999999993</v>
      </c>
      <c r="Z8" s="125"/>
      <c r="AA8" s="125"/>
      <c r="AB8" s="125"/>
      <c r="AC8" s="125"/>
      <c r="AD8" s="125"/>
      <c r="AE8" s="125"/>
      <c r="AF8" s="125"/>
      <c r="AG8" s="125"/>
      <c r="AH8" s="125"/>
      <c r="AI8" s="78"/>
      <c r="AJ8" s="78"/>
      <c r="AK8" s="78"/>
      <c r="AL8" s="78"/>
      <c r="AM8" s="78"/>
      <c r="AN8" s="78"/>
    </row>
    <row r="9" spans="1:40">
      <c r="A9" s="1" t="s">
        <v>247</v>
      </c>
      <c r="B9" s="78">
        <v>3.2</v>
      </c>
      <c r="C9" s="78">
        <v>3.0631239099999994</v>
      </c>
      <c r="D9" s="78">
        <v>2.5</v>
      </c>
      <c r="E9" s="78">
        <v>3</v>
      </c>
      <c r="F9" s="78">
        <v>3.2750000000000057</v>
      </c>
      <c r="G9" s="78">
        <v>3</v>
      </c>
      <c r="H9" s="78">
        <v>3.2</v>
      </c>
      <c r="I9" s="78">
        <v>3.5</v>
      </c>
      <c r="J9" s="78">
        <v>3.4</v>
      </c>
      <c r="K9" s="78">
        <v>3.4</v>
      </c>
      <c r="L9" s="78">
        <v>3.6</v>
      </c>
      <c r="M9" s="78">
        <v>3.5</v>
      </c>
      <c r="N9" s="78">
        <v>2.8</v>
      </c>
      <c r="O9" s="78">
        <v>2.8</v>
      </c>
      <c r="P9" s="78">
        <v>3.2</v>
      </c>
      <c r="Q9" s="78">
        <v>3.2</v>
      </c>
      <c r="R9" s="78">
        <v>3</v>
      </c>
      <c r="S9" s="78">
        <v>3</v>
      </c>
      <c r="T9" s="78">
        <v>2.8</v>
      </c>
      <c r="U9" s="78">
        <v>3.2</v>
      </c>
      <c r="V9" s="78">
        <v>3.15</v>
      </c>
      <c r="W9" s="78">
        <v>3</v>
      </c>
      <c r="X9" s="78">
        <v>3</v>
      </c>
      <c r="Y9" s="78">
        <v>3.15</v>
      </c>
      <c r="Z9" s="125"/>
      <c r="AA9" s="125"/>
      <c r="AB9" s="125"/>
      <c r="AC9" s="125"/>
      <c r="AD9" s="125"/>
      <c r="AE9" s="125"/>
      <c r="AF9" s="125"/>
      <c r="AG9" s="125"/>
      <c r="AH9" s="125"/>
      <c r="AI9" s="78"/>
      <c r="AJ9" s="78"/>
      <c r="AK9" s="78"/>
      <c r="AL9" s="78"/>
      <c r="AM9" s="78"/>
      <c r="AN9" s="78"/>
    </row>
    <row r="10" spans="1:40">
      <c r="A10" s="1" t="s">
        <v>248</v>
      </c>
      <c r="B10" s="78">
        <v>3.1</v>
      </c>
      <c r="C10" s="78">
        <v>3.03312391</v>
      </c>
      <c r="D10" s="78">
        <v>2</v>
      </c>
      <c r="E10" s="78">
        <v>3</v>
      </c>
      <c r="F10" s="78">
        <v>3.2687499999999972</v>
      </c>
      <c r="G10" s="78">
        <v>3</v>
      </c>
      <c r="H10" s="78">
        <v>3.2</v>
      </c>
      <c r="I10" s="78">
        <v>3.5</v>
      </c>
      <c r="J10" s="78">
        <v>3.4</v>
      </c>
      <c r="K10" s="78">
        <v>3.3</v>
      </c>
      <c r="L10" s="78">
        <v>3.5</v>
      </c>
      <c r="M10" s="78">
        <v>3.6</v>
      </c>
      <c r="N10" s="78">
        <v>2.1</v>
      </c>
      <c r="O10" s="78">
        <v>2.9</v>
      </c>
      <c r="P10" s="78">
        <v>3</v>
      </c>
      <c r="Q10" s="78">
        <v>3</v>
      </c>
      <c r="R10" s="78">
        <v>3</v>
      </c>
      <c r="S10" s="78">
        <v>3</v>
      </c>
      <c r="T10" s="78">
        <v>3</v>
      </c>
      <c r="U10" s="78">
        <v>3.2</v>
      </c>
      <c r="V10" s="78">
        <v>3.1</v>
      </c>
      <c r="W10" s="78">
        <v>3</v>
      </c>
      <c r="X10" s="78">
        <v>3</v>
      </c>
      <c r="Y10" s="78">
        <v>3</v>
      </c>
      <c r="Z10" s="125"/>
      <c r="AA10" s="125"/>
      <c r="AB10" s="125"/>
      <c r="AC10" s="125"/>
      <c r="AD10" s="125"/>
      <c r="AE10" s="125"/>
      <c r="AF10" s="125"/>
      <c r="AG10" s="125"/>
      <c r="AH10" s="125"/>
      <c r="AI10" s="78"/>
      <c r="AJ10" s="78"/>
      <c r="AK10" s="78"/>
      <c r="AL10" s="78"/>
      <c r="AM10" s="78"/>
      <c r="AN10" s="78"/>
    </row>
    <row r="11" spans="1:40">
      <c r="A11" s="1" t="s">
        <v>249</v>
      </c>
      <c r="B11" s="78">
        <v>3</v>
      </c>
      <c r="C11" s="78">
        <v>3.0031239099999998</v>
      </c>
      <c r="D11" s="78">
        <v>2.5</v>
      </c>
      <c r="E11" s="78">
        <v>3</v>
      </c>
      <c r="F11" s="78">
        <v>3.2625000000000028</v>
      </c>
      <c r="G11" s="78">
        <v>3</v>
      </c>
      <c r="H11" s="78">
        <v>3.1</v>
      </c>
      <c r="I11" s="78">
        <v>3.5</v>
      </c>
      <c r="J11" s="78">
        <v>3.5</v>
      </c>
      <c r="K11" s="78">
        <v>3.25</v>
      </c>
      <c r="L11" s="78">
        <v>3.3</v>
      </c>
      <c r="M11" s="78">
        <v>3.7</v>
      </c>
      <c r="N11" s="78">
        <v>2.5</v>
      </c>
      <c r="O11" s="78">
        <v>3</v>
      </c>
      <c r="P11" s="78">
        <v>3</v>
      </c>
      <c r="Q11" s="78">
        <v>3</v>
      </c>
      <c r="R11" s="78">
        <v>3</v>
      </c>
      <c r="S11" s="78">
        <v>3</v>
      </c>
      <c r="T11" s="78">
        <v>3</v>
      </c>
      <c r="U11" s="78">
        <v>3.2</v>
      </c>
      <c r="V11" s="78">
        <v>3.1</v>
      </c>
      <c r="W11" s="78">
        <v>3</v>
      </c>
      <c r="X11" s="78">
        <v>3.1</v>
      </c>
      <c r="Y11" s="78">
        <v>3</v>
      </c>
      <c r="Z11" s="125"/>
      <c r="AA11" s="125"/>
      <c r="AB11" s="125"/>
      <c r="AC11" s="125"/>
      <c r="AD11" s="125"/>
      <c r="AE11" s="125"/>
      <c r="AF11" s="125"/>
      <c r="AG11" s="125"/>
      <c r="AH11" s="125"/>
      <c r="AI11" s="78"/>
      <c r="AJ11" s="78"/>
      <c r="AK11" s="78"/>
      <c r="AL11" s="78"/>
      <c r="AM11" s="78"/>
      <c r="AN11" s="78"/>
    </row>
    <row r="12" spans="1:40">
      <c r="A12" s="1" t="s">
        <v>250</v>
      </c>
      <c r="B12" s="78">
        <v>2.9</v>
      </c>
      <c r="C12" s="78">
        <v>2.9931339999999995</v>
      </c>
      <c r="D12" s="78">
        <v>2.5</v>
      </c>
      <c r="E12" s="78">
        <v>3</v>
      </c>
      <c r="F12" s="78">
        <v>3.2562499999999943</v>
      </c>
      <c r="G12" s="78">
        <v>3</v>
      </c>
      <c r="H12" s="78">
        <v>3</v>
      </c>
      <c r="I12" s="78">
        <v>3.5</v>
      </c>
      <c r="J12" s="78">
        <v>3.5</v>
      </c>
      <c r="K12" s="78">
        <v>3.25</v>
      </c>
      <c r="L12" s="78">
        <v>3.2</v>
      </c>
      <c r="M12" s="78">
        <v>3.6</v>
      </c>
      <c r="N12" s="78">
        <v>2.2999999999999998</v>
      </c>
      <c r="O12" s="78">
        <v>3</v>
      </c>
      <c r="P12" s="78">
        <v>3</v>
      </c>
      <c r="Q12" s="78">
        <v>3</v>
      </c>
      <c r="R12" s="78">
        <v>3</v>
      </c>
      <c r="S12" s="78">
        <v>3</v>
      </c>
      <c r="T12" s="78">
        <v>3</v>
      </c>
      <c r="U12" s="78">
        <v>3.2</v>
      </c>
      <c r="V12" s="78">
        <v>3</v>
      </c>
      <c r="W12" s="78">
        <v>3</v>
      </c>
      <c r="X12" s="78">
        <v>3.1</v>
      </c>
      <c r="Y12" s="78">
        <v>3</v>
      </c>
      <c r="Z12" s="125"/>
      <c r="AA12" s="125"/>
      <c r="AB12" s="125"/>
      <c r="AC12" s="125"/>
      <c r="AD12" s="125"/>
      <c r="AE12" s="125"/>
      <c r="AF12" s="125"/>
      <c r="AG12" s="125"/>
      <c r="AH12" s="125"/>
      <c r="AI12" s="78"/>
      <c r="AJ12" s="78"/>
      <c r="AK12" s="78"/>
      <c r="AL12" s="78"/>
      <c r="AM12" s="78"/>
      <c r="AN12" s="78"/>
    </row>
    <row r="13" spans="1:40">
      <c r="A13" s="1" t="s">
        <v>251</v>
      </c>
      <c r="B13" s="78">
        <v>2.7</v>
      </c>
      <c r="C13" s="78">
        <v>2.8788704200000002</v>
      </c>
      <c r="D13" s="78">
        <v>3</v>
      </c>
      <c r="E13" s="78">
        <v>3</v>
      </c>
      <c r="F13" s="78">
        <v>3.2562499999999943</v>
      </c>
      <c r="G13" s="78">
        <v>3</v>
      </c>
      <c r="H13" s="78">
        <v>3.2</v>
      </c>
      <c r="I13" s="78">
        <v>3.5</v>
      </c>
      <c r="J13" s="78">
        <v>3.5</v>
      </c>
      <c r="K13" s="78">
        <v>3.2</v>
      </c>
      <c r="L13" s="78">
        <v>3.2</v>
      </c>
      <c r="M13" s="78">
        <v>3.7</v>
      </c>
      <c r="N13" s="78">
        <v>2.5</v>
      </c>
      <c r="O13" s="78">
        <v>3</v>
      </c>
      <c r="P13" s="78">
        <v>3</v>
      </c>
      <c r="Q13" s="78">
        <v>3</v>
      </c>
      <c r="R13" s="78">
        <v>3</v>
      </c>
      <c r="S13" s="78">
        <v>3</v>
      </c>
      <c r="T13" s="78">
        <v>3</v>
      </c>
      <c r="U13" s="78">
        <v>3.2</v>
      </c>
      <c r="V13" s="78">
        <v>3</v>
      </c>
      <c r="W13" s="78">
        <v>3</v>
      </c>
      <c r="X13" s="78">
        <v>3.15</v>
      </c>
      <c r="Y13" s="78">
        <v>3</v>
      </c>
      <c r="Z13" s="125"/>
      <c r="AA13" s="125"/>
      <c r="AB13" s="125"/>
      <c r="AC13" s="125"/>
      <c r="AD13" s="125"/>
      <c r="AE13" s="125"/>
      <c r="AF13" s="125"/>
      <c r="AG13" s="125"/>
      <c r="AH13" s="125"/>
      <c r="AI13" s="78"/>
      <c r="AJ13" s="78"/>
      <c r="AK13" s="78"/>
      <c r="AL13" s="78"/>
      <c r="AM13" s="78"/>
      <c r="AN13" s="78"/>
    </row>
    <row r="14" spans="1:40">
      <c r="A14" s="26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0D3B8-51C1-4A67-85DC-68A7D51E0016}">
  <sheetPr codeName="Sheet44">
    <tabColor theme="4"/>
  </sheetPr>
  <dimension ref="A1:AH18"/>
  <sheetViews>
    <sheetView zoomScale="80" zoomScaleNormal="80" workbookViewId="0">
      <pane xSplit="1" ySplit="1" topLeftCell="M2" activePane="bottomRight" state="frozen"/>
      <selection pane="topRight" activeCell="B1" sqref="B1"/>
      <selection pane="bottomLeft" activeCell="A2" sqref="A2"/>
      <selection pane="bottomRight" activeCell="AA2" sqref="AA2"/>
    </sheetView>
  </sheetViews>
  <sheetFormatPr defaultColWidth="8.85546875" defaultRowHeight="15"/>
  <cols>
    <col min="1" max="1" width="12.28515625" bestFit="1" customWidth="1"/>
    <col min="9" max="9" width="9.7109375" bestFit="1" customWidth="1"/>
    <col min="10" max="10" width="10.5703125" customWidth="1"/>
  </cols>
  <sheetData>
    <row r="1" spans="1:34" ht="15.75">
      <c r="A1" s="1"/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 t="s">
        <v>240</v>
      </c>
      <c r="AC1" s="4" t="s">
        <v>933</v>
      </c>
    </row>
    <row r="2" spans="1:34" ht="15.75">
      <c r="A2" s="1" t="s">
        <v>207</v>
      </c>
      <c r="B2" s="78">
        <v>6.5</v>
      </c>
      <c r="C2" s="78">
        <v>6.5</v>
      </c>
      <c r="D2" s="78">
        <v>6.5</v>
      </c>
      <c r="E2" s="78">
        <v>6.5</v>
      </c>
      <c r="F2" s="78">
        <v>6.5</v>
      </c>
      <c r="G2" s="78">
        <v>6.5</v>
      </c>
      <c r="H2" s="78">
        <v>6.5</v>
      </c>
      <c r="I2" s="78">
        <v>6.5</v>
      </c>
      <c r="J2" s="78">
        <v>6.75</v>
      </c>
      <c r="K2" s="78">
        <v>6.5</v>
      </c>
      <c r="L2" s="78">
        <v>6.5</v>
      </c>
      <c r="M2" s="78">
        <v>6.5</v>
      </c>
      <c r="N2" s="78">
        <v>6.25</v>
      </c>
      <c r="O2" s="78">
        <v>6.5</v>
      </c>
      <c r="P2" s="78">
        <v>6.5</v>
      </c>
      <c r="Q2" s="78">
        <v>6.5</v>
      </c>
      <c r="R2" s="78">
        <v>6.25</v>
      </c>
      <c r="S2" s="78">
        <v>6.5</v>
      </c>
      <c r="T2" s="78">
        <v>6.5</v>
      </c>
      <c r="U2" s="78">
        <v>6.5</v>
      </c>
      <c r="V2" s="78">
        <v>6.25</v>
      </c>
      <c r="W2" s="78">
        <v>6.5</v>
      </c>
      <c r="X2" s="78">
        <v>6.5</v>
      </c>
      <c r="Y2" s="78">
        <v>6.5</v>
      </c>
      <c r="Z2" s="77"/>
      <c r="AA2" s="77"/>
      <c r="AB2" s="77"/>
      <c r="AC2" s="3" t="s">
        <v>114</v>
      </c>
      <c r="AD2" s="77"/>
      <c r="AE2" s="77"/>
      <c r="AF2" s="77"/>
      <c r="AG2" s="77"/>
      <c r="AH2" s="77"/>
    </row>
    <row r="3" spans="1:34" ht="15.75">
      <c r="A3" s="1" t="s">
        <v>241</v>
      </c>
      <c r="B3" s="78">
        <v>6.5</v>
      </c>
      <c r="C3" s="78">
        <v>6.5</v>
      </c>
      <c r="D3" s="78">
        <v>6.5</v>
      </c>
      <c r="E3" s="78">
        <v>6.5</v>
      </c>
      <c r="F3" s="78">
        <v>6.25</v>
      </c>
      <c r="G3" s="78">
        <v>6.25</v>
      </c>
      <c r="H3" s="78">
        <v>6.5</v>
      </c>
      <c r="I3" s="78">
        <v>6.25</v>
      </c>
      <c r="J3" s="78">
        <v>6.75</v>
      </c>
      <c r="K3" s="78">
        <v>6.25</v>
      </c>
      <c r="L3" s="78">
        <v>6.5</v>
      </c>
      <c r="M3" s="78">
        <v>6.5</v>
      </c>
      <c r="N3" s="78">
        <v>6</v>
      </c>
      <c r="O3" s="78">
        <v>6.5</v>
      </c>
      <c r="P3" s="78">
        <v>6.5</v>
      </c>
      <c r="Q3" s="78">
        <v>6.5</v>
      </c>
      <c r="R3" s="78">
        <v>6.25</v>
      </c>
      <c r="S3" s="78">
        <v>6.5</v>
      </c>
      <c r="T3" s="78">
        <v>6.5</v>
      </c>
      <c r="U3" s="78">
        <v>6.5</v>
      </c>
      <c r="V3" s="78">
        <v>6.25</v>
      </c>
      <c r="W3" s="78">
        <v>6.25</v>
      </c>
      <c r="X3" s="78">
        <v>6.5</v>
      </c>
      <c r="Y3" s="78">
        <v>6.5</v>
      </c>
      <c r="Z3" s="77"/>
      <c r="AA3" s="77"/>
      <c r="AB3" s="77"/>
      <c r="AC3" s="77"/>
      <c r="AD3" s="77"/>
      <c r="AE3" s="77"/>
      <c r="AF3" s="77"/>
      <c r="AG3" s="77"/>
      <c r="AH3" s="77"/>
    </row>
    <row r="4" spans="1:34" ht="15.75">
      <c r="A4" s="1" t="s">
        <v>242</v>
      </c>
      <c r="B4" s="78">
        <v>6.25</v>
      </c>
      <c r="C4" s="78">
        <v>6.25</v>
      </c>
      <c r="D4" s="78">
        <v>6.5</v>
      </c>
      <c r="E4" s="78">
        <v>6.5</v>
      </c>
      <c r="F4" s="78">
        <v>6.25</v>
      </c>
      <c r="G4" s="78">
        <v>6.25</v>
      </c>
      <c r="H4" s="78">
        <v>6.25</v>
      </c>
      <c r="I4" s="78">
        <v>6.25</v>
      </c>
      <c r="J4" s="78">
        <v>6.75</v>
      </c>
      <c r="K4" s="78">
        <v>6.25</v>
      </c>
      <c r="L4" s="78">
        <v>6.5</v>
      </c>
      <c r="M4" s="78">
        <v>6.5</v>
      </c>
      <c r="N4" s="78">
        <v>5.75</v>
      </c>
      <c r="O4" s="78">
        <v>6.25</v>
      </c>
      <c r="P4" s="78">
        <v>6.5</v>
      </c>
      <c r="Q4" s="78">
        <v>6.5</v>
      </c>
      <c r="R4" s="78">
        <v>6</v>
      </c>
      <c r="S4" s="78">
        <v>6.5</v>
      </c>
      <c r="T4" s="78">
        <v>6.25</v>
      </c>
      <c r="U4" s="78">
        <v>6.5</v>
      </c>
      <c r="V4" s="78">
        <v>6.25</v>
      </c>
      <c r="W4" s="78">
        <v>6</v>
      </c>
      <c r="X4" s="78">
        <v>6.25</v>
      </c>
      <c r="Y4" s="78">
        <v>6.25</v>
      </c>
      <c r="Z4" s="77"/>
      <c r="AA4" s="77"/>
      <c r="AB4" s="77"/>
      <c r="AC4" s="77"/>
      <c r="AD4" s="77"/>
      <c r="AE4" s="77"/>
      <c r="AF4" s="77"/>
      <c r="AG4" s="77"/>
      <c r="AH4" s="77"/>
    </row>
    <row r="5" spans="1:34" ht="15.75">
      <c r="A5" s="1" t="s">
        <v>243</v>
      </c>
      <c r="B5" s="78">
        <v>6.25</v>
      </c>
      <c r="C5" s="78">
        <v>6.25</v>
      </c>
      <c r="D5" s="78">
        <v>6.25</v>
      </c>
      <c r="E5" s="78">
        <v>6.75</v>
      </c>
      <c r="F5" s="78">
        <v>6.25</v>
      </c>
      <c r="G5" s="78">
        <v>6.25</v>
      </c>
      <c r="H5" s="78">
        <v>6.25</v>
      </c>
      <c r="I5" s="78">
        <v>6.25</v>
      </c>
      <c r="J5" s="78">
        <v>6.75</v>
      </c>
      <c r="K5" s="78">
        <v>6.25</v>
      </c>
      <c r="L5" s="78">
        <v>6.5</v>
      </c>
      <c r="M5" s="78">
        <v>6.25</v>
      </c>
      <c r="N5" s="78">
        <v>5.75</v>
      </c>
      <c r="O5" s="78">
        <v>6.25</v>
      </c>
      <c r="P5" s="78">
        <v>6.25</v>
      </c>
      <c r="Q5" s="78">
        <v>6.25</v>
      </c>
      <c r="R5" s="78">
        <v>6</v>
      </c>
      <c r="S5" s="78">
        <v>6.5</v>
      </c>
      <c r="T5" s="78">
        <v>6.25</v>
      </c>
      <c r="U5" s="78">
        <v>6.25</v>
      </c>
      <c r="V5" s="78">
        <v>6.25</v>
      </c>
      <c r="W5" s="78">
        <v>5.75</v>
      </c>
      <c r="X5" s="78">
        <v>6.25</v>
      </c>
      <c r="Y5" s="78">
        <v>6.25</v>
      </c>
      <c r="Z5" s="77"/>
      <c r="AA5" s="77"/>
      <c r="AB5" s="77"/>
      <c r="AC5" s="77"/>
      <c r="AD5" s="77"/>
      <c r="AE5" s="77"/>
      <c r="AF5" s="77"/>
      <c r="AG5" s="77"/>
      <c r="AH5" s="77"/>
    </row>
    <row r="6" spans="1:34" ht="15.75">
      <c r="A6" s="1" t="s">
        <v>244</v>
      </c>
      <c r="B6" s="78">
        <v>6.25</v>
      </c>
      <c r="C6" s="78">
        <v>6.25</v>
      </c>
      <c r="D6" s="78">
        <v>6</v>
      </c>
      <c r="E6" s="78">
        <v>6.75</v>
      </c>
      <c r="F6" s="78">
        <v>6.5</v>
      </c>
      <c r="G6" s="78">
        <v>6.25</v>
      </c>
      <c r="H6" s="78">
        <v>6</v>
      </c>
      <c r="I6" s="78">
        <v>6.25</v>
      </c>
      <c r="J6" s="78">
        <v>6.5</v>
      </c>
      <c r="K6" s="78">
        <v>6.5</v>
      </c>
      <c r="L6" s="78">
        <v>6.5</v>
      </c>
      <c r="M6" s="78">
        <v>6.25</v>
      </c>
      <c r="N6" s="78">
        <v>5.5</v>
      </c>
      <c r="O6" s="78">
        <v>6.5</v>
      </c>
      <c r="P6" s="78">
        <v>6.25</v>
      </c>
      <c r="Q6" s="78">
        <v>6.25</v>
      </c>
      <c r="R6" s="78">
        <v>5.75</v>
      </c>
      <c r="S6" s="78">
        <v>6.5</v>
      </c>
      <c r="T6" s="78">
        <v>6.25</v>
      </c>
      <c r="U6" s="78">
        <v>6.25</v>
      </c>
      <c r="V6" s="78">
        <v>6.25</v>
      </c>
      <c r="W6" s="78">
        <v>5.5</v>
      </c>
      <c r="X6" s="78">
        <v>6.25</v>
      </c>
      <c r="Y6" s="78">
        <v>6.25</v>
      </c>
      <c r="Z6" s="77"/>
      <c r="AA6" s="77"/>
      <c r="AB6" s="77"/>
      <c r="AC6" s="77"/>
      <c r="AD6" s="77"/>
      <c r="AE6" s="77"/>
      <c r="AF6" s="77"/>
      <c r="AG6" s="77"/>
      <c r="AH6" s="77"/>
    </row>
    <row r="7" spans="1:34" ht="15.75">
      <c r="A7" s="1" t="s">
        <v>245</v>
      </c>
      <c r="B7" s="78">
        <v>6.25</v>
      </c>
      <c r="C7" s="78">
        <v>6.25</v>
      </c>
      <c r="D7" s="78">
        <v>5.5</v>
      </c>
      <c r="E7" s="78">
        <v>6.75</v>
      </c>
      <c r="F7" s="78">
        <v>6.5</v>
      </c>
      <c r="G7" s="78">
        <v>6.25</v>
      </c>
      <c r="H7" s="78">
        <v>6</v>
      </c>
      <c r="I7" s="78">
        <v>6.25</v>
      </c>
      <c r="J7" s="78">
        <v>6.5</v>
      </c>
      <c r="K7" s="78">
        <v>6.5</v>
      </c>
      <c r="L7" s="78">
        <v>6.5</v>
      </c>
      <c r="M7" s="78">
        <v>6.25</v>
      </c>
      <c r="N7" s="78">
        <v>5.5</v>
      </c>
      <c r="O7" s="78">
        <v>6.5</v>
      </c>
      <c r="P7" s="78">
        <v>6.25</v>
      </c>
      <c r="Q7" s="78">
        <v>6.25</v>
      </c>
      <c r="R7" s="78">
        <v>5.75</v>
      </c>
      <c r="S7" s="78">
        <v>6.5</v>
      </c>
      <c r="T7" s="78">
        <v>6</v>
      </c>
      <c r="U7" s="78">
        <v>6.25</v>
      </c>
      <c r="V7" s="78">
        <v>6</v>
      </c>
      <c r="W7" s="78">
        <v>5.5</v>
      </c>
      <c r="X7" s="78">
        <v>6.25</v>
      </c>
      <c r="Y7" s="78">
        <v>6.25</v>
      </c>
      <c r="Z7" s="77"/>
      <c r="AA7" s="77"/>
      <c r="AB7" s="77"/>
      <c r="AC7" s="77"/>
      <c r="AD7" s="77"/>
      <c r="AE7" s="77"/>
      <c r="AF7" s="77"/>
      <c r="AG7" s="77"/>
      <c r="AH7" s="77"/>
    </row>
    <row r="8" spans="1:34" ht="15.75">
      <c r="A8" s="1" t="s">
        <v>246</v>
      </c>
      <c r="B8" s="78">
        <v>6.25</v>
      </c>
      <c r="C8" s="78">
        <v>6.2</v>
      </c>
      <c r="D8" s="78">
        <v>5.5</v>
      </c>
      <c r="E8" s="78">
        <v>6.75</v>
      </c>
      <c r="F8" s="78">
        <v>6.5</v>
      </c>
      <c r="G8" s="78">
        <v>6.25</v>
      </c>
      <c r="H8" s="78">
        <v>6</v>
      </c>
      <c r="I8" s="78">
        <v>6.25</v>
      </c>
      <c r="J8" s="78">
        <v>6.5</v>
      </c>
      <c r="K8" s="78">
        <v>6.5</v>
      </c>
      <c r="L8" s="78">
        <v>6.5</v>
      </c>
      <c r="M8" s="78">
        <v>6.25</v>
      </c>
      <c r="N8" s="78">
        <v>5.5</v>
      </c>
      <c r="O8" s="78">
        <v>6.5</v>
      </c>
      <c r="P8" s="78">
        <v>6</v>
      </c>
      <c r="Q8" s="78">
        <v>6.25</v>
      </c>
      <c r="R8" s="78">
        <v>5.75</v>
      </c>
      <c r="S8" s="78">
        <v>6.25</v>
      </c>
      <c r="T8" s="78">
        <v>6</v>
      </c>
      <c r="U8" s="78">
        <v>6.25</v>
      </c>
      <c r="V8" s="78">
        <v>6</v>
      </c>
      <c r="W8" s="78">
        <v>5.5</v>
      </c>
      <c r="X8" s="78">
        <v>6.25</v>
      </c>
      <c r="Y8" s="78">
        <v>6.25</v>
      </c>
      <c r="Z8" s="77"/>
      <c r="AA8" s="77"/>
      <c r="AB8" s="77"/>
      <c r="AC8" s="77"/>
      <c r="AD8" s="77"/>
      <c r="AE8" s="77"/>
      <c r="AF8" s="77"/>
      <c r="AG8" s="77"/>
      <c r="AH8" s="77"/>
    </row>
    <row r="9" spans="1:34" ht="15.75">
      <c r="A9" s="1" t="s">
        <v>247</v>
      </c>
      <c r="B9" s="78">
        <v>6.25</v>
      </c>
      <c r="C9" s="78">
        <v>6.2</v>
      </c>
      <c r="D9" s="78">
        <v>5.5</v>
      </c>
      <c r="E9" s="78">
        <v>6.75</v>
      </c>
      <c r="F9" s="78">
        <v>6.75</v>
      </c>
      <c r="G9" s="78">
        <v>6</v>
      </c>
      <c r="H9" s="78">
        <v>6</v>
      </c>
      <c r="I9" s="78">
        <v>6.25</v>
      </c>
      <c r="J9" s="78">
        <v>6.5</v>
      </c>
      <c r="K9" s="78">
        <v>6.5</v>
      </c>
      <c r="L9" s="78">
        <v>6.75</v>
      </c>
      <c r="M9" s="78">
        <v>6.25</v>
      </c>
      <c r="N9" s="78">
        <v>5.25</v>
      </c>
      <c r="O9" s="78">
        <v>6.75</v>
      </c>
      <c r="P9" s="78">
        <v>6</v>
      </c>
      <c r="Q9" s="78">
        <v>6</v>
      </c>
      <c r="R9" s="78">
        <v>5.75</v>
      </c>
      <c r="S9" s="78">
        <v>6.25</v>
      </c>
      <c r="T9" s="78">
        <v>6</v>
      </c>
      <c r="U9" s="78">
        <v>6.25</v>
      </c>
      <c r="V9" s="78">
        <v>6</v>
      </c>
      <c r="W9" s="78">
        <v>5.5</v>
      </c>
      <c r="X9" s="78">
        <v>6</v>
      </c>
      <c r="Y9" s="78">
        <v>6.1</v>
      </c>
      <c r="Z9" s="77"/>
      <c r="AA9" s="77"/>
      <c r="AB9" s="77"/>
      <c r="AC9" s="77"/>
      <c r="AD9" s="77"/>
      <c r="AE9" s="77"/>
      <c r="AF9" s="77"/>
      <c r="AG9" s="77"/>
      <c r="AH9" s="77"/>
    </row>
    <row r="10" spans="1:34" ht="15.75">
      <c r="A10" s="1" t="s">
        <v>248</v>
      </c>
      <c r="B10" s="78">
        <v>6.25</v>
      </c>
      <c r="C10" s="78">
        <v>6</v>
      </c>
      <c r="D10" s="78">
        <v>5.5</v>
      </c>
      <c r="E10" s="78">
        <v>6.75</v>
      </c>
      <c r="F10" s="78">
        <v>6.75</v>
      </c>
      <c r="G10" s="78">
        <v>6</v>
      </c>
      <c r="H10" s="78">
        <v>5.75</v>
      </c>
      <c r="I10" s="78">
        <v>6.25</v>
      </c>
      <c r="J10" s="78">
        <v>6.5</v>
      </c>
      <c r="K10" s="78">
        <v>6.5</v>
      </c>
      <c r="L10" s="78">
        <v>6.75</v>
      </c>
      <c r="M10" s="78">
        <v>6</v>
      </c>
      <c r="N10" s="78">
        <v>5</v>
      </c>
      <c r="O10" s="78">
        <v>6.75</v>
      </c>
      <c r="P10" s="78">
        <v>6</v>
      </c>
      <c r="Q10" s="78">
        <v>6</v>
      </c>
      <c r="R10" s="78">
        <v>5.5</v>
      </c>
      <c r="S10" s="78">
        <v>6.25</v>
      </c>
      <c r="T10" s="78">
        <v>6.25</v>
      </c>
      <c r="U10" s="78">
        <v>6.25</v>
      </c>
      <c r="V10" s="78">
        <v>6</v>
      </c>
      <c r="W10" s="78">
        <v>5.5</v>
      </c>
      <c r="X10" s="78">
        <v>6</v>
      </c>
      <c r="Y10" s="78">
        <v>6</v>
      </c>
      <c r="Z10" s="77"/>
      <c r="AA10" s="77"/>
      <c r="AB10" s="77"/>
      <c r="AC10" s="77"/>
      <c r="AD10" s="77"/>
      <c r="AE10" s="77"/>
      <c r="AF10" s="77"/>
      <c r="AG10" s="77"/>
      <c r="AH10" s="77"/>
    </row>
    <row r="11" spans="1:34" ht="15.75">
      <c r="A11" s="1" t="s">
        <v>249</v>
      </c>
      <c r="B11" s="78">
        <v>6</v>
      </c>
      <c r="C11" s="78">
        <v>6</v>
      </c>
      <c r="D11" s="78">
        <v>5.75</v>
      </c>
      <c r="E11" s="78">
        <v>7</v>
      </c>
      <c r="F11" s="78">
        <v>6.75</v>
      </c>
      <c r="G11" s="78">
        <v>6</v>
      </c>
      <c r="H11" s="78">
        <v>5.75</v>
      </c>
      <c r="I11" s="78">
        <v>6.25</v>
      </c>
      <c r="J11" s="78">
        <v>6.5</v>
      </c>
      <c r="K11" s="78">
        <v>6.5</v>
      </c>
      <c r="L11" s="78">
        <v>6.75</v>
      </c>
      <c r="M11" s="78">
        <v>6</v>
      </c>
      <c r="N11" s="78">
        <v>5</v>
      </c>
      <c r="O11" s="78">
        <v>6.75</v>
      </c>
      <c r="P11" s="78">
        <v>6</v>
      </c>
      <c r="Q11" s="78">
        <v>6</v>
      </c>
      <c r="R11" s="78">
        <v>5.5</v>
      </c>
      <c r="S11" s="78">
        <v>6.25</v>
      </c>
      <c r="T11" s="78">
        <v>6.25</v>
      </c>
      <c r="U11" s="78">
        <v>6.25</v>
      </c>
      <c r="V11" s="78">
        <v>6</v>
      </c>
      <c r="W11" s="78">
        <v>5.75</v>
      </c>
      <c r="X11" s="78">
        <v>6</v>
      </c>
      <c r="Y11" s="78">
        <v>6</v>
      </c>
      <c r="Z11" s="77"/>
      <c r="AA11" s="77"/>
      <c r="AB11" s="77"/>
      <c r="AC11" s="77"/>
      <c r="AD11" s="77"/>
      <c r="AE11" s="77"/>
      <c r="AF11" s="77"/>
      <c r="AG11" s="77"/>
      <c r="AH11" s="77"/>
    </row>
    <row r="12" spans="1:34" ht="15.75">
      <c r="A12" s="1" t="s">
        <v>250</v>
      </c>
      <c r="B12" s="78">
        <v>6</v>
      </c>
      <c r="C12" s="78">
        <v>6</v>
      </c>
      <c r="D12" s="78">
        <v>6</v>
      </c>
      <c r="E12" s="78">
        <v>7</v>
      </c>
      <c r="F12" s="78">
        <v>6.75</v>
      </c>
      <c r="G12" s="78">
        <v>6</v>
      </c>
      <c r="H12" s="78">
        <v>5.5</v>
      </c>
      <c r="I12" s="78">
        <v>6.25</v>
      </c>
      <c r="J12" s="78">
        <v>6.25</v>
      </c>
      <c r="K12" s="78">
        <v>6.5</v>
      </c>
      <c r="L12" s="78">
        <v>6.75</v>
      </c>
      <c r="M12" s="78">
        <v>6</v>
      </c>
      <c r="N12" s="78">
        <v>4.75</v>
      </c>
      <c r="O12" s="78">
        <v>6.75</v>
      </c>
      <c r="P12" s="78">
        <v>6</v>
      </c>
      <c r="Q12" s="78">
        <v>6</v>
      </c>
      <c r="R12" s="78">
        <v>5.5</v>
      </c>
      <c r="S12" s="78">
        <v>6.25</v>
      </c>
      <c r="T12" s="78">
        <v>6.25</v>
      </c>
      <c r="U12" s="78">
        <v>6.25</v>
      </c>
      <c r="V12" s="78">
        <v>6</v>
      </c>
      <c r="W12" s="78">
        <v>6</v>
      </c>
      <c r="X12" s="78">
        <v>6.25</v>
      </c>
      <c r="Y12" s="78">
        <v>6.125</v>
      </c>
      <c r="Z12" s="77"/>
      <c r="AA12" s="77"/>
      <c r="AB12" s="77"/>
      <c r="AC12" s="77"/>
      <c r="AD12" s="77"/>
      <c r="AE12" s="77"/>
      <c r="AF12" s="77"/>
      <c r="AG12" s="77"/>
      <c r="AH12" s="77"/>
    </row>
    <row r="13" spans="1:34" ht="15.75">
      <c r="A13" s="1" t="s">
        <v>251</v>
      </c>
      <c r="B13" s="78">
        <v>6</v>
      </c>
      <c r="C13" s="78">
        <v>5.75</v>
      </c>
      <c r="D13" s="78">
        <v>6.25</v>
      </c>
      <c r="E13" s="78">
        <v>7</v>
      </c>
      <c r="F13" s="78">
        <v>6.75</v>
      </c>
      <c r="G13" s="78">
        <v>6</v>
      </c>
      <c r="H13" s="78">
        <v>5.5</v>
      </c>
      <c r="I13" s="78">
        <v>6.25</v>
      </c>
      <c r="J13" s="78">
        <v>6.25</v>
      </c>
      <c r="K13" s="78">
        <v>6.5</v>
      </c>
      <c r="L13" s="78">
        <v>6.75</v>
      </c>
      <c r="M13" s="78">
        <v>6</v>
      </c>
      <c r="N13" s="78">
        <v>4.75</v>
      </c>
      <c r="O13" s="78">
        <v>6.75</v>
      </c>
      <c r="P13" s="78">
        <v>6</v>
      </c>
      <c r="Q13" s="78">
        <v>6</v>
      </c>
      <c r="R13" s="78">
        <v>5.5</v>
      </c>
      <c r="S13" s="78">
        <v>6.25</v>
      </c>
      <c r="T13" s="78">
        <v>6.25</v>
      </c>
      <c r="U13" s="78">
        <v>6.25</v>
      </c>
      <c r="V13" s="78">
        <v>6</v>
      </c>
      <c r="W13" s="78">
        <v>6</v>
      </c>
      <c r="X13" s="78">
        <v>6.25</v>
      </c>
      <c r="Y13" s="78">
        <v>6.25</v>
      </c>
      <c r="Z13" s="77"/>
      <c r="AA13" s="77"/>
      <c r="AB13" s="77"/>
      <c r="AC13" s="77"/>
      <c r="AD13" s="77"/>
      <c r="AE13" s="77"/>
      <c r="AF13" s="77"/>
      <c r="AG13" s="77"/>
      <c r="AH13" s="77"/>
    </row>
    <row r="14" spans="1:34">
      <c r="A14" s="38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</row>
    <row r="18" spans="14:25"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2D1C-C14C-4C2D-AE55-D3D4E145CA91}">
  <sheetPr codeName="Sheet45">
    <tabColor theme="4"/>
  </sheetPr>
  <dimension ref="A1:AI14"/>
  <sheetViews>
    <sheetView zoomScale="80" zoomScaleNormal="80" workbookViewId="0">
      <pane xSplit="1" ySplit="1" topLeftCell="M2" activePane="bottomRight" state="frozen"/>
      <selection pane="topRight" activeCell="B1" sqref="B1"/>
      <selection pane="bottomLeft" activeCell="A2" sqref="A2"/>
      <selection pane="bottomRight" activeCell="AA2" sqref="AA2"/>
    </sheetView>
  </sheetViews>
  <sheetFormatPr defaultColWidth="8.85546875" defaultRowHeight="15.75"/>
  <cols>
    <col min="1" max="1" width="12.28515625" style="1" bestFit="1" customWidth="1"/>
    <col min="2" max="8" width="8.85546875" style="1"/>
    <col min="9" max="9" width="9.7109375" style="1" bestFit="1" customWidth="1"/>
    <col min="10" max="10" width="10.5703125" style="1" customWidth="1"/>
    <col min="11" max="16384" width="8.85546875" style="1"/>
  </cols>
  <sheetData>
    <row r="1" spans="1:3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 t="s">
        <v>240</v>
      </c>
      <c r="AC1" s="4" t="s">
        <v>934</v>
      </c>
    </row>
    <row r="2" spans="1:35">
      <c r="A2" s="1" t="s">
        <v>207</v>
      </c>
      <c r="B2" s="78">
        <v>6.4</v>
      </c>
      <c r="C2" s="78">
        <v>6.3</v>
      </c>
      <c r="D2" s="78">
        <v>5</v>
      </c>
      <c r="E2" s="78">
        <v>5.5</v>
      </c>
      <c r="F2" s="78">
        <v>5.08</v>
      </c>
      <c r="G2" s="78">
        <v>5.32</v>
      </c>
      <c r="H2" s="78">
        <v>5.3</v>
      </c>
      <c r="I2" s="78">
        <v>5.25</v>
      </c>
      <c r="J2" s="78">
        <v>4.7</v>
      </c>
      <c r="K2" s="78">
        <v>4.4000000000000004</v>
      </c>
      <c r="L2" s="78">
        <v>5.6</v>
      </c>
      <c r="M2" s="78">
        <v>3.1</v>
      </c>
      <c r="N2" s="78">
        <v>3</v>
      </c>
      <c r="O2" s="78">
        <v>5.08</v>
      </c>
      <c r="P2" s="78">
        <v>5.5</v>
      </c>
      <c r="Q2" s="78">
        <v>6.3</v>
      </c>
      <c r="R2" s="78">
        <v>6.75</v>
      </c>
      <c r="S2" s="78">
        <v>3.5</v>
      </c>
      <c r="T2" s="78">
        <v>5.4</v>
      </c>
      <c r="U2" s="78">
        <v>6.3</v>
      </c>
      <c r="V2" s="78">
        <v>5</v>
      </c>
      <c r="W2" s="78">
        <v>4.4000000000000004</v>
      </c>
      <c r="X2" s="78">
        <v>5.0599999999999996</v>
      </c>
      <c r="Y2" s="78">
        <v>5.1408695652173915</v>
      </c>
      <c r="Z2" s="125"/>
      <c r="AA2" s="125"/>
      <c r="AB2" s="125"/>
      <c r="AC2" s="3" t="s">
        <v>914</v>
      </c>
      <c r="AD2" s="125"/>
      <c r="AE2" s="125"/>
      <c r="AF2" s="125"/>
      <c r="AG2" s="125"/>
      <c r="AH2" s="125"/>
      <c r="AI2" s="125"/>
    </row>
    <row r="3" spans="1:35">
      <c r="A3" s="1" t="s">
        <v>241</v>
      </c>
      <c r="B3" s="78">
        <v>7.2</v>
      </c>
      <c r="C3" s="78">
        <v>6</v>
      </c>
      <c r="D3" s="78">
        <v>5</v>
      </c>
      <c r="E3" s="78">
        <v>5</v>
      </c>
      <c r="F3" s="78">
        <v>4.26</v>
      </c>
      <c r="G3" s="78">
        <v>5.56</v>
      </c>
      <c r="H3" s="78">
        <v>5.3</v>
      </c>
      <c r="I3" s="78">
        <v>5</v>
      </c>
      <c r="J3" s="78">
        <v>4.7</v>
      </c>
      <c r="K3" s="78">
        <v>4.5</v>
      </c>
      <c r="L3" s="78">
        <v>5.6</v>
      </c>
      <c r="M3" s="78">
        <v>3.3</v>
      </c>
      <c r="N3" s="78">
        <v>3.5</v>
      </c>
      <c r="O3" s="78">
        <v>5</v>
      </c>
      <c r="P3" s="78">
        <v>5.5</v>
      </c>
      <c r="Q3" s="78">
        <v>6.5</v>
      </c>
      <c r="R3" s="78">
        <v>6.5</v>
      </c>
      <c r="S3" s="78">
        <v>3.5</v>
      </c>
      <c r="T3" s="78">
        <v>5.3</v>
      </c>
      <c r="U3" s="78">
        <v>6.5</v>
      </c>
      <c r="V3" s="78">
        <v>5</v>
      </c>
      <c r="W3" s="78">
        <v>4.3</v>
      </c>
      <c r="X3" s="78">
        <v>4.95</v>
      </c>
      <c r="Y3" s="78">
        <v>5.129130434782609</v>
      </c>
      <c r="Z3" s="125"/>
      <c r="AA3" s="125"/>
      <c r="AB3" s="125"/>
      <c r="AC3" s="125"/>
      <c r="AD3" s="125"/>
      <c r="AE3" s="125"/>
      <c r="AF3" s="125"/>
      <c r="AG3" s="125"/>
      <c r="AH3" s="125"/>
      <c r="AI3" s="125"/>
    </row>
    <row r="4" spans="1:35">
      <c r="A4" s="1" t="s">
        <v>242</v>
      </c>
      <c r="B4" s="78">
        <v>7</v>
      </c>
      <c r="C4" s="78">
        <v>5.8</v>
      </c>
      <c r="D4" s="78">
        <v>4.5</v>
      </c>
      <c r="E4" s="78">
        <v>4.8</v>
      </c>
      <c r="F4" s="78">
        <v>3.16</v>
      </c>
      <c r="G4" s="78">
        <v>5.46</v>
      </c>
      <c r="H4" s="78">
        <v>5.3</v>
      </c>
      <c r="I4" s="78">
        <v>5</v>
      </c>
      <c r="J4" s="78">
        <v>4.7</v>
      </c>
      <c r="K4" s="78">
        <v>4.75</v>
      </c>
      <c r="L4" s="78">
        <v>5.7</v>
      </c>
      <c r="M4" s="78">
        <v>3.5</v>
      </c>
      <c r="N4" s="78">
        <v>4</v>
      </c>
      <c r="O4" s="78">
        <v>5</v>
      </c>
      <c r="P4" s="78">
        <v>5.5</v>
      </c>
      <c r="Q4" s="78">
        <v>6.5</v>
      </c>
      <c r="R4" s="78">
        <v>6.25</v>
      </c>
      <c r="S4" s="78">
        <v>3</v>
      </c>
      <c r="T4" s="78">
        <v>5.3</v>
      </c>
      <c r="U4" s="78">
        <v>6.2</v>
      </c>
      <c r="V4" s="78">
        <v>5</v>
      </c>
      <c r="W4" s="78">
        <v>4.3</v>
      </c>
      <c r="X4" s="78">
        <v>5.15</v>
      </c>
      <c r="Y4" s="78">
        <v>5.0378260869565228</v>
      </c>
      <c r="Z4" s="125"/>
      <c r="AA4" s="125"/>
      <c r="AB4" s="125"/>
      <c r="AC4" s="125"/>
      <c r="AD4" s="125"/>
      <c r="AE4" s="125"/>
      <c r="AF4" s="125"/>
      <c r="AG4" s="125"/>
      <c r="AH4" s="125"/>
      <c r="AI4" s="125"/>
    </row>
    <row r="5" spans="1:35">
      <c r="A5" s="1" t="s">
        <v>243</v>
      </c>
      <c r="B5" s="78">
        <v>7.1</v>
      </c>
      <c r="C5" s="78">
        <v>5.8</v>
      </c>
      <c r="D5" s="78">
        <v>4</v>
      </c>
      <c r="E5" s="78">
        <v>4.8</v>
      </c>
      <c r="F5" s="78">
        <v>7.16</v>
      </c>
      <c r="G5" s="78">
        <v>5.59</v>
      </c>
      <c r="H5" s="78">
        <v>5</v>
      </c>
      <c r="I5" s="78">
        <v>5</v>
      </c>
      <c r="J5" s="78">
        <v>4.7</v>
      </c>
      <c r="K5" s="78">
        <v>4.75</v>
      </c>
      <c r="L5" s="78">
        <v>5.7</v>
      </c>
      <c r="M5" s="78">
        <v>3.8</v>
      </c>
      <c r="N5" s="78">
        <v>5</v>
      </c>
      <c r="O5" s="78">
        <v>5</v>
      </c>
      <c r="P5" s="78">
        <v>5.4</v>
      </c>
      <c r="Q5" s="78">
        <v>6.7</v>
      </c>
      <c r="R5" s="78">
        <v>6</v>
      </c>
      <c r="S5" s="78">
        <v>3.5</v>
      </c>
      <c r="T5" s="78">
        <v>5.0999999999999996</v>
      </c>
      <c r="U5" s="78">
        <v>6</v>
      </c>
      <c r="V5" s="78">
        <v>4.75</v>
      </c>
      <c r="W5" s="78">
        <v>4.2</v>
      </c>
      <c r="X5" s="78">
        <v>5.15</v>
      </c>
      <c r="Y5" s="78">
        <v>5.2260869565217396</v>
      </c>
      <c r="Z5" s="125"/>
      <c r="AA5" s="125"/>
      <c r="AB5" s="125"/>
      <c r="AC5" s="125"/>
      <c r="AD5" s="125"/>
      <c r="AE5" s="125"/>
      <c r="AF5" s="125"/>
      <c r="AG5" s="125"/>
      <c r="AH5" s="125"/>
      <c r="AI5" s="125"/>
    </row>
    <row r="6" spans="1:35">
      <c r="A6" s="1" t="s">
        <v>244</v>
      </c>
      <c r="B6" s="78">
        <v>6.6</v>
      </c>
      <c r="C6" s="78">
        <v>5.77</v>
      </c>
      <c r="D6" s="78">
        <v>4</v>
      </c>
      <c r="E6" s="78">
        <v>4.5</v>
      </c>
      <c r="F6" s="78">
        <v>5.0199999999999996</v>
      </c>
      <c r="G6" s="78">
        <v>4.87</v>
      </c>
      <c r="H6" s="78">
        <v>5</v>
      </c>
      <c r="I6" s="78">
        <v>5</v>
      </c>
      <c r="J6" s="78">
        <v>4.4000000000000004</v>
      </c>
      <c r="K6" s="78">
        <v>4.5</v>
      </c>
      <c r="L6" s="78">
        <v>5.7</v>
      </c>
      <c r="M6" s="78">
        <v>2</v>
      </c>
      <c r="N6" s="78">
        <v>3.5</v>
      </c>
      <c r="O6" s="78">
        <v>4.8</v>
      </c>
      <c r="P6" s="78">
        <v>5.2</v>
      </c>
      <c r="Q6" s="78">
        <v>6.8</v>
      </c>
      <c r="R6" s="78">
        <v>5.75</v>
      </c>
      <c r="S6" s="78">
        <v>3.5</v>
      </c>
      <c r="T6" s="78">
        <v>4.9000000000000004</v>
      </c>
      <c r="U6" s="78">
        <v>5.5</v>
      </c>
      <c r="V6" s="78">
        <v>4.75</v>
      </c>
      <c r="W6" s="78">
        <v>4.5</v>
      </c>
      <c r="X6" s="78">
        <v>5.15</v>
      </c>
      <c r="Y6" s="78">
        <v>4.8569565217391304</v>
      </c>
      <c r="Z6" s="125"/>
      <c r="AA6" s="125"/>
      <c r="AB6" s="125"/>
      <c r="AC6" s="125"/>
      <c r="AD6" s="125"/>
      <c r="AE6" s="125"/>
      <c r="AF6" s="125"/>
      <c r="AG6" s="125"/>
      <c r="AH6" s="125"/>
      <c r="AI6" s="125"/>
    </row>
    <row r="7" spans="1:35">
      <c r="A7" s="1" t="s">
        <v>245</v>
      </c>
      <c r="B7" s="78">
        <v>6.4</v>
      </c>
      <c r="C7" s="78">
        <v>5.65</v>
      </c>
      <c r="D7" s="78">
        <v>3.5</v>
      </c>
      <c r="E7" s="78">
        <v>4.5</v>
      </c>
      <c r="F7" s="78">
        <v>5.0199999999999996</v>
      </c>
      <c r="G7" s="78">
        <v>4.92</v>
      </c>
      <c r="H7" s="78">
        <v>5</v>
      </c>
      <c r="I7" s="78">
        <v>5</v>
      </c>
      <c r="J7" s="78">
        <v>4.4000000000000004</v>
      </c>
      <c r="K7" s="78">
        <v>4.5</v>
      </c>
      <c r="L7" s="78">
        <v>5.8</v>
      </c>
      <c r="M7" s="78">
        <v>3.2</v>
      </c>
      <c r="N7" s="78">
        <v>4</v>
      </c>
      <c r="O7" s="78">
        <v>4.8</v>
      </c>
      <c r="P7" s="78">
        <v>5.2</v>
      </c>
      <c r="Q7" s="78">
        <v>6.8</v>
      </c>
      <c r="R7" s="78">
        <v>5.5</v>
      </c>
      <c r="S7" s="78">
        <v>3.5</v>
      </c>
      <c r="T7" s="78">
        <v>4.7</v>
      </c>
      <c r="U7" s="78">
        <v>5.5</v>
      </c>
      <c r="V7" s="78">
        <v>4.75</v>
      </c>
      <c r="W7" s="78">
        <v>4.5</v>
      </c>
      <c r="X7" s="78">
        <v>5.15</v>
      </c>
      <c r="Y7" s="78">
        <v>4.8821739130434789</v>
      </c>
      <c r="Z7" s="125"/>
      <c r="AA7" s="125"/>
      <c r="AB7" s="125"/>
      <c r="AC7" s="125"/>
      <c r="AD7" s="125"/>
      <c r="AE7" s="125"/>
      <c r="AF7" s="125"/>
      <c r="AG7" s="125"/>
      <c r="AH7" s="125"/>
      <c r="AI7" s="125"/>
    </row>
    <row r="8" spans="1:35">
      <c r="A8" s="1" t="s">
        <v>246</v>
      </c>
      <c r="B8" s="78">
        <v>6.2</v>
      </c>
      <c r="C8" s="78">
        <v>5.5</v>
      </c>
      <c r="D8" s="78">
        <v>4</v>
      </c>
      <c r="E8" s="78">
        <v>4.5</v>
      </c>
      <c r="F8" s="78">
        <v>5.0199999999999996</v>
      </c>
      <c r="G8" s="78">
        <v>4.9800000000000004</v>
      </c>
      <c r="H8" s="78">
        <v>4.8</v>
      </c>
      <c r="I8" s="78">
        <v>5</v>
      </c>
      <c r="J8" s="78">
        <v>4.4000000000000004</v>
      </c>
      <c r="K8" s="78">
        <v>4.5</v>
      </c>
      <c r="L8" s="78">
        <v>6</v>
      </c>
      <c r="M8" s="78">
        <v>3.2</v>
      </c>
      <c r="N8" s="78">
        <v>4.5</v>
      </c>
      <c r="O8" s="78">
        <v>4.7300000000000004</v>
      </c>
      <c r="P8" s="78">
        <v>5</v>
      </c>
      <c r="Q8" s="78">
        <v>7</v>
      </c>
      <c r="R8" s="78">
        <v>5.5</v>
      </c>
      <c r="S8" s="78">
        <v>3.5</v>
      </c>
      <c r="T8" s="78">
        <v>4.7</v>
      </c>
      <c r="U8" s="78">
        <v>5.5</v>
      </c>
      <c r="V8" s="78">
        <v>4.75</v>
      </c>
      <c r="W8" s="78">
        <v>4.5999999999999996</v>
      </c>
      <c r="X8" s="78">
        <v>5.15</v>
      </c>
      <c r="Y8" s="78">
        <v>4.9143478260869564</v>
      </c>
      <c r="Z8" s="125"/>
      <c r="AA8" s="125"/>
      <c r="AB8" s="125"/>
      <c r="AC8" s="125"/>
      <c r="AD8" s="125"/>
      <c r="AE8" s="125"/>
      <c r="AF8" s="125"/>
      <c r="AG8" s="125"/>
      <c r="AH8" s="125"/>
      <c r="AI8" s="125"/>
    </row>
    <row r="9" spans="1:35">
      <c r="A9" s="1" t="s">
        <v>247</v>
      </c>
      <c r="B9" s="78">
        <v>6.5</v>
      </c>
      <c r="C9" s="78">
        <v>5.5</v>
      </c>
      <c r="D9" s="78">
        <v>4</v>
      </c>
      <c r="E9" s="78">
        <v>4.5</v>
      </c>
      <c r="F9" s="78">
        <v>5.0199999999999996</v>
      </c>
      <c r="G9" s="78">
        <v>5.27</v>
      </c>
      <c r="H9" s="78">
        <v>4.8</v>
      </c>
      <c r="I9" s="78">
        <v>5</v>
      </c>
      <c r="J9" s="78">
        <v>4.4000000000000004</v>
      </c>
      <c r="K9" s="78">
        <v>4.5</v>
      </c>
      <c r="L9" s="78">
        <v>6.1</v>
      </c>
      <c r="M9" s="78">
        <v>2.7</v>
      </c>
      <c r="N9" s="78">
        <v>5</v>
      </c>
      <c r="O9" s="78">
        <v>4.8</v>
      </c>
      <c r="P9" s="78">
        <v>5</v>
      </c>
      <c r="Q9" s="78">
        <v>7</v>
      </c>
      <c r="R9" s="78">
        <v>5.5</v>
      </c>
      <c r="S9" s="78">
        <v>3.5</v>
      </c>
      <c r="T9" s="78">
        <v>4.5999999999999996</v>
      </c>
      <c r="U9" s="78">
        <v>5.5</v>
      </c>
      <c r="V9" s="78">
        <v>4.75</v>
      </c>
      <c r="W9" s="78">
        <v>4.5</v>
      </c>
      <c r="X9" s="78">
        <v>5.15</v>
      </c>
      <c r="Y9" s="78">
        <v>4.9386956521739132</v>
      </c>
      <c r="Z9" s="125"/>
      <c r="AA9" s="125"/>
      <c r="AB9" s="125"/>
      <c r="AC9" s="125"/>
      <c r="AD9" s="125"/>
      <c r="AE9" s="125"/>
      <c r="AF9" s="125"/>
      <c r="AG9" s="125"/>
      <c r="AH9" s="125"/>
      <c r="AI9" s="125"/>
    </row>
    <row r="10" spans="1:35">
      <c r="A10" s="1" t="s">
        <v>248</v>
      </c>
      <c r="B10" s="78">
        <v>6.2</v>
      </c>
      <c r="C10" s="78">
        <v>5.25</v>
      </c>
      <c r="D10" s="78">
        <v>4.5</v>
      </c>
      <c r="E10" s="78">
        <v>4.5</v>
      </c>
      <c r="F10" s="78">
        <v>5.0199999999999996</v>
      </c>
      <c r="G10" s="78">
        <v>5.0999999999999996</v>
      </c>
      <c r="H10" s="78">
        <v>4.8</v>
      </c>
      <c r="I10" s="78">
        <v>5</v>
      </c>
      <c r="J10" s="78">
        <v>4.0999999999999996</v>
      </c>
      <c r="K10" s="78">
        <v>4.5999999999999996</v>
      </c>
      <c r="L10" s="78">
        <v>6.1</v>
      </c>
      <c r="M10" s="78">
        <v>2.7</v>
      </c>
      <c r="N10" s="78">
        <v>3.5</v>
      </c>
      <c r="O10" s="78">
        <v>4.7300000000000004</v>
      </c>
      <c r="P10" s="78">
        <v>5</v>
      </c>
      <c r="Q10" s="78">
        <v>7.2</v>
      </c>
      <c r="R10" s="78">
        <v>5.5</v>
      </c>
      <c r="S10" s="78">
        <v>3.5</v>
      </c>
      <c r="T10" s="78">
        <v>4.5999999999999996</v>
      </c>
      <c r="U10" s="78">
        <v>5.5</v>
      </c>
      <c r="V10" s="78">
        <v>4.75</v>
      </c>
      <c r="W10" s="78">
        <v>4.5</v>
      </c>
      <c r="X10" s="78">
        <v>5.15</v>
      </c>
      <c r="Y10" s="78">
        <v>4.8608695652173921</v>
      </c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</row>
    <row r="11" spans="1:35">
      <c r="A11" s="1" t="s">
        <v>249</v>
      </c>
      <c r="B11" s="78">
        <v>6.4</v>
      </c>
      <c r="C11" s="78">
        <v>5.0999999999999996</v>
      </c>
      <c r="D11" s="78">
        <v>4.5</v>
      </c>
      <c r="E11" s="78">
        <v>4.5</v>
      </c>
      <c r="F11" s="78">
        <v>4.75</v>
      </c>
      <c r="G11" s="78">
        <v>5.12</v>
      </c>
      <c r="H11" s="78">
        <v>4.8</v>
      </c>
      <c r="I11" s="78">
        <v>5</v>
      </c>
      <c r="J11" s="78">
        <v>4.0999999999999996</v>
      </c>
      <c r="K11" s="78">
        <v>4.5999999999999996</v>
      </c>
      <c r="L11" s="78">
        <v>6</v>
      </c>
      <c r="M11" s="78">
        <v>2.8</v>
      </c>
      <c r="N11" s="78">
        <v>4</v>
      </c>
      <c r="O11" s="78">
        <v>4.7</v>
      </c>
      <c r="P11" s="78">
        <v>5</v>
      </c>
      <c r="Q11" s="78">
        <v>7.3</v>
      </c>
      <c r="R11" s="78">
        <v>5.5</v>
      </c>
      <c r="S11" s="78">
        <v>3.5</v>
      </c>
      <c r="T11" s="78">
        <v>4.5</v>
      </c>
      <c r="U11" s="78">
        <v>5.5</v>
      </c>
      <c r="V11" s="78">
        <v>4.75</v>
      </c>
      <c r="W11" s="78">
        <v>4.5999999999999996</v>
      </c>
      <c r="X11" s="78">
        <v>5.2</v>
      </c>
      <c r="Y11" s="78">
        <v>4.879130434782609</v>
      </c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</row>
    <row r="12" spans="1:35">
      <c r="A12" s="1" t="s">
        <v>250</v>
      </c>
      <c r="B12" s="78">
        <v>6.3</v>
      </c>
      <c r="C12" s="78">
        <v>5.05</v>
      </c>
      <c r="D12" s="78">
        <v>5</v>
      </c>
      <c r="E12" s="78">
        <v>4.5</v>
      </c>
      <c r="F12" s="78">
        <v>4.75</v>
      </c>
      <c r="G12" s="78">
        <v>5.08</v>
      </c>
      <c r="H12" s="78">
        <v>4.8</v>
      </c>
      <c r="I12" s="78">
        <v>5</v>
      </c>
      <c r="J12" s="78">
        <v>4.0999999999999996</v>
      </c>
      <c r="K12" s="78">
        <v>4.5999999999999996</v>
      </c>
      <c r="L12" s="78">
        <v>6</v>
      </c>
      <c r="M12" s="78">
        <v>3</v>
      </c>
      <c r="N12" s="78">
        <v>4.5</v>
      </c>
      <c r="O12" s="78">
        <v>4.75</v>
      </c>
      <c r="P12" s="78">
        <v>5</v>
      </c>
      <c r="Q12" s="78">
        <v>7.4</v>
      </c>
      <c r="R12" s="78">
        <v>5.5</v>
      </c>
      <c r="S12" s="78">
        <v>3.5</v>
      </c>
      <c r="T12" s="78">
        <v>4.5</v>
      </c>
      <c r="U12" s="78">
        <v>5.5</v>
      </c>
      <c r="V12" s="78">
        <v>5</v>
      </c>
      <c r="W12" s="78">
        <v>4.5999999999999996</v>
      </c>
      <c r="X12" s="78">
        <v>5.25</v>
      </c>
      <c r="Y12" s="78">
        <v>4.942608695652174</v>
      </c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</row>
    <row r="13" spans="1:35">
      <c r="A13" s="1" t="s">
        <v>251</v>
      </c>
      <c r="B13" s="78">
        <v>6.5</v>
      </c>
      <c r="C13" s="78">
        <v>5.05</v>
      </c>
      <c r="D13" s="78">
        <v>5</v>
      </c>
      <c r="E13" s="78">
        <v>4.5</v>
      </c>
      <c r="F13" s="78">
        <v>4.75</v>
      </c>
      <c r="G13" s="78">
        <v>5</v>
      </c>
      <c r="H13" s="78">
        <v>4.8</v>
      </c>
      <c r="I13" s="78">
        <v>5</v>
      </c>
      <c r="J13" s="78">
        <v>4.0999999999999996</v>
      </c>
      <c r="K13" s="78">
        <v>4.5999999999999996</v>
      </c>
      <c r="L13" s="78">
        <v>6</v>
      </c>
      <c r="M13" s="78">
        <v>2.9</v>
      </c>
      <c r="N13" s="78">
        <v>4</v>
      </c>
      <c r="O13" s="78">
        <v>4.75</v>
      </c>
      <c r="P13" s="78">
        <v>5</v>
      </c>
      <c r="Q13" s="78">
        <v>7.5</v>
      </c>
      <c r="R13" s="78">
        <v>5.5</v>
      </c>
      <c r="S13" s="78">
        <v>3.5</v>
      </c>
      <c r="T13" s="78">
        <v>4.3</v>
      </c>
      <c r="U13" s="78">
        <v>5.5</v>
      </c>
      <c r="V13" s="78">
        <v>5</v>
      </c>
      <c r="W13" s="78">
        <v>4.5</v>
      </c>
      <c r="X13" s="78">
        <v>5.25</v>
      </c>
      <c r="Y13" s="78">
        <v>4.9130434782608692</v>
      </c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</row>
    <row r="14" spans="1:35">
      <c r="A14" s="26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6D0F2-E0FC-424C-BBD2-041A72090B77}">
  <sheetPr codeName="Sheet46">
    <tabColor theme="4"/>
  </sheetPr>
  <dimension ref="A1:AN14"/>
  <sheetViews>
    <sheetView zoomScale="80" zoomScaleNormal="80" workbookViewId="0">
      <pane xSplit="1" ySplit="1" topLeftCell="N2" activePane="bottomRight" state="frozen"/>
      <selection pane="topRight" activeCell="B1" sqref="B1"/>
      <selection pane="bottomLeft" activeCell="A2" sqref="A2"/>
      <selection pane="bottomRight" activeCell="AA2" sqref="AA2"/>
    </sheetView>
  </sheetViews>
  <sheetFormatPr defaultColWidth="8.85546875" defaultRowHeight="15.75"/>
  <cols>
    <col min="1" max="1" width="12.28515625" style="1" bestFit="1" customWidth="1"/>
    <col min="2" max="8" width="8.85546875" style="1"/>
    <col min="9" max="9" width="9.7109375" style="1" bestFit="1" customWidth="1"/>
    <col min="10" max="10" width="10.5703125" style="1" customWidth="1"/>
    <col min="11" max="16384" width="8.85546875" style="1"/>
  </cols>
  <sheetData>
    <row r="1" spans="1:40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 t="s">
        <v>240</v>
      </c>
      <c r="AC1" s="4" t="s">
        <v>935</v>
      </c>
    </row>
    <row r="2" spans="1:40">
      <c r="A2" s="1" t="s">
        <v>207</v>
      </c>
      <c r="B2" s="2">
        <v>379.5</v>
      </c>
      <c r="C2" s="2">
        <v>379</v>
      </c>
      <c r="D2" s="2">
        <v>380</v>
      </c>
      <c r="E2" s="2">
        <v>390</v>
      </c>
      <c r="F2" s="2">
        <v>385</v>
      </c>
      <c r="G2" s="2">
        <v>390</v>
      </c>
      <c r="H2" s="2">
        <v>379</v>
      </c>
      <c r="I2" s="2">
        <v>381</v>
      </c>
      <c r="J2" s="2">
        <v>395</v>
      </c>
      <c r="K2" s="2">
        <v>379</v>
      </c>
      <c r="L2" s="2">
        <v>380</v>
      </c>
      <c r="M2" s="2">
        <v>382</v>
      </c>
      <c r="N2" s="2">
        <v>380</v>
      </c>
      <c r="O2" s="2">
        <v>380</v>
      </c>
      <c r="P2" s="2">
        <v>379</v>
      </c>
      <c r="Q2" s="2">
        <v>385</v>
      </c>
      <c r="R2" s="2">
        <v>380</v>
      </c>
      <c r="S2" s="2">
        <v>379</v>
      </c>
      <c r="T2" s="2">
        <v>375</v>
      </c>
      <c r="U2" s="2">
        <v>382</v>
      </c>
      <c r="V2" s="2">
        <v>380</v>
      </c>
      <c r="W2" s="2">
        <v>385</v>
      </c>
      <c r="X2" s="2">
        <v>401</v>
      </c>
      <c r="Y2" s="2">
        <v>380</v>
      </c>
      <c r="Z2" s="126"/>
      <c r="AA2" s="126"/>
      <c r="AB2" s="126"/>
      <c r="AC2" s="3" t="s">
        <v>915</v>
      </c>
      <c r="AD2" s="126"/>
      <c r="AE2" s="126"/>
      <c r="AF2" s="126"/>
      <c r="AG2" s="126"/>
      <c r="AH2" s="126"/>
      <c r="AI2" s="36"/>
      <c r="AJ2" s="36"/>
      <c r="AK2" s="36"/>
      <c r="AL2" s="36"/>
      <c r="AM2" s="36"/>
      <c r="AN2" s="36"/>
    </row>
    <row r="3" spans="1:40">
      <c r="A3" s="1" t="s">
        <v>241</v>
      </c>
      <c r="B3" s="2">
        <v>380</v>
      </c>
      <c r="C3" s="2">
        <v>378.5</v>
      </c>
      <c r="D3" s="2">
        <v>395</v>
      </c>
      <c r="E3" s="2">
        <v>390</v>
      </c>
      <c r="F3" s="2">
        <v>390</v>
      </c>
      <c r="G3" s="2">
        <v>390</v>
      </c>
      <c r="H3" s="2">
        <v>380</v>
      </c>
      <c r="I3" s="2">
        <v>383</v>
      </c>
      <c r="J3" s="2">
        <v>400</v>
      </c>
      <c r="K3" s="2">
        <v>380</v>
      </c>
      <c r="L3" s="2">
        <v>380</v>
      </c>
      <c r="M3" s="2">
        <v>384</v>
      </c>
      <c r="N3" s="2">
        <v>375</v>
      </c>
      <c r="O3" s="2">
        <v>380</v>
      </c>
      <c r="P3" s="2">
        <v>378</v>
      </c>
      <c r="Q3" s="2">
        <v>390</v>
      </c>
      <c r="R3" s="2">
        <v>375</v>
      </c>
      <c r="S3" s="2">
        <v>378</v>
      </c>
      <c r="T3" s="2">
        <v>375</v>
      </c>
      <c r="U3" s="2">
        <v>383</v>
      </c>
      <c r="V3" s="2">
        <v>380</v>
      </c>
      <c r="W3" s="2">
        <v>390</v>
      </c>
      <c r="X3" s="2">
        <v>405</v>
      </c>
      <c r="Y3" s="2">
        <v>380</v>
      </c>
      <c r="Z3" s="126"/>
      <c r="AA3" s="126"/>
      <c r="AB3" s="126"/>
      <c r="AC3" s="126"/>
      <c r="AD3" s="126"/>
      <c r="AE3" s="126"/>
      <c r="AF3" s="126"/>
      <c r="AG3" s="126"/>
      <c r="AH3" s="126"/>
      <c r="AI3" s="36"/>
      <c r="AJ3" s="36"/>
      <c r="AK3" s="36"/>
      <c r="AL3" s="36"/>
      <c r="AM3" s="36"/>
      <c r="AN3" s="36"/>
    </row>
    <row r="4" spans="1:40">
      <c r="A4" s="1" t="s">
        <v>242</v>
      </c>
      <c r="B4" s="2">
        <v>380.5</v>
      </c>
      <c r="C4" s="2">
        <v>379</v>
      </c>
      <c r="D4" s="2">
        <v>390</v>
      </c>
      <c r="E4" s="2">
        <v>390</v>
      </c>
      <c r="F4" s="2">
        <v>400</v>
      </c>
      <c r="G4" s="2">
        <v>400</v>
      </c>
      <c r="H4" s="2">
        <v>381</v>
      </c>
      <c r="I4" s="2">
        <v>383</v>
      </c>
      <c r="J4" s="2">
        <v>405</v>
      </c>
      <c r="K4" s="2">
        <v>380</v>
      </c>
      <c r="L4" s="2">
        <v>385</v>
      </c>
      <c r="M4" s="2">
        <v>385</v>
      </c>
      <c r="N4" s="2">
        <v>377</v>
      </c>
      <c r="O4" s="2">
        <v>382</v>
      </c>
      <c r="P4" s="2">
        <v>377</v>
      </c>
      <c r="Q4" s="2">
        <v>395</v>
      </c>
      <c r="R4" s="2">
        <v>370</v>
      </c>
      <c r="S4" s="2">
        <v>378</v>
      </c>
      <c r="T4" s="2">
        <v>370</v>
      </c>
      <c r="U4" s="2">
        <v>384</v>
      </c>
      <c r="V4" s="2">
        <v>385</v>
      </c>
      <c r="W4" s="2">
        <v>395</v>
      </c>
      <c r="X4" s="2">
        <v>412</v>
      </c>
      <c r="Y4" s="2">
        <v>384</v>
      </c>
      <c r="Z4" s="126"/>
      <c r="AA4" s="126"/>
      <c r="AB4" s="126"/>
      <c r="AC4" s="126"/>
      <c r="AD4" s="126"/>
      <c r="AE4" s="126"/>
      <c r="AF4" s="126"/>
      <c r="AG4" s="126"/>
      <c r="AH4" s="126"/>
      <c r="AI4" s="36"/>
      <c r="AJ4" s="36"/>
      <c r="AK4" s="36"/>
      <c r="AL4" s="36"/>
      <c r="AM4" s="36"/>
      <c r="AN4" s="36"/>
    </row>
    <row r="5" spans="1:40">
      <c r="A5" s="1" t="s">
        <v>243</v>
      </c>
      <c r="B5" s="2">
        <v>381</v>
      </c>
      <c r="C5" s="2">
        <v>379</v>
      </c>
      <c r="D5" s="2">
        <v>390</v>
      </c>
      <c r="E5" s="2">
        <v>400</v>
      </c>
      <c r="F5" s="2">
        <v>410</v>
      </c>
      <c r="G5" s="2">
        <v>400</v>
      </c>
      <c r="H5" s="2">
        <v>383</v>
      </c>
      <c r="I5" s="2">
        <v>383</v>
      </c>
      <c r="J5" s="2">
        <v>410</v>
      </c>
      <c r="K5" s="2">
        <v>381</v>
      </c>
      <c r="L5" s="2">
        <v>387</v>
      </c>
      <c r="M5" s="2">
        <v>386</v>
      </c>
      <c r="N5" s="2">
        <v>379</v>
      </c>
      <c r="O5" s="2">
        <v>382</v>
      </c>
      <c r="P5" s="2">
        <v>379</v>
      </c>
      <c r="Q5" s="2">
        <v>397</v>
      </c>
      <c r="R5" s="2">
        <v>375</v>
      </c>
      <c r="S5" s="2">
        <v>378</v>
      </c>
      <c r="T5" s="2">
        <v>370</v>
      </c>
      <c r="U5" s="2">
        <v>385</v>
      </c>
      <c r="V5" s="2">
        <v>385</v>
      </c>
      <c r="W5" s="2">
        <v>395</v>
      </c>
      <c r="X5" s="2">
        <v>415</v>
      </c>
      <c r="Y5" s="2">
        <v>385</v>
      </c>
      <c r="Z5" s="126"/>
      <c r="AA5" s="126"/>
      <c r="AB5" s="126"/>
      <c r="AC5" s="126"/>
      <c r="AD5" s="126"/>
      <c r="AE5" s="126"/>
      <c r="AF5" s="126"/>
      <c r="AG5" s="126"/>
      <c r="AH5" s="126"/>
      <c r="AI5" s="36"/>
      <c r="AJ5" s="36"/>
      <c r="AK5" s="36"/>
      <c r="AL5" s="36"/>
      <c r="AM5" s="36"/>
      <c r="AN5" s="36"/>
    </row>
    <row r="6" spans="1:40">
      <c r="A6" s="1" t="s">
        <v>244</v>
      </c>
      <c r="B6" s="2">
        <v>381.5</v>
      </c>
      <c r="C6" s="2">
        <v>379.25</v>
      </c>
      <c r="D6" s="2">
        <v>395</v>
      </c>
      <c r="E6" s="2">
        <v>400</v>
      </c>
      <c r="F6" s="2">
        <v>412.5</v>
      </c>
      <c r="G6" s="2">
        <v>410</v>
      </c>
      <c r="H6" s="2">
        <v>384</v>
      </c>
      <c r="I6" s="2">
        <v>383</v>
      </c>
      <c r="J6" s="2">
        <v>412.5</v>
      </c>
      <c r="K6" s="2">
        <v>380</v>
      </c>
      <c r="L6" s="2">
        <v>390</v>
      </c>
      <c r="M6" s="2">
        <v>387</v>
      </c>
      <c r="N6" s="2">
        <v>378</v>
      </c>
      <c r="O6" s="2">
        <v>385</v>
      </c>
      <c r="P6" s="2">
        <v>380</v>
      </c>
      <c r="Q6" s="2">
        <v>400</v>
      </c>
      <c r="R6" s="2">
        <v>380</v>
      </c>
      <c r="S6" s="2">
        <v>378</v>
      </c>
      <c r="T6" s="2">
        <v>372.68</v>
      </c>
      <c r="U6" s="2">
        <v>385</v>
      </c>
      <c r="V6" s="2">
        <v>385</v>
      </c>
      <c r="W6" s="2">
        <v>400</v>
      </c>
      <c r="X6" s="2">
        <v>418</v>
      </c>
      <c r="Y6" s="2">
        <v>385</v>
      </c>
      <c r="Z6" s="126"/>
      <c r="AA6" s="126"/>
      <c r="AB6" s="126"/>
      <c r="AC6" s="126"/>
      <c r="AD6" s="126"/>
      <c r="AE6" s="126"/>
      <c r="AF6" s="126"/>
      <c r="AG6" s="126"/>
      <c r="AH6" s="126"/>
      <c r="AI6" s="36"/>
      <c r="AJ6" s="36"/>
      <c r="AK6" s="36"/>
      <c r="AL6" s="36"/>
      <c r="AM6" s="36"/>
      <c r="AN6" s="36"/>
    </row>
    <row r="7" spans="1:40">
      <c r="A7" s="1" t="s">
        <v>245</v>
      </c>
      <c r="B7" s="2">
        <v>382</v>
      </c>
      <c r="C7" s="2">
        <v>379.5</v>
      </c>
      <c r="D7" s="2">
        <v>400</v>
      </c>
      <c r="E7" s="2">
        <v>405</v>
      </c>
      <c r="F7" s="2">
        <v>415</v>
      </c>
      <c r="G7" s="2">
        <v>410</v>
      </c>
      <c r="H7" s="2">
        <v>384</v>
      </c>
      <c r="I7" s="2">
        <v>383</v>
      </c>
      <c r="J7" s="2">
        <v>415</v>
      </c>
      <c r="K7" s="2">
        <v>380</v>
      </c>
      <c r="L7" s="2">
        <v>395</v>
      </c>
      <c r="M7" s="2">
        <v>386</v>
      </c>
      <c r="N7" s="2">
        <v>372</v>
      </c>
      <c r="O7" s="2">
        <v>385</v>
      </c>
      <c r="P7" s="2">
        <v>380</v>
      </c>
      <c r="Q7" s="2">
        <v>403</v>
      </c>
      <c r="R7" s="2">
        <v>385</v>
      </c>
      <c r="S7" s="2">
        <v>378</v>
      </c>
      <c r="T7" s="2">
        <v>375.38</v>
      </c>
      <c r="U7" s="2">
        <v>385</v>
      </c>
      <c r="V7" s="2">
        <v>385</v>
      </c>
      <c r="W7" s="2">
        <v>405</v>
      </c>
      <c r="X7" s="2">
        <v>420</v>
      </c>
      <c r="Y7" s="2">
        <v>385</v>
      </c>
      <c r="Z7" s="126"/>
      <c r="AA7" s="126"/>
      <c r="AB7" s="126"/>
      <c r="AC7" s="126"/>
      <c r="AD7" s="126"/>
      <c r="AE7" s="126"/>
      <c r="AF7" s="126"/>
      <c r="AG7" s="126"/>
      <c r="AH7" s="126"/>
      <c r="AI7" s="36"/>
      <c r="AJ7" s="36"/>
      <c r="AK7" s="36"/>
      <c r="AL7" s="36"/>
      <c r="AM7" s="36"/>
      <c r="AN7" s="36"/>
    </row>
    <row r="8" spans="1:40">
      <c r="A8" s="1" t="s">
        <v>246</v>
      </c>
      <c r="B8" s="2">
        <v>382.5</v>
      </c>
      <c r="C8" s="2">
        <v>380</v>
      </c>
      <c r="D8" s="2">
        <v>405</v>
      </c>
      <c r="E8" s="2">
        <v>405</v>
      </c>
      <c r="F8" s="2">
        <v>417.5</v>
      </c>
      <c r="G8" s="2">
        <v>420</v>
      </c>
      <c r="H8" s="2">
        <v>385</v>
      </c>
      <c r="I8" s="2">
        <v>383</v>
      </c>
      <c r="J8" s="2">
        <v>417.5</v>
      </c>
      <c r="K8" s="2">
        <v>380</v>
      </c>
      <c r="L8" s="2">
        <v>395</v>
      </c>
      <c r="M8" s="2">
        <v>387</v>
      </c>
      <c r="N8" s="2">
        <v>374</v>
      </c>
      <c r="O8" s="2">
        <v>385</v>
      </c>
      <c r="P8" s="2">
        <v>380</v>
      </c>
      <c r="Q8" s="2">
        <v>405</v>
      </c>
      <c r="R8" s="2">
        <v>390</v>
      </c>
      <c r="S8" s="2">
        <v>378</v>
      </c>
      <c r="T8" s="2">
        <v>378.11</v>
      </c>
      <c r="U8" s="2">
        <v>385</v>
      </c>
      <c r="V8" s="2">
        <v>385</v>
      </c>
      <c r="W8" s="2">
        <v>405</v>
      </c>
      <c r="X8" s="2">
        <v>430</v>
      </c>
      <c r="Y8" s="2">
        <v>385</v>
      </c>
      <c r="Z8" s="126"/>
      <c r="AA8" s="126"/>
      <c r="AB8" s="126"/>
      <c r="AC8" s="126"/>
      <c r="AD8" s="126"/>
      <c r="AE8" s="126"/>
      <c r="AF8" s="126"/>
      <c r="AG8" s="126"/>
      <c r="AH8" s="126"/>
      <c r="AI8" s="36"/>
      <c r="AJ8" s="36"/>
      <c r="AK8" s="36"/>
      <c r="AL8" s="36"/>
      <c r="AM8" s="36"/>
      <c r="AN8" s="36"/>
    </row>
    <row r="9" spans="1:40">
      <c r="A9" s="1" t="s">
        <v>247</v>
      </c>
      <c r="B9" s="2">
        <v>382</v>
      </c>
      <c r="C9" s="2">
        <v>382</v>
      </c>
      <c r="D9" s="2">
        <v>400</v>
      </c>
      <c r="E9" s="2">
        <v>410</v>
      </c>
      <c r="F9" s="2">
        <v>417.5</v>
      </c>
      <c r="G9" s="2">
        <v>420</v>
      </c>
      <c r="H9" s="2">
        <v>385</v>
      </c>
      <c r="I9" s="2">
        <v>383</v>
      </c>
      <c r="J9" s="2">
        <v>420</v>
      </c>
      <c r="K9" s="2">
        <v>381</v>
      </c>
      <c r="L9" s="2">
        <v>400</v>
      </c>
      <c r="M9" s="2">
        <v>386</v>
      </c>
      <c r="N9" s="2">
        <v>377</v>
      </c>
      <c r="O9" s="2">
        <v>390</v>
      </c>
      <c r="P9" s="2">
        <v>380</v>
      </c>
      <c r="Q9" s="2">
        <v>410</v>
      </c>
      <c r="R9" s="2">
        <v>395</v>
      </c>
      <c r="S9" s="2">
        <v>375</v>
      </c>
      <c r="T9" s="2">
        <v>380.85</v>
      </c>
      <c r="U9" s="2">
        <v>385</v>
      </c>
      <c r="V9" s="2">
        <v>390</v>
      </c>
      <c r="W9" s="2">
        <v>410</v>
      </c>
      <c r="X9" s="2">
        <v>435</v>
      </c>
      <c r="Y9" s="2">
        <v>390</v>
      </c>
      <c r="Z9" s="126"/>
      <c r="AA9" s="126"/>
      <c r="AB9" s="126"/>
      <c r="AC9" s="126"/>
      <c r="AD9" s="126"/>
      <c r="AE9" s="126"/>
      <c r="AF9" s="126"/>
      <c r="AG9" s="126"/>
      <c r="AH9" s="126"/>
      <c r="AI9" s="36"/>
      <c r="AJ9" s="36"/>
      <c r="AK9" s="36"/>
      <c r="AL9" s="36"/>
      <c r="AM9" s="36"/>
      <c r="AN9" s="36"/>
    </row>
    <row r="10" spans="1:40">
      <c r="A10" s="1" t="s">
        <v>248</v>
      </c>
      <c r="B10" s="2">
        <v>383</v>
      </c>
      <c r="C10" s="2">
        <v>384</v>
      </c>
      <c r="D10" s="2">
        <v>400</v>
      </c>
      <c r="E10" s="2">
        <v>410</v>
      </c>
      <c r="F10" s="2">
        <v>420</v>
      </c>
      <c r="G10" s="2">
        <v>430</v>
      </c>
      <c r="H10" s="2">
        <v>386</v>
      </c>
      <c r="I10" s="2">
        <v>383</v>
      </c>
      <c r="J10" s="2">
        <v>420</v>
      </c>
      <c r="K10" s="2">
        <v>380</v>
      </c>
      <c r="L10" s="2">
        <v>400</v>
      </c>
      <c r="M10" s="2">
        <v>387</v>
      </c>
      <c r="N10" s="2">
        <v>370</v>
      </c>
      <c r="O10" s="2">
        <v>390</v>
      </c>
      <c r="P10" s="2">
        <v>380</v>
      </c>
      <c r="Q10" s="2">
        <v>412</v>
      </c>
      <c r="R10" s="2">
        <v>400</v>
      </c>
      <c r="S10" s="2">
        <v>375</v>
      </c>
      <c r="T10" s="2">
        <v>383.89</v>
      </c>
      <c r="U10" s="2">
        <v>385</v>
      </c>
      <c r="V10" s="2">
        <v>390</v>
      </c>
      <c r="W10" s="2">
        <v>415</v>
      </c>
      <c r="X10" s="2">
        <v>440</v>
      </c>
      <c r="Y10" s="2">
        <v>390</v>
      </c>
      <c r="Z10" s="126"/>
      <c r="AA10" s="126"/>
      <c r="AB10" s="126"/>
      <c r="AC10" s="126"/>
      <c r="AD10" s="126"/>
      <c r="AE10" s="126"/>
      <c r="AF10" s="126"/>
      <c r="AG10" s="126"/>
      <c r="AH10" s="126"/>
      <c r="AI10" s="36"/>
      <c r="AJ10" s="36"/>
      <c r="AK10" s="36"/>
      <c r="AL10" s="36"/>
      <c r="AM10" s="36"/>
      <c r="AN10" s="36"/>
    </row>
    <row r="11" spans="1:40">
      <c r="A11" s="1" t="s">
        <v>249</v>
      </c>
      <c r="B11" s="2">
        <v>383.5</v>
      </c>
      <c r="C11" s="2">
        <v>382</v>
      </c>
      <c r="D11" s="2">
        <v>395</v>
      </c>
      <c r="E11" s="2">
        <v>410</v>
      </c>
      <c r="F11" s="2">
        <v>420</v>
      </c>
      <c r="G11" s="2">
        <v>440</v>
      </c>
      <c r="H11" s="2">
        <v>387</v>
      </c>
      <c r="I11" s="2">
        <v>383</v>
      </c>
      <c r="J11" s="2">
        <v>420</v>
      </c>
      <c r="K11" s="2">
        <v>380</v>
      </c>
      <c r="L11" s="2">
        <v>400</v>
      </c>
      <c r="M11" s="2">
        <v>388</v>
      </c>
      <c r="N11" s="2">
        <v>370</v>
      </c>
      <c r="O11" s="2">
        <v>395</v>
      </c>
      <c r="P11" s="2">
        <v>380</v>
      </c>
      <c r="Q11" s="2">
        <v>414</v>
      </c>
      <c r="R11" s="2">
        <v>400</v>
      </c>
      <c r="S11" s="2">
        <v>375</v>
      </c>
      <c r="T11" s="2">
        <v>386.97</v>
      </c>
      <c r="U11" s="2">
        <v>385</v>
      </c>
      <c r="V11" s="2">
        <v>390</v>
      </c>
      <c r="W11" s="2">
        <v>415</v>
      </c>
      <c r="X11" s="2">
        <v>445</v>
      </c>
      <c r="Y11" s="2">
        <v>390</v>
      </c>
      <c r="Z11" s="126"/>
      <c r="AA11" s="126"/>
      <c r="AB11" s="126"/>
      <c r="AC11" s="126"/>
      <c r="AD11" s="126"/>
      <c r="AE11" s="126"/>
      <c r="AF11" s="126"/>
      <c r="AG11" s="126"/>
      <c r="AH11" s="126"/>
      <c r="AI11" s="36"/>
      <c r="AJ11" s="36"/>
      <c r="AK11" s="36"/>
      <c r="AL11" s="36"/>
      <c r="AM11" s="36"/>
      <c r="AN11" s="36"/>
    </row>
    <row r="12" spans="1:40">
      <c r="A12" s="1" t="s">
        <v>250</v>
      </c>
      <c r="B12" s="2">
        <v>384</v>
      </c>
      <c r="C12" s="2">
        <v>385</v>
      </c>
      <c r="D12" s="2">
        <v>390</v>
      </c>
      <c r="E12" s="2">
        <v>415</v>
      </c>
      <c r="F12" s="2">
        <v>420</v>
      </c>
      <c r="G12" s="2">
        <v>440</v>
      </c>
      <c r="H12" s="2">
        <v>388</v>
      </c>
      <c r="I12" s="2">
        <v>383</v>
      </c>
      <c r="J12" s="2">
        <v>420</v>
      </c>
      <c r="K12" s="2">
        <v>380</v>
      </c>
      <c r="L12" s="2">
        <v>400</v>
      </c>
      <c r="M12" s="2">
        <v>389</v>
      </c>
      <c r="N12" s="2">
        <v>371</v>
      </c>
      <c r="O12" s="2">
        <v>395</v>
      </c>
      <c r="P12" s="2">
        <v>380</v>
      </c>
      <c r="Q12" s="2">
        <v>416</v>
      </c>
      <c r="R12" s="2">
        <v>400</v>
      </c>
      <c r="S12" s="2">
        <v>375</v>
      </c>
      <c r="T12" s="2">
        <v>390.06</v>
      </c>
      <c r="U12" s="2">
        <v>385</v>
      </c>
      <c r="V12" s="2">
        <v>390</v>
      </c>
      <c r="W12" s="2">
        <v>415</v>
      </c>
      <c r="X12" s="2">
        <v>450</v>
      </c>
      <c r="Y12" s="2">
        <v>390</v>
      </c>
      <c r="Z12" s="126"/>
      <c r="AA12" s="126"/>
      <c r="AB12" s="126"/>
      <c r="AC12" s="126"/>
      <c r="AD12" s="126"/>
      <c r="AE12" s="126"/>
      <c r="AF12" s="126"/>
      <c r="AG12" s="126"/>
      <c r="AH12" s="126"/>
      <c r="AI12" s="36"/>
      <c r="AJ12" s="36"/>
      <c r="AK12" s="36"/>
      <c r="AL12" s="36"/>
      <c r="AM12" s="36"/>
      <c r="AN12" s="36"/>
    </row>
    <row r="13" spans="1:40">
      <c r="A13" s="1" t="s">
        <v>251</v>
      </c>
      <c r="B13" s="2">
        <v>385</v>
      </c>
      <c r="C13" s="2">
        <v>388</v>
      </c>
      <c r="D13" s="2">
        <v>380</v>
      </c>
      <c r="E13" s="2">
        <v>425</v>
      </c>
      <c r="F13" s="2">
        <v>420</v>
      </c>
      <c r="G13" s="2">
        <v>440</v>
      </c>
      <c r="H13" s="2">
        <v>390</v>
      </c>
      <c r="I13" s="2">
        <v>383</v>
      </c>
      <c r="J13" s="2">
        <v>420</v>
      </c>
      <c r="K13" s="2">
        <v>381</v>
      </c>
      <c r="L13" s="2">
        <v>402</v>
      </c>
      <c r="M13" s="2">
        <v>390</v>
      </c>
      <c r="N13" s="2">
        <v>373</v>
      </c>
      <c r="O13" s="2">
        <v>395</v>
      </c>
      <c r="P13" s="2">
        <v>380</v>
      </c>
      <c r="Q13" s="2">
        <v>420</v>
      </c>
      <c r="R13" s="2">
        <v>400</v>
      </c>
      <c r="S13" s="2">
        <v>375</v>
      </c>
      <c r="T13" s="2">
        <v>393.18</v>
      </c>
      <c r="U13" s="2">
        <v>385</v>
      </c>
      <c r="V13" s="2">
        <v>395</v>
      </c>
      <c r="W13" s="2">
        <v>415</v>
      </c>
      <c r="X13" s="2">
        <v>450</v>
      </c>
      <c r="Y13" s="2">
        <v>393.18</v>
      </c>
      <c r="Z13" s="126"/>
      <c r="AA13" s="126"/>
      <c r="AB13" s="126"/>
      <c r="AC13" s="126"/>
      <c r="AD13" s="126"/>
      <c r="AE13" s="126"/>
      <c r="AF13" s="126"/>
      <c r="AG13" s="126"/>
      <c r="AH13" s="126"/>
      <c r="AI13" s="36"/>
      <c r="AJ13" s="36"/>
      <c r="AK13" s="36"/>
      <c r="AL13" s="36"/>
      <c r="AM13" s="36"/>
      <c r="AN13" s="36"/>
    </row>
    <row r="14" spans="1:40">
      <c r="A14" s="26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F1C11-745E-4106-A1A4-48D4F23F241D}">
  <sheetPr codeName="Sheet47">
    <tabColor theme="4"/>
  </sheetPr>
  <dimension ref="A1:H49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140625" defaultRowHeight="15.75"/>
  <cols>
    <col min="1" max="6" width="9.140625" style="74"/>
    <col min="7" max="16384" width="9.140625" style="6"/>
  </cols>
  <sheetData>
    <row r="1" spans="1:8">
      <c r="B1" s="74" t="s">
        <v>936</v>
      </c>
      <c r="C1" s="74" t="s">
        <v>937</v>
      </c>
      <c r="D1" s="74" t="s">
        <v>938</v>
      </c>
      <c r="H1" s="98" t="s">
        <v>1023</v>
      </c>
    </row>
    <row r="2" spans="1:8">
      <c r="A2" s="74" t="s">
        <v>219</v>
      </c>
      <c r="B2" s="74">
        <v>3</v>
      </c>
      <c r="C2" s="74">
        <v>-1.4</v>
      </c>
      <c r="D2" s="74">
        <v>5</v>
      </c>
      <c r="H2" s="3" t="s">
        <v>940</v>
      </c>
    </row>
    <row r="3" spans="1:8">
      <c r="A3" s="74" t="s">
        <v>218</v>
      </c>
      <c r="B3" s="74">
        <v>2.1</v>
      </c>
      <c r="C3" s="74">
        <v>0.1</v>
      </c>
      <c r="D3" s="74">
        <v>5</v>
      </c>
    </row>
    <row r="4" spans="1:8">
      <c r="A4" s="74" t="s">
        <v>217</v>
      </c>
      <c r="B4" s="74">
        <v>5.4</v>
      </c>
      <c r="C4" s="74">
        <v>4.0999999999999996</v>
      </c>
      <c r="D4" s="74">
        <v>5</v>
      </c>
    </row>
    <row r="5" spans="1:8">
      <c r="A5" s="74" t="s">
        <v>216</v>
      </c>
      <c r="B5" s="74">
        <v>3.4</v>
      </c>
      <c r="C5" s="74">
        <v>0.9</v>
      </c>
      <c r="D5" s="74">
        <v>5</v>
      </c>
    </row>
    <row r="6" spans="1:8">
      <c r="A6" s="74" t="s">
        <v>215</v>
      </c>
      <c r="B6" s="74">
        <v>3.4</v>
      </c>
      <c r="C6" s="74">
        <v>-3.6</v>
      </c>
      <c r="D6" s="74">
        <v>5</v>
      </c>
    </row>
    <row r="7" spans="1:8">
      <c r="A7" s="74" t="s">
        <v>214</v>
      </c>
      <c r="B7" s="74">
        <v>4.5</v>
      </c>
      <c r="C7" s="74">
        <v>-8.1</v>
      </c>
      <c r="D7" s="74">
        <v>5</v>
      </c>
    </row>
    <row r="8" spans="1:8">
      <c r="A8" s="74" t="s">
        <v>213</v>
      </c>
      <c r="B8" s="74">
        <v>4.3</v>
      </c>
      <c r="C8" s="74">
        <v>-9.3000000000000007</v>
      </c>
      <c r="D8" s="74">
        <v>5</v>
      </c>
    </row>
    <row r="9" spans="1:8">
      <c r="A9" s="74" t="s">
        <v>212</v>
      </c>
      <c r="B9" s="74">
        <v>1.3</v>
      </c>
      <c r="C9" s="74">
        <v>-46.2</v>
      </c>
      <c r="D9" s="74">
        <v>5</v>
      </c>
    </row>
    <row r="10" spans="1:8">
      <c r="A10" s="74" t="s">
        <v>211</v>
      </c>
      <c r="B10" s="74">
        <v>4.4000000000000004</v>
      </c>
      <c r="C10" s="74">
        <v>-4</v>
      </c>
      <c r="D10" s="74">
        <v>5</v>
      </c>
    </row>
    <row r="11" spans="1:8">
      <c r="A11" s="74" t="s">
        <v>210</v>
      </c>
      <c r="B11" s="74">
        <v>2.4</v>
      </c>
      <c r="C11" s="74">
        <v>1</v>
      </c>
      <c r="D11" s="74">
        <v>5</v>
      </c>
    </row>
    <row r="12" spans="1:8">
      <c r="A12" s="74" t="s">
        <v>209</v>
      </c>
      <c r="B12" s="74">
        <v>-2.5</v>
      </c>
      <c r="C12" s="74">
        <v>-7.9</v>
      </c>
      <c r="D12" s="74">
        <v>5</v>
      </c>
    </row>
    <row r="13" spans="1:8">
      <c r="A13" s="74" t="s">
        <v>208</v>
      </c>
      <c r="B13" s="74">
        <v>-1</v>
      </c>
      <c r="C13" s="74">
        <v>0.3</v>
      </c>
      <c r="D13" s="74">
        <v>5</v>
      </c>
    </row>
    <row r="14" spans="1:8">
      <c r="A14" s="74" t="s">
        <v>153</v>
      </c>
      <c r="B14" s="74">
        <v>7.2</v>
      </c>
      <c r="C14" s="74">
        <v>9.8000000000000007</v>
      </c>
      <c r="D14" s="74">
        <v>5</v>
      </c>
    </row>
    <row r="15" spans="1:8">
      <c r="A15" s="74" t="s">
        <v>151</v>
      </c>
      <c r="B15" s="74">
        <v>6.7</v>
      </c>
      <c r="C15" s="74">
        <v>9.6</v>
      </c>
      <c r="D15" s="74">
        <v>5</v>
      </c>
    </row>
    <row r="16" spans="1:8">
      <c r="A16" s="74" t="s">
        <v>149</v>
      </c>
      <c r="B16" s="74">
        <v>4.4000000000000004</v>
      </c>
      <c r="C16" s="74">
        <v>5</v>
      </c>
      <c r="D16" s="74">
        <v>5</v>
      </c>
    </row>
    <row r="17" spans="1:4">
      <c r="A17" s="74" t="s">
        <v>148</v>
      </c>
      <c r="B17" s="74">
        <v>11.4</v>
      </c>
      <c r="C17" s="74">
        <v>14</v>
      </c>
      <c r="D17" s="74">
        <v>5</v>
      </c>
    </row>
    <row r="18" spans="1:4">
      <c r="A18" s="74" t="s">
        <v>147</v>
      </c>
      <c r="B18" s="74">
        <v>9.9</v>
      </c>
      <c r="C18" s="74">
        <v>4.5</v>
      </c>
      <c r="D18" s="74">
        <v>5</v>
      </c>
    </row>
    <row r="19" spans="1:4">
      <c r="A19" s="74" t="s">
        <v>146</v>
      </c>
      <c r="B19" s="74">
        <v>7.4</v>
      </c>
      <c r="C19" s="74">
        <v>7.4</v>
      </c>
      <c r="D19" s="74">
        <v>5</v>
      </c>
    </row>
    <row r="20" spans="1:4">
      <c r="A20" s="74" t="s">
        <v>145</v>
      </c>
      <c r="B20" s="74">
        <v>2.8</v>
      </c>
      <c r="C20" s="74">
        <v>2.6</v>
      </c>
      <c r="D20" s="74">
        <v>5</v>
      </c>
    </row>
    <row r="21" spans="1:4">
      <c r="A21" s="74" t="s">
        <v>144</v>
      </c>
      <c r="B21" s="74">
        <v>3.3</v>
      </c>
      <c r="C21" s="74">
        <v>1</v>
      </c>
      <c r="D21" s="74">
        <v>5</v>
      </c>
    </row>
    <row r="22" spans="1:4">
      <c r="A22" s="74" t="s">
        <v>143</v>
      </c>
      <c r="B22" s="74">
        <v>7.6</v>
      </c>
      <c r="C22" s="74">
        <v>14.7</v>
      </c>
      <c r="D22" s="74">
        <v>5</v>
      </c>
    </row>
    <row r="23" spans="1:4">
      <c r="A23" s="74" t="s">
        <v>142</v>
      </c>
      <c r="B23" s="74">
        <v>7.1</v>
      </c>
      <c r="C23" s="74">
        <v>9.1999999999999993</v>
      </c>
      <c r="D23" s="74">
        <v>5</v>
      </c>
    </row>
    <row r="24" spans="1:4">
      <c r="A24" s="74" t="s">
        <v>141</v>
      </c>
      <c r="B24" s="74">
        <v>8.1</v>
      </c>
      <c r="C24" s="74">
        <v>7.6</v>
      </c>
      <c r="D24" s="74">
        <v>5</v>
      </c>
    </row>
    <row r="25" spans="1:4">
      <c r="A25" s="74" t="s">
        <v>144</v>
      </c>
      <c r="B25" s="74">
        <v>7.6</v>
      </c>
      <c r="C25" s="74">
        <v>12.2</v>
      </c>
      <c r="D25" s="74">
        <v>5</v>
      </c>
    </row>
    <row r="26" spans="1:4">
      <c r="A26" s="74" t="s">
        <v>139</v>
      </c>
      <c r="B26" s="74">
        <v>3</v>
      </c>
      <c r="C26" s="74">
        <v>0.3</v>
      </c>
      <c r="D26" s="74">
        <v>5</v>
      </c>
    </row>
    <row r="27" spans="1:4">
      <c r="A27" s="74" t="s">
        <v>138</v>
      </c>
      <c r="B27" s="74">
        <v>-11.6</v>
      </c>
      <c r="C27" s="74">
        <v>-13.2</v>
      </c>
      <c r="D27" s="74">
        <v>5</v>
      </c>
    </row>
    <row r="28" spans="1:4">
      <c r="A28" s="74" t="s">
        <v>137</v>
      </c>
      <c r="B28" s="74">
        <v>-8.3000000000000007</v>
      </c>
      <c r="C28" s="74">
        <v>-7.3</v>
      </c>
      <c r="D28" s="74">
        <v>5</v>
      </c>
    </row>
    <row r="29" spans="1:4">
      <c r="A29" s="74" t="s">
        <v>136</v>
      </c>
      <c r="B29" s="74">
        <v>-8.9</v>
      </c>
      <c r="C29" s="74">
        <v>-17.899999999999999</v>
      </c>
      <c r="D29" s="74">
        <v>5</v>
      </c>
    </row>
    <row r="30" spans="1:4">
      <c r="A30" s="74" t="s">
        <v>135</v>
      </c>
      <c r="B30" s="74">
        <v>-1.5</v>
      </c>
      <c r="C30" s="74">
        <v>-2.5</v>
      </c>
      <c r="D30" s="74">
        <v>5</v>
      </c>
    </row>
    <row r="31" spans="1:4">
      <c r="A31" s="74" t="s">
        <v>134</v>
      </c>
      <c r="B31" s="74">
        <v>9.1</v>
      </c>
      <c r="C31" s="74">
        <v>4.0999999999999996</v>
      </c>
      <c r="D31" s="74">
        <v>5</v>
      </c>
    </row>
    <row r="32" spans="1:4">
      <c r="A32" s="74" t="s">
        <v>133</v>
      </c>
      <c r="B32" s="74">
        <v>2.4</v>
      </c>
      <c r="C32" s="74">
        <v>-3.6</v>
      </c>
      <c r="D32" s="74">
        <v>5</v>
      </c>
    </row>
    <row r="33" spans="1:4">
      <c r="A33" s="74" t="s">
        <v>132</v>
      </c>
      <c r="B33" s="74">
        <v>11.6</v>
      </c>
      <c r="C33" s="74">
        <v>5.7</v>
      </c>
      <c r="D33" s="74">
        <v>5</v>
      </c>
    </row>
    <row r="34" spans="1:4">
      <c r="A34" s="74" t="s">
        <v>16</v>
      </c>
      <c r="B34" s="74">
        <v>9.1</v>
      </c>
      <c r="C34" s="74">
        <v>3.2</v>
      </c>
      <c r="D34" s="74">
        <v>5</v>
      </c>
    </row>
    <row r="35" spans="1:4">
      <c r="A35" s="74" t="s">
        <v>14</v>
      </c>
      <c r="B35" s="74">
        <v>12.9</v>
      </c>
      <c r="C35" s="74">
        <v>6.1</v>
      </c>
      <c r="D35" s="74">
        <v>5</v>
      </c>
    </row>
    <row r="36" spans="1:4">
      <c r="A36" s="74" t="s">
        <v>13</v>
      </c>
      <c r="B36" s="74">
        <v>14.6</v>
      </c>
      <c r="C36" s="74">
        <v>7.1</v>
      </c>
      <c r="D36" s="74">
        <v>5</v>
      </c>
    </row>
    <row r="37" spans="1:4">
      <c r="A37" s="74" t="s">
        <v>12</v>
      </c>
      <c r="B37" s="74">
        <v>12.7</v>
      </c>
      <c r="C37" s="74">
        <v>-0.6</v>
      </c>
      <c r="D37" s="74">
        <v>5</v>
      </c>
    </row>
    <row r="38" spans="1:4">
      <c r="A38" s="74" t="s">
        <v>11</v>
      </c>
      <c r="B38" s="74">
        <v>12.4</v>
      </c>
      <c r="C38" s="74">
        <v>5.4</v>
      </c>
      <c r="D38" s="74">
        <v>5</v>
      </c>
    </row>
    <row r="39" spans="1:4">
      <c r="A39" s="74" t="s">
        <v>10</v>
      </c>
      <c r="B39" s="74">
        <v>9.6</v>
      </c>
      <c r="C39" s="74">
        <v>7.7</v>
      </c>
      <c r="D39" s="74">
        <v>5</v>
      </c>
    </row>
    <row r="40" spans="1:4">
      <c r="A40" s="74" t="s">
        <v>9</v>
      </c>
      <c r="B40" s="74">
        <v>7.1</v>
      </c>
      <c r="C40" s="74">
        <v>3.9</v>
      </c>
      <c r="D40" s="74">
        <v>5</v>
      </c>
    </row>
    <row r="41" spans="1:4">
      <c r="A41" s="74" t="s">
        <v>8</v>
      </c>
      <c r="B41" s="74">
        <v>6.2</v>
      </c>
      <c r="C41" s="74">
        <v>5</v>
      </c>
      <c r="D41" s="74">
        <v>5</v>
      </c>
    </row>
    <row r="42" spans="1:4">
      <c r="A42" s="74" t="s">
        <v>7</v>
      </c>
      <c r="B42" s="74">
        <v>7.2</v>
      </c>
      <c r="C42" s="74">
        <v>4.5999999999999996</v>
      </c>
      <c r="D42" s="74">
        <v>5</v>
      </c>
    </row>
    <row r="43" spans="1:4">
      <c r="A43" s="74" t="s">
        <v>6</v>
      </c>
      <c r="B43" s="74">
        <v>7.1</v>
      </c>
      <c r="C43" s="74">
        <v>1.6</v>
      </c>
      <c r="D43" s="74">
        <v>5</v>
      </c>
    </row>
    <row r="44" spans="1:4">
      <c r="A44" s="74" t="s">
        <v>5</v>
      </c>
      <c r="B44" s="74">
        <v>6.3</v>
      </c>
      <c r="C44" s="74">
        <v>5.8</v>
      </c>
      <c r="D44" s="74">
        <v>5</v>
      </c>
    </row>
    <row r="45" spans="1:4">
      <c r="A45" s="74" t="s">
        <v>4</v>
      </c>
      <c r="B45" s="74">
        <v>3.8</v>
      </c>
      <c r="C45" s="74">
        <v>5.4</v>
      </c>
      <c r="D45" s="74">
        <v>5</v>
      </c>
    </row>
    <row r="46" spans="1:4">
      <c r="A46" s="74" t="s">
        <v>3</v>
      </c>
      <c r="B46" s="74">
        <v>5.2</v>
      </c>
      <c r="C46" s="74">
        <v>13.2</v>
      </c>
      <c r="D46" s="74">
        <v>5</v>
      </c>
    </row>
    <row r="47" spans="1:4">
      <c r="A47" s="74" t="s">
        <v>2</v>
      </c>
      <c r="B47" s="74">
        <v>6.4</v>
      </c>
      <c r="C47" s="74">
        <v>6.6</v>
      </c>
      <c r="D47" s="74">
        <v>5</v>
      </c>
    </row>
    <row r="48" spans="1:4">
      <c r="A48" s="74" t="s">
        <v>1</v>
      </c>
      <c r="B48" s="74">
        <v>6.2</v>
      </c>
      <c r="C48" s="74">
        <v>4.3</v>
      </c>
      <c r="D48" s="74">
        <v>5</v>
      </c>
    </row>
    <row r="49" spans="1:4">
      <c r="A49" s="74" t="s">
        <v>0</v>
      </c>
      <c r="B49" s="74">
        <v>9.8000000000000007</v>
      </c>
      <c r="C49" s="74">
        <v>7.8</v>
      </c>
      <c r="D49" s="74">
        <v>5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CFF6A-EB76-4AE6-A7F4-AEF690DFC08D}">
  <sheetPr codeName="Sheet48">
    <tabColor theme="4"/>
  </sheetPr>
  <dimension ref="A1:G5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2" sqref="E2"/>
    </sheetView>
  </sheetViews>
  <sheetFormatPr defaultColWidth="9.140625" defaultRowHeight="15.75"/>
  <cols>
    <col min="1" max="1" width="9" style="93" bestFit="1" customWidth="1"/>
    <col min="2" max="3" width="27.28515625" style="74" customWidth="1"/>
    <col min="4" max="16384" width="9.140625" style="1"/>
  </cols>
  <sheetData>
    <row r="1" spans="1:7">
      <c r="A1" s="93" t="s">
        <v>55</v>
      </c>
      <c r="B1" s="74" t="s">
        <v>259</v>
      </c>
      <c r="C1" s="74" t="s">
        <v>943</v>
      </c>
      <c r="G1" s="4" t="s">
        <v>939</v>
      </c>
    </row>
    <row r="2" spans="1:7">
      <c r="A2" s="93">
        <v>44562</v>
      </c>
      <c r="B2" s="74">
        <v>14.8</v>
      </c>
      <c r="C2" s="74">
        <v>7.25</v>
      </c>
      <c r="G2" s="3" t="s">
        <v>942</v>
      </c>
    </row>
    <row r="3" spans="1:7">
      <c r="A3" s="93">
        <v>44593</v>
      </c>
      <c r="B3" s="74">
        <v>14.8</v>
      </c>
      <c r="C3" s="74">
        <v>7.75</v>
      </c>
      <c r="G3" s="3" t="s">
        <v>941</v>
      </c>
    </row>
    <row r="4" spans="1:7">
      <c r="A4" s="93">
        <v>44621</v>
      </c>
      <c r="B4" s="74">
        <v>15.1</v>
      </c>
      <c r="C4" s="74">
        <v>7.75</v>
      </c>
    </row>
    <row r="5" spans="1:7">
      <c r="A5" s="93">
        <v>44652</v>
      </c>
      <c r="B5" s="74">
        <v>15</v>
      </c>
      <c r="C5" s="74">
        <v>8</v>
      </c>
    </row>
    <row r="6" spans="1:7">
      <c r="A6" s="93">
        <v>44682</v>
      </c>
      <c r="B6" s="74">
        <v>15.1</v>
      </c>
      <c r="C6" s="74">
        <v>8</v>
      </c>
    </row>
    <row r="7" spans="1:7">
      <c r="A7" s="93">
        <v>44713</v>
      </c>
      <c r="B7" s="74">
        <v>15</v>
      </c>
      <c r="C7" s="74">
        <v>8</v>
      </c>
    </row>
    <row r="8" spans="1:7">
      <c r="A8" s="93">
        <v>44743</v>
      </c>
      <c r="B8" s="74">
        <v>14.9</v>
      </c>
      <c r="C8" s="74">
        <v>8</v>
      </c>
    </row>
    <row r="9" spans="1:7">
      <c r="A9" s="93">
        <v>44774</v>
      </c>
      <c r="B9" s="74">
        <v>15.1</v>
      </c>
      <c r="C9" s="74">
        <v>8</v>
      </c>
    </row>
    <row r="10" spans="1:7">
      <c r="A10" s="93">
        <v>44805</v>
      </c>
      <c r="B10" s="74">
        <v>15.5</v>
      </c>
      <c r="C10" s="74">
        <v>9.25</v>
      </c>
    </row>
    <row r="11" spans="1:7">
      <c r="A11" s="93">
        <v>44835</v>
      </c>
      <c r="B11" s="74">
        <v>15.8</v>
      </c>
      <c r="C11" s="74">
        <v>9.5</v>
      </c>
    </row>
    <row r="12" spans="1:7">
      <c r="A12" s="93">
        <v>44866</v>
      </c>
      <c r="B12" s="74">
        <v>15.9</v>
      </c>
      <c r="C12" s="74">
        <v>10</v>
      </c>
    </row>
    <row r="13" spans="1:7">
      <c r="A13" s="93">
        <v>44896</v>
      </c>
      <c r="B13" s="74">
        <v>15.9</v>
      </c>
      <c r="C13" s="74">
        <v>10</v>
      </c>
    </row>
    <row r="14" spans="1:7">
      <c r="A14" s="93">
        <v>44927</v>
      </c>
      <c r="B14" s="74">
        <v>16.3</v>
      </c>
      <c r="C14" s="74">
        <v>10.5</v>
      </c>
    </row>
    <row r="15" spans="1:7">
      <c r="A15" s="93">
        <v>44958</v>
      </c>
      <c r="B15" s="74">
        <v>16.399999999999999</v>
      </c>
      <c r="C15" s="74">
        <v>10.5</v>
      </c>
    </row>
    <row r="16" spans="1:7">
      <c r="A16" s="93">
        <v>44986</v>
      </c>
      <c r="B16" s="74">
        <v>16.399999999999999</v>
      </c>
      <c r="C16" s="74">
        <v>10.5</v>
      </c>
    </row>
    <row r="17" spans="1:3">
      <c r="A17" s="93">
        <v>45017</v>
      </c>
      <c r="B17" s="74">
        <v>16.2</v>
      </c>
      <c r="C17" s="74">
        <v>10.5</v>
      </c>
    </row>
    <row r="18" spans="1:3">
      <c r="A18" s="93">
        <v>45047</v>
      </c>
      <c r="B18" s="74">
        <v>16.399999999999999</v>
      </c>
      <c r="C18" s="74">
        <v>10.5</v>
      </c>
    </row>
    <row r="19" spans="1:3">
      <c r="A19" s="93">
        <v>45078</v>
      </c>
      <c r="B19" s="74">
        <v>16.5</v>
      </c>
      <c r="C19" s="74">
        <v>10.5</v>
      </c>
    </row>
    <row r="20" spans="1:3">
      <c r="A20" s="93">
        <v>45108</v>
      </c>
      <c r="B20" s="74">
        <v>16.8</v>
      </c>
      <c r="C20" s="74">
        <v>10.75</v>
      </c>
    </row>
    <row r="21" spans="1:3">
      <c r="A21" s="93">
        <v>45139</v>
      </c>
      <c r="B21" s="74">
        <v>16.8</v>
      </c>
      <c r="C21" s="74">
        <v>10.5</v>
      </c>
    </row>
    <row r="22" spans="1:3">
      <c r="A22" s="93">
        <v>45170</v>
      </c>
      <c r="B22" s="74">
        <v>16.8</v>
      </c>
      <c r="C22" s="74">
        <v>10.5</v>
      </c>
    </row>
    <row r="23" spans="1:3">
      <c r="A23" s="93">
        <v>45200</v>
      </c>
      <c r="B23" s="74">
        <v>16.399999999999999</v>
      </c>
      <c r="C23" s="74">
        <v>10.25</v>
      </c>
    </row>
    <row r="24" spans="1:3">
      <c r="A24" s="93">
        <v>45231</v>
      </c>
      <c r="B24" s="74">
        <v>16.8</v>
      </c>
      <c r="C24" s="74">
        <v>9.75</v>
      </c>
    </row>
    <row r="25" spans="1:3">
      <c r="A25" s="93">
        <v>45261</v>
      </c>
      <c r="B25" s="74">
        <v>16.8</v>
      </c>
      <c r="C25" s="74">
        <v>9.75</v>
      </c>
    </row>
    <row r="26" spans="1:3">
      <c r="A26" s="93">
        <v>45292</v>
      </c>
      <c r="B26" s="74">
        <v>16.5</v>
      </c>
      <c r="C26" s="74">
        <v>9.5</v>
      </c>
    </row>
    <row r="27" spans="1:3">
      <c r="A27" s="93">
        <v>45323</v>
      </c>
      <c r="B27" s="74">
        <v>16.7</v>
      </c>
      <c r="C27" s="74">
        <v>9.25</v>
      </c>
    </row>
    <row r="28" spans="1:3">
      <c r="A28" s="93">
        <v>45352</v>
      </c>
      <c r="B28" s="74">
        <v>16.8</v>
      </c>
      <c r="C28" s="74">
        <v>9.25</v>
      </c>
    </row>
    <row r="29" spans="1:3">
      <c r="A29" s="93">
        <v>45383</v>
      </c>
      <c r="B29" s="74">
        <v>16.7</v>
      </c>
      <c r="C29" s="74">
        <v>8.75</v>
      </c>
    </row>
    <row r="30" spans="1:3">
      <c r="A30" s="93">
        <v>45413</v>
      </c>
      <c r="B30" s="74">
        <v>16.399999999999999</v>
      </c>
      <c r="C30" s="74">
        <v>8.5</v>
      </c>
    </row>
    <row r="31" spans="1:3">
      <c r="A31" s="93">
        <v>45444</v>
      </c>
      <c r="B31" s="74">
        <v>16.7</v>
      </c>
      <c r="C31" s="74">
        <v>8.5</v>
      </c>
    </row>
    <row r="32" spans="1:3">
      <c r="A32" s="93">
        <v>45474</v>
      </c>
      <c r="B32" s="74">
        <v>16.600000000000001</v>
      </c>
      <c r="C32" s="74">
        <v>8.25</v>
      </c>
    </row>
    <row r="33" spans="1:3">
      <c r="A33" s="93">
        <v>45505</v>
      </c>
      <c r="B33" s="74">
        <v>16.600000000000001</v>
      </c>
      <c r="C33" s="74">
        <v>8</v>
      </c>
    </row>
    <row r="34" spans="1:3">
      <c r="A34" s="93">
        <v>45536</v>
      </c>
      <c r="B34" s="74">
        <v>16.5</v>
      </c>
      <c r="C34" s="74">
        <v>8</v>
      </c>
    </row>
    <row r="35" spans="1:3">
      <c r="A35" s="93">
        <v>45566</v>
      </c>
      <c r="B35" s="74">
        <v>16.7</v>
      </c>
      <c r="C35" s="74">
        <v>7.75</v>
      </c>
    </row>
    <row r="36" spans="1:3">
      <c r="A36" s="93">
        <v>45597</v>
      </c>
      <c r="B36" s="74">
        <v>16.600000000000001</v>
      </c>
      <c r="C36" s="74">
        <v>7.5</v>
      </c>
    </row>
    <row r="37" spans="1:3">
      <c r="A37" s="93">
        <v>45627</v>
      </c>
      <c r="B37" s="74">
        <v>16.3</v>
      </c>
      <c r="C37" s="74">
        <v>7.5</v>
      </c>
    </row>
    <row r="38" spans="1:3">
      <c r="A38" s="93">
        <v>45658</v>
      </c>
      <c r="B38" s="74">
        <v>16.600000000000001</v>
      </c>
      <c r="C38" s="74">
        <v>7.25</v>
      </c>
    </row>
    <row r="39" spans="1:3">
      <c r="A39" s="93">
        <v>45689</v>
      </c>
      <c r="B39" s="74">
        <v>16.5</v>
      </c>
      <c r="C39" s="74">
        <v>7.25</v>
      </c>
    </row>
    <row r="40" spans="1:3">
      <c r="A40" s="93">
        <v>45717</v>
      </c>
      <c r="B40" s="74">
        <v>16.5</v>
      </c>
      <c r="C40" s="74">
        <v>7</v>
      </c>
    </row>
    <row r="41" spans="1:3">
      <c r="A41" s="93">
        <v>45748</v>
      </c>
      <c r="B41" s="74">
        <v>16.7</v>
      </c>
      <c r="C41" s="74">
        <v>6.75</v>
      </c>
    </row>
    <row r="42" spans="1:3">
      <c r="A42" s="93">
        <v>45778</v>
      </c>
      <c r="B42" s="74">
        <v>16.5</v>
      </c>
      <c r="C42" s="74">
        <v>6.75</v>
      </c>
    </row>
    <row r="43" spans="1:3">
      <c r="A43" s="93">
        <v>45809</v>
      </c>
      <c r="B43" s="74">
        <v>16.5</v>
      </c>
      <c r="C43" s="74">
        <v>6.75</v>
      </c>
    </row>
    <row r="44" spans="1:3">
      <c r="A44" s="93">
        <v>45839</v>
      </c>
      <c r="B44" s="74">
        <v>16.3</v>
      </c>
      <c r="C44" s="74">
        <v>6.75</v>
      </c>
    </row>
    <row r="45" spans="1:3">
      <c r="A45" s="93">
        <v>45870</v>
      </c>
      <c r="B45" s="74">
        <v>16.5</v>
      </c>
      <c r="C45" s="74">
        <v>6.75</v>
      </c>
    </row>
    <row r="46" spans="1:3">
      <c r="A46" s="93">
        <v>45901</v>
      </c>
      <c r="B46" s="74">
        <v>16.899999999999999</v>
      </c>
      <c r="C46" s="74">
        <v>6.75</v>
      </c>
    </row>
    <row r="47" spans="1:3">
      <c r="A47" s="93">
        <v>45931</v>
      </c>
      <c r="B47" s="74">
        <v>17</v>
      </c>
      <c r="C47" s="74">
        <v>6.75</v>
      </c>
    </row>
    <row r="48" spans="1:3">
      <c r="A48" s="93">
        <v>45962</v>
      </c>
      <c r="B48" s="74">
        <v>16.600000000000001</v>
      </c>
      <c r="C48" s="74">
        <v>6.75</v>
      </c>
    </row>
    <row r="49" spans="1:3">
      <c r="A49" s="93">
        <v>45992</v>
      </c>
      <c r="B49" s="74">
        <v>16.7</v>
      </c>
      <c r="C49" s="74">
        <v>6.5</v>
      </c>
    </row>
    <row r="50" spans="1:3">
      <c r="A50" s="93">
        <v>46047</v>
      </c>
      <c r="B50" s="74">
        <v>17.100000000000001</v>
      </c>
      <c r="C50" s="74">
        <v>6.5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BA8D5-6BCD-48F1-9792-40C05758AE78}">
  <sheetPr codeName="Sheet49">
    <tabColor theme="4"/>
  </sheetPr>
  <dimension ref="A1:H62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140625" defaultRowHeight="15.75"/>
  <cols>
    <col min="1" max="1" width="9.140625" style="1"/>
    <col min="2" max="3" width="26.28515625" style="74" customWidth="1"/>
    <col min="4" max="4" width="57.140625" style="74" customWidth="1"/>
    <col min="5" max="6" width="9.42578125" style="74" customWidth="1"/>
    <col min="7" max="7" width="9.42578125" style="1" customWidth="1"/>
    <col min="8" max="16384" width="9.140625" style="1"/>
  </cols>
  <sheetData>
    <row r="1" spans="1:8">
      <c r="A1" s="74"/>
      <c r="B1" s="74" t="s">
        <v>944</v>
      </c>
      <c r="C1" s="74" t="s">
        <v>945</v>
      </c>
      <c r="D1" s="74" t="s">
        <v>946</v>
      </c>
      <c r="H1" s="4" t="s">
        <v>939</v>
      </c>
    </row>
    <row r="2" spans="1:8">
      <c r="A2" s="74" t="s">
        <v>219</v>
      </c>
      <c r="B2" s="75">
        <v>3.01</v>
      </c>
      <c r="C2" s="75">
        <v>2.5</v>
      </c>
      <c r="D2" s="75">
        <v>-1.19</v>
      </c>
      <c r="E2" s="75"/>
      <c r="F2" s="75"/>
      <c r="H2" s="3" t="s">
        <v>947</v>
      </c>
    </row>
    <row r="3" spans="1:8">
      <c r="A3" s="74" t="s">
        <v>218</v>
      </c>
      <c r="B3" s="75">
        <v>2.0699999999999998</v>
      </c>
      <c r="C3" s="75">
        <v>1.2</v>
      </c>
      <c r="D3" s="75">
        <v>0.66</v>
      </c>
      <c r="E3" s="75"/>
      <c r="F3" s="75"/>
      <c r="H3" s="3" t="s">
        <v>114</v>
      </c>
    </row>
    <row r="4" spans="1:8">
      <c r="A4" s="74" t="s">
        <v>217</v>
      </c>
      <c r="B4" s="75">
        <v>5.36</v>
      </c>
      <c r="C4" s="75">
        <v>1.1000000000000001</v>
      </c>
      <c r="D4" s="75">
        <v>3.13</v>
      </c>
      <c r="E4" s="75"/>
      <c r="F4" s="75"/>
    </row>
    <row r="5" spans="1:8">
      <c r="A5" s="74" t="s">
        <v>216</v>
      </c>
      <c r="B5" s="75">
        <v>3.4</v>
      </c>
      <c r="C5" s="75">
        <v>2.5</v>
      </c>
      <c r="D5" s="75">
        <v>7.38</v>
      </c>
      <c r="E5" s="75"/>
      <c r="F5" s="75"/>
    </row>
    <row r="6" spans="1:8">
      <c r="A6" s="74" t="s">
        <v>215</v>
      </c>
      <c r="B6" s="75">
        <v>3.39</v>
      </c>
      <c r="C6" s="75">
        <v>6.8</v>
      </c>
      <c r="D6" s="75">
        <v>15.34</v>
      </c>
      <c r="E6" s="75"/>
      <c r="F6" s="75"/>
    </row>
    <row r="7" spans="1:8">
      <c r="A7" s="74" t="s">
        <v>214</v>
      </c>
      <c r="B7" s="75">
        <v>4.5</v>
      </c>
      <c r="C7" s="75">
        <v>6.3</v>
      </c>
      <c r="D7" s="75">
        <v>-0.88</v>
      </c>
      <c r="E7" s="75"/>
      <c r="F7" s="75"/>
    </row>
    <row r="8" spans="1:8">
      <c r="A8" s="74" t="s">
        <v>213</v>
      </c>
      <c r="B8" s="75">
        <v>4.26</v>
      </c>
      <c r="C8" s="75">
        <v>4.7</v>
      </c>
      <c r="D8" s="75">
        <v>-3.27</v>
      </c>
      <c r="E8" s="75"/>
      <c r="F8" s="75"/>
    </row>
    <row r="9" spans="1:8">
      <c r="A9" s="74" t="s">
        <v>212</v>
      </c>
      <c r="B9" s="75">
        <v>1.29</v>
      </c>
      <c r="C9" s="75">
        <v>2.7</v>
      </c>
      <c r="D9" s="75">
        <v>-7.0000000000000007E-2</v>
      </c>
      <c r="E9" s="75"/>
      <c r="F9" s="75"/>
    </row>
    <row r="10" spans="1:8">
      <c r="A10" s="74" t="s">
        <v>211</v>
      </c>
      <c r="B10" s="75">
        <v>4.4000000000000004</v>
      </c>
      <c r="C10" s="75">
        <v>-1.8</v>
      </c>
      <c r="D10" s="75">
        <v>-2.92</v>
      </c>
      <c r="E10" s="75"/>
      <c r="F10" s="75"/>
    </row>
    <row r="11" spans="1:8">
      <c r="A11" s="74" t="s">
        <v>210</v>
      </c>
      <c r="B11" s="75">
        <v>2.4300000000000002</v>
      </c>
      <c r="C11" s="75">
        <v>-2.1</v>
      </c>
      <c r="D11" s="75">
        <v>-2.08</v>
      </c>
      <c r="E11" s="75"/>
      <c r="F11" s="75"/>
    </row>
    <row r="12" spans="1:8">
      <c r="A12" s="74" t="s">
        <v>209</v>
      </c>
      <c r="B12" s="75">
        <v>-2.52</v>
      </c>
      <c r="C12" s="75">
        <v>-2.2000000000000002</v>
      </c>
      <c r="D12" s="75">
        <v>-3.7</v>
      </c>
      <c r="E12" s="75"/>
      <c r="F12" s="75"/>
    </row>
    <row r="13" spans="1:8">
      <c r="A13" s="74" t="s">
        <v>208</v>
      </c>
      <c r="B13" s="75">
        <v>-0.99</v>
      </c>
      <c r="C13" s="75">
        <v>-1.9</v>
      </c>
      <c r="D13" s="75">
        <v>1.1200000000000001</v>
      </c>
      <c r="E13" s="75"/>
      <c r="F13" s="75"/>
    </row>
    <row r="14" spans="1:8">
      <c r="A14" s="74" t="s">
        <v>153</v>
      </c>
      <c r="B14" s="75">
        <v>7.23</v>
      </c>
      <c r="C14" s="75">
        <v>-1.3</v>
      </c>
      <c r="D14" s="75">
        <v>-0.52</v>
      </c>
      <c r="E14" s="75"/>
      <c r="F14" s="75"/>
    </row>
    <row r="15" spans="1:8">
      <c r="A15" s="74" t="s">
        <v>151</v>
      </c>
      <c r="B15" s="75">
        <v>6.69</v>
      </c>
      <c r="C15" s="75">
        <v>0</v>
      </c>
      <c r="D15" s="75">
        <v>3.29</v>
      </c>
      <c r="E15" s="75"/>
      <c r="F15" s="75"/>
    </row>
    <row r="16" spans="1:8">
      <c r="A16" s="74" t="s">
        <v>149</v>
      </c>
      <c r="B16" s="75">
        <v>4.45</v>
      </c>
      <c r="C16" s="75">
        <v>1.5</v>
      </c>
      <c r="D16" s="75">
        <v>2.23</v>
      </c>
      <c r="E16" s="75"/>
      <c r="F16" s="75"/>
    </row>
    <row r="17" spans="1:6">
      <c r="A17" s="74" t="s">
        <v>148</v>
      </c>
      <c r="B17" s="75">
        <v>11.38</v>
      </c>
      <c r="C17" s="75">
        <v>3.1</v>
      </c>
      <c r="D17" s="75">
        <v>7.29</v>
      </c>
      <c r="E17" s="75"/>
      <c r="F17" s="75"/>
    </row>
    <row r="18" spans="1:6">
      <c r="A18" s="74" t="s">
        <v>147</v>
      </c>
      <c r="B18" s="75">
        <v>9.92</v>
      </c>
      <c r="C18" s="75">
        <v>4.9000000000000004</v>
      </c>
      <c r="D18" s="75">
        <v>6.38</v>
      </c>
      <c r="E18" s="75"/>
      <c r="F18" s="75"/>
    </row>
    <row r="19" spans="1:6">
      <c r="A19" s="74" t="s">
        <v>146</v>
      </c>
      <c r="B19" s="75">
        <v>7.39</v>
      </c>
      <c r="C19" s="75">
        <v>4.4000000000000004</v>
      </c>
      <c r="D19" s="75">
        <v>1.52</v>
      </c>
      <c r="E19" s="75"/>
      <c r="F19" s="75"/>
    </row>
    <row r="20" spans="1:6">
      <c r="A20" s="74" t="s">
        <v>145</v>
      </c>
      <c r="B20" s="75">
        <v>2.83</v>
      </c>
      <c r="C20" s="75">
        <v>3.9</v>
      </c>
      <c r="D20" s="75">
        <v>0.08</v>
      </c>
      <c r="E20" s="75"/>
      <c r="F20" s="75"/>
    </row>
    <row r="21" spans="1:6">
      <c r="A21" s="74" t="s">
        <v>144</v>
      </c>
      <c r="B21" s="75">
        <v>3.29</v>
      </c>
      <c r="C21" s="75">
        <v>3</v>
      </c>
      <c r="D21" s="75">
        <v>3.84</v>
      </c>
      <c r="E21" s="75"/>
      <c r="F21" s="75"/>
    </row>
    <row r="22" spans="1:6">
      <c r="A22" s="74" t="s">
        <v>143</v>
      </c>
      <c r="B22" s="75">
        <v>7.6</v>
      </c>
      <c r="C22" s="75">
        <v>1.4</v>
      </c>
      <c r="D22" s="75">
        <v>-0.01</v>
      </c>
      <c r="E22" s="75"/>
      <c r="F22" s="75"/>
    </row>
    <row r="23" spans="1:6">
      <c r="A23" s="74" t="s">
        <v>142</v>
      </c>
      <c r="B23" s="75">
        <v>7.05</v>
      </c>
      <c r="C23" s="75">
        <v>1.3</v>
      </c>
      <c r="D23" s="75">
        <v>1.41</v>
      </c>
      <c r="E23" s="75"/>
      <c r="F23" s="75"/>
    </row>
    <row r="24" spans="1:6">
      <c r="A24" s="74" t="s">
        <v>141</v>
      </c>
      <c r="B24" s="75">
        <v>8.14</v>
      </c>
      <c r="C24" s="75">
        <v>1.3</v>
      </c>
      <c r="D24" s="75">
        <v>-0.14000000000000001</v>
      </c>
      <c r="E24" s="75"/>
      <c r="F24" s="75"/>
    </row>
    <row r="25" spans="1:6">
      <c r="A25" s="74" t="s">
        <v>140</v>
      </c>
      <c r="B25" s="75">
        <v>7.58</v>
      </c>
      <c r="C25" s="75">
        <v>0.7</v>
      </c>
      <c r="D25" s="75">
        <v>1.38</v>
      </c>
      <c r="E25" s="75"/>
      <c r="F25" s="75"/>
    </row>
    <row r="26" spans="1:6">
      <c r="A26" s="74" t="s">
        <v>139</v>
      </c>
      <c r="B26" s="75">
        <v>3.01</v>
      </c>
      <c r="C26" s="75">
        <v>0.7</v>
      </c>
      <c r="D26" s="75">
        <v>0.25</v>
      </c>
      <c r="E26" s="75"/>
      <c r="F26" s="75"/>
    </row>
    <row r="27" spans="1:6">
      <c r="A27" s="74" t="s">
        <v>138</v>
      </c>
      <c r="B27" s="75">
        <v>-11.64</v>
      </c>
      <c r="C27" s="75">
        <v>0.9</v>
      </c>
      <c r="D27" s="75">
        <v>2.2000000000000002</v>
      </c>
      <c r="E27" s="75"/>
      <c r="F27" s="75"/>
    </row>
    <row r="28" spans="1:6">
      <c r="A28" s="74" t="s">
        <v>137</v>
      </c>
      <c r="B28" s="75">
        <v>-8.32</v>
      </c>
      <c r="C28" s="75">
        <v>1.1000000000000001</v>
      </c>
      <c r="D28" s="75">
        <v>0.48</v>
      </c>
      <c r="E28" s="75"/>
      <c r="F28" s="75"/>
    </row>
    <row r="29" spans="1:6">
      <c r="A29" s="74" t="s">
        <v>136</v>
      </c>
      <c r="B29" s="75">
        <v>-8.8800000000000008</v>
      </c>
      <c r="C29" s="75">
        <v>2.4</v>
      </c>
      <c r="D29" s="75">
        <v>6.76</v>
      </c>
      <c r="E29" s="75"/>
      <c r="F29" s="75"/>
    </row>
    <row r="30" spans="1:6">
      <c r="A30" s="74" t="s">
        <v>135</v>
      </c>
      <c r="B30" s="75">
        <v>-1.51</v>
      </c>
      <c r="C30" s="75">
        <v>5.6</v>
      </c>
      <c r="D30" s="75">
        <v>12.6</v>
      </c>
      <c r="E30" s="75"/>
      <c r="F30" s="75"/>
    </row>
    <row r="31" spans="1:6">
      <c r="A31" s="74" t="s">
        <v>134</v>
      </c>
      <c r="B31" s="75">
        <v>9.11</v>
      </c>
      <c r="C31" s="75">
        <v>7.3</v>
      </c>
      <c r="D31" s="75">
        <v>8.7799999999999994</v>
      </c>
      <c r="E31" s="75"/>
      <c r="F31" s="75"/>
    </row>
    <row r="32" spans="1:6">
      <c r="A32" s="74" t="s">
        <v>133</v>
      </c>
      <c r="B32" s="75">
        <v>2.36</v>
      </c>
      <c r="C32" s="75">
        <v>8</v>
      </c>
      <c r="D32" s="75">
        <v>3.18</v>
      </c>
      <c r="E32" s="75"/>
      <c r="F32" s="75"/>
    </row>
    <row r="33" spans="1:6">
      <c r="A33" s="74" t="s">
        <v>132</v>
      </c>
      <c r="B33" s="75">
        <v>11.61</v>
      </c>
      <c r="C33" s="75">
        <v>7.8</v>
      </c>
      <c r="D33" s="75">
        <v>5.95</v>
      </c>
      <c r="E33" s="75"/>
      <c r="F33" s="75"/>
    </row>
    <row r="34" spans="1:6">
      <c r="A34" s="74" t="s">
        <v>16</v>
      </c>
      <c r="B34" s="75">
        <v>9.09</v>
      </c>
      <c r="C34" s="75">
        <v>6.6</v>
      </c>
      <c r="D34" s="75">
        <v>8.06</v>
      </c>
      <c r="E34" s="75"/>
      <c r="F34" s="75"/>
    </row>
    <row r="35" spans="1:6">
      <c r="A35" s="74" t="s">
        <v>14</v>
      </c>
      <c r="B35" s="75">
        <v>12.91</v>
      </c>
      <c r="C35" s="75">
        <v>8.6</v>
      </c>
      <c r="D35" s="75">
        <v>16.25</v>
      </c>
      <c r="E35" s="75"/>
      <c r="F35" s="75"/>
    </row>
    <row r="36" spans="1:6">
      <c r="A36" s="74" t="s">
        <v>13</v>
      </c>
      <c r="B36" s="75">
        <v>14.56</v>
      </c>
      <c r="C36" s="75">
        <v>10.3</v>
      </c>
      <c r="D36" s="75">
        <v>9.48</v>
      </c>
      <c r="E36" s="75"/>
      <c r="F36" s="75"/>
    </row>
    <row r="37" spans="1:6">
      <c r="A37" s="74" t="s">
        <v>12</v>
      </c>
      <c r="B37" s="75">
        <v>12.7</v>
      </c>
      <c r="C37" s="75">
        <v>9.9</v>
      </c>
      <c r="D37" s="75">
        <v>4.68</v>
      </c>
      <c r="E37" s="75"/>
      <c r="F37" s="75"/>
    </row>
    <row r="38" spans="1:6">
      <c r="A38" s="74" t="s">
        <v>11</v>
      </c>
      <c r="B38" s="75">
        <v>12.43</v>
      </c>
      <c r="C38" s="75">
        <v>7.9</v>
      </c>
      <c r="D38" s="75">
        <v>0.63</v>
      </c>
      <c r="E38" s="75"/>
      <c r="F38" s="75"/>
    </row>
    <row r="39" spans="1:6">
      <c r="A39" s="74" t="s">
        <v>10</v>
      </c>
      <c r="B39" s="75">
        <v>9.61</v>
      </c>
      <c r="C39" s="75">
        <v>2.9</v>
      </c>
      <c r="D39" s="75">
        <v>-3.05</v>
      </c>
      <c r="E39" s="75"/>
      <c r="F39" s="75"/>
    </row>
    <row r="40" spans="1:6">
      <c r="A40" s="74" t="s">
        <v>9</v>
      </c>
      <c r="B40" s="75">
        <v>7.15</v>
      </c>
      <c r="C40" s="75">
        <v>0.3</v>
      </c>
      <c r="D40" s="75">
        <v>-1.06</v>
      </c>
      <c r="E40" s="75"/>
      <c r="F40" s="75"/>
    </row>
    <row r="41" spans="1:6">
      <c r="A41" s="74" t="s">
        <v>8</v>
      </c>
      <c r="B41" s="75">
        <v>6.2</v>
      </c>
      <c r="C41" s="75">
        <v>-0.2</v>
      </c>
      <c r="D41" s="75">
        <v>2.59</v>
      </c>
      <c r="E41" s="75"/>
      <c r="F41" s="75"/>
    </row>
    <row r="42" spans="1:6">
      <c r="A42" s="74" t="s">
        <v>7</v>
      </c>
      <c r="B42" s="75">
        <v>7.16</v>
      </c>
      <c r="C42" s="75">
        <v>-0.6</v>
      </c>
      <c r="D42" s="75">
        <v>-0.87</v>
      </c>
      <c r="E42" s="75"/>
      <c r="F42" s="75"/>
    </row>
    <row r="43" spans="1:6">
      <c r="A43" s="74" t="s">
        <v>6</v>
      </c>
      <c r="B43" s="75">
        <v>7.05</v>
      </c>
      <c r="C43" s="75">
        <v>-0.3</v>
      </c>
      <c r="D43" s="75">
        <v>-1.71</v>
      </c>
      <c r="E43" s="75"/>
      <c r="F43" s="75"/>
    </row>
    <row r="44" spans="1:6">
      <c r="A44" s="74" t="s">
        <v>5</v>
      </c>
      <c r="B44" s="75">
        <v>6.3</v>
      </c>
      <c r="C44" s="75">
        <v>0.4</v>
      </c>
      <c r="D44" s="75">
        <v>1.66</v>
      </c>
      <c r="E44" s="75"/>
      <c r="F44" s="75"/>
    </row>
    <row r="45" spans="1:6">
      <c r="A45" s="74" t="s">
        <v>4</v>
      </c>
      <c r="B45" s="75">
        <v>3.84</v>
      </c>
      <c r="C45" s="75">
        <v>0.8</v>
      </c>
      <c r="D45" s="75">
        <v>4.0999999999999996</v>
      </c>
      <c r="E45" s="75"/>
      <c r="F45" s="75"/>
    </row>
    <row r="46" spans="1:6">
      <c r="A46" s="74" t="s">
        <v>3</v>
      </c>
      <c r="B46" s="75">
        <v>5.2</v>
      </c>
      <c r="C46" s="75">
        <v>1.6</v>
      </c>
      <c r="D46" s="75">
        <v>2.21</v>
      </c>
      <c r="E46" s="75"/>
      <c r="F46" s="75"/>
    </row>
    <row r="47" spans="1:6">
      <c r="A47" s="74" t="s">
        <v>2</v>
      </c>
      <c r="B47" s="75">
        <v>6.41</v>
      </c>
      <c r="C47" s="75">
        <v>2.8</v>
      </c>
      <c r="D47" s="75">
        <v>2.98</v>
      </c>
      <c r="E47" s="75"/>
      <c r="F47" s="75"/>
    </row>
    <row r="48" spans="1:6">
      <c r="A48" s="74" t="s">
        <v>1</v>
      </c>
      <c r="B48" s="75">
        <v>6.24</v>
      </c>
      <c r="C48" s="75">
        <v>3.5</v>
      </c>
      <c r="D48" s="75">
        <v>4.66</v>
      </c>
      <c r="E48" s="75"/>
      <c r="F48" s="75"/>
    </row>
    <row r="49" spans="1:6">
      <c r="A49" s="74" t="s">
        <v>0</v>
      </c>
      <c r="B49" s="75">
        <v>9.81</v>
      </c>
      <c r="C49" s="75">
        <v>3.9</v>
      </c>
      <c r="D49" s="75">
        <v>5.56</v>
      </c>
      <c r="E49" s="75"/>
      <c r="F49" s="75"/>
    </row>
    <row r="50" spans="1:6">
      <c r="A50" s="74"/>
    </row>
    <row r="51" spans="1:6">
      <c r="A51" s="74"/>
    </row>
    <row r="52" spans="1:6">
      <c r="A52" s="74"/>
    </row>
    <row r="53" spans="1:6">
      <c r="A53" s="74"/>
    </row>
    <row r="54" spans="1:6">
      <c r="A54" s="74"/>
    </row>
    <row r="55" spans="1:6">
      <c r="A55" s="74"/>
    </row>
    <row r="56" spans="1:6">
      <c r="A56" s="74"/>
    </row>
    <row r="57" spans="1:6">
      <c r="A57" s="74"/>
    </row>
    <row r="58" spans="1:6">
      <c r="A58" s="74"/>
    </row>
    <row r="59" spans="1:6">
      <c r="A59" s="74"/>
    </row>
    <row r="60" spans="1:6">
      <c r="A60" s="74"/>
    </row>
    <row r="61" spans="1:6">
      <c r="A61" s="74"/>
    </row>
    <row r="62" spans="1:6">
      <c r="A62" s="74"/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07968-D3BF-4EDB-AFB2-8D2EE645F18E}">
  <sheetPr codeName="Sheet50">
    <tabColor theme="4"/>
  </sheetPr>
  <dimension ref="A1:G667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N31" sqref="N31"/>
    </sheetView>
  </sheetViews>
  <sheetFormatPr defaultColWidth="9.140625" defaultRowHeight="15.75"/>
  <cols>
    <col min="1" max="1" width="13.7109375" style="1" bestFit="1" customWidth="1"/>
    <col min="2" max="2" width="9.42578125" style="1" bestFit="1" customWidth="1"/>
    <col min="3" max="3" width="26.42578125" style="1" bestFit="1" customWidth="1"/>
    <col min="4" max="16384" width="9.140625" style="1"/>
  </cols>
  <sheetData>
    <row r="1" spans="1:7">
      <c r="B1" s="1" t="s">
        <v>958</v>
      </c>
      <c r="C1" s="1" t="s">
        <v>957</v>
      </c>
      <c r="G1" s="1" t="s">
        <v>1031</v>
      </c>
    </row>
    <row r="2" spans="1:7">
      <c r="A2" s="127">
        <v>45139</v>
      </c>
      <c r="B2" s="128">
        <v>330.04500000000002</v>
      </c>
      <c r="C2" s="128">
        <v>336.07</v>
      </c>
      <c r="G2" s="3" t="s">
        <v>1403</v>
      </c>
    </row>
    <row r="3" spans="1:7">
      <c r="A3" s="127">
        <v>45140</v>
      </c>
      <c r="B3" s="128">
        <v>330.56799999999998</v>
      </c>
      <c r="C3" s="128">
        <v>342.53</v>
      </c>
    </row>
    <row r="4" spans="1:7">
      <c r="A4" s="127">
        <v>45141</v>
      </c>
      <c r="B4" s="128">
        <v>322.78500000000003</v>
      </c>
      <c r="C4" s="128">
        <v>342.34</v>
      </c>
    </row>
    <row r="5" spans="1:7">
      <c r="A5" s="127">
        <v>45142</v>
      </c>
      <c r="B5" s="128">
        <v>336.52800000000002</v>
      </c>
      <c r="C5" s="128">
        <v>347.53</v>
      </c>
    </row>
    <row r="6" spans="1:7">
      <c r="A6" s="127">
        <v>45145</v>
      </c>
      <c r="B6" s="128">
        <v>333.16</v>
      </c>
      <c r="C6" s="128">
        <v>344.03</v>
      </c>
    </row>
    <row r="7" spans="1:7">
      <c r="A7" s="127">
        <v>45146</v>
      </c>
      <c r="B7" s="128">
        <v>342.18799999999999</v>
      </c>
      <c r="C7" s="128">
        <v>345.41</v>
      </c>
    </row>
    <row r="8" spans="1:7">
      <c r="A8" s="127">
        <v>45147</v>
      </c>
      <c r="B8" s="128">
        <v>339.36599999999999</v>
      </c>
      <c r="C8" s="128">
        <v>345.83</v>
      </c>
    </row>
    <row r="9" spans="1:7">
      <c r="A9" s="127">
        <v>45148</v>
      </c>
      <c r="B9" s="128">
        <v>331.00299999999999</v>
      </c>
      <c r="C9" s="128">
        <v>336.38</v>
      </c>
    </row>
    <row r="10" spans="1:7">
      <c r="A10" s="127">
        <v>45149</v>
      </c>
      <c r="B10" s="128">
        <v>325.25799999999998</v>
      </c>
      <c r="C10" s="128">
        <v>335.98</v>
      </c>
    </row>
    <row r="11" spans="1:7">
      <c r="A11" s="127">
        <v>45152</v>
      </c>
      <c r="B11" s="128">
        <v>322.404</v>
      </c>
      <c r="C11" s="128">
        <v>342.22</v>
      </c>
    </row>
    <row r="12" spans="1:7">
      <c r="A12" s="127">
        <v>45153</v>
      </c>
      <c r="B12" s="128">
        <v>327.07100000000003</v>
      </c>
      <c r="C12" s="128">
        <v>351.55</v>
      </c>
    </row>
    <row r="13" spans="1:7">
      <c r="A13" s="127">
        <v>45154</v>
      </c>
      <c r="B13" s="128">
        <v>331.07799999999997</v>
      </c>
      <c r="C13" s="128">
        <v>349.97</v>
      </c>
    </row>
    <row r="14" spans="1:7">
      <c r="A14" s="127">
        <v>45155</v>
      </c>
      <c r="B14" s="128">
        <v>334.42700000000002</v>
      </c>
      <c r="C14" s="128">
        <v>355.69</v>
      </c>
    </row>
    <row r="15" spans="1:7">
      <c r="A15" s="127">
        <v>45156</v>
      </c>
      <c r="B15" s="128">
        <v>338.18400000000003</v>
      </c>
      <c r="C15" s="128">
        <v>358.01</v>
      </c>
    </row>
    <row r="16" spans="1:7">
      <c r="A16" s="127">
        <v>45159</v>
      </c>
      <c r="B16" s="128">
        <v>326.471</v>
      </c>
      <c r="C16" s="128">
        <v>357.18</v>
      </c>
    </row>
    <row r="17" spans="1:3">
      <c r="A17" s="127">
        <v>45160</v>
      </c>
      <c r="B17" s="128">
        <v>326.70600000000002</v>
      </c>
      <c r="C17" s="128">
        <v>355.53</v>
      </c>
    </row>
    <row r="18" spans="1:3">
      <c r="A18" s="127">
        <v>45161</v>
      </c>
      <c r="B18" s="128">
        <v>337.94</v>
      </c>
      <c r="C18" s="128">
        <v>356.71</v>
      </c>
    </row>
    <row r="19" spans="1:3">
      <c r="A19" s="127">
        <v>45162</v>
      </c>
      <c r="B19" s="128">
        <v>334.666</v>
      </c>
      <c r="C19" s="128">
        <v>349.94</v>
      </c>
    </row>
    <row r="20" spans="1:3">
      <c r="A20" s="127">
        <v>45163</v>
      </c>
      <c r="B20" s="128">
        <v>337.58499999999998</v>
      </c>
      <c r="C20" s="128">
        <v>351.99</v>
      </c>
    </row>
    <row r="21" spans="1:3">
      <c r="A21" s="127">
        <v>45166</v>
      </c>
      <c r="B21" s="128">
        <v>338.05200000000002</v>
      </c>
      <c r="C21" s="128">
        <v>351.83</v>
      </c>
    </row>
    <row r="22" spans="1:3">
      <c r="A22" s="127">
        <v>45167</v>
      </c>
      <c r="B22" s="128">
        <v>345.65899999999999</v>
      </c>
      <c r="C22" s="128">
        <v>352.62</v>
      </c>
    </row>
    <row r="23" spans="1:3">
      <c r="A23" s="127">
        <v>45168</v>
      </c>
      <c r="B23" s="128">
        <v>343.50900000000001</v>
      </c>
      <c r="C23" s="128">
        <v>350.2</v>
      </c>
    </row>
    <row r="24" spans="1:3">
      <c r="A24" s="127">
        <v>45169</v>
      </c>
      <c r="B24" s="128">
        <v>345.46100000000001</v>
      </c>
      <c r="C24" s="128">
        <v>353.21</v>
      </c>
    </row>
    <row r="25" spans="1:3">
      <c r="A25" s="127">
        <v>45170</v>
      </c>
      <c r="B25" s="128">
        <v>337.84699999999998</v>
      </c>
      <c r="C25" s="128">
        <v>349.16</v>
      </c>
    </row>
    <row r="26" spans="1:3">
      <c r="A26" s="127">
        <v>45173</v>
      </c>
      <c r="B26" s="128">
        <v>339.291</v>
      </c>
      <c r="C26" s="128"/>
    </row>
    <row r="27" spans="1:3">
      <c r="A27" s="127">
        <v>45174</v>
      </c>
      <c r="B27" s="128">
        <v>333.81700000000001</v>
      </c>
      <c r="C27" s="128">
        <v>348.74</v>
      </c>
    </row>
    <row r="28" spans="1:3">
      <c r="A28" s="127">
        <v>45175</v>
      </c>
      <c r="B28" s="128">
        <v>334.90499999999997</v>
      </c>
      <c r="C28" s="128">
        <v>353.44</v>
      </c>
    </row>
    <row r="29" spans="1:3">
      <c r="A29" s="127">
        <v>45176</v>
      </c>
      <c r="B29" s="128">
        <v>336.197</v>
      </c>
      <c r="C29" s="128">
        <v>356.33</v>
      </c>
    </row>
    <row r="30" spans="1:3">
      <c r="A30" s="127">
        <v>45177</v>
      </c>
      <c r="B30" s="128">
        <v>330.91199999999998</v>
      </c>
      <c r="C30" s="128">
        <v>351.81</v>
      </c>
    </row>
    <row r="31" spans="1:3">
      <c r="A31" s="127">
        <v>45180</v>
      </c>
      <c r="B31" s="128">
        <v>333.53100000000001</v>
      </c>
      <c r="C31" s="128">
        <v>352.24</v>
      </c>
    </row>
    <row r="32" spans="1:3">
      <c r="A32" s="127">
        <v>45181</v>
      </c>
      <c r="B32" s="128">
        <v>357.48599999999999</v>
      </c>
      <c r="C32" s="128">
        <v>355.23</v>
      </c>
    </row>
    <row r="33" spans="1:3">
      <c r="A33" s="127">
        <v>45182</v>
      </c>
      <c r="B33" s="128">
        <v>370.52</v>
      </c>
      <c r="C33" s="128">
        <v>356.22</v>
      </c>
    </row>
    <row r="34" spans="1:3">
      <c r="A34" s="127">
        <v>45183</v>
      </c>
      <c r="B34" s="128">
        <v>366.36799999999999</v>
      </c>
      <c r="C34" s="128">
        <v>351.01</v>
      </c>
    </row>
    <row r="35" spans="1:3">
      <c r="A35" s="127">
        <v>45184</v>
      </c>
      <c r="B35" s="128">
        <v>351.71199999999999</v>
      </c>
      <c r="C35" s="128">
        <v>349.85</v>
      </c>
    </row>
    <row r="36" spans="1:3">
      <c r="A36" s="127">
        <v>45187</v>
      </c>
      <c r="B36" s="128">
        <v>343.50700000000001</v>
      </c>
      <c r="C36" s="128">
        <v>354.74</v>
      </c>
    </row>
    <row r="37" spans="1:3">
      <c r="A37" s="127">
        <v>45188</v>
      </c>
      <c r="B37" s="128">
        <v>371.60199999999998</v>
      </c>
      <c r="C37" s="128">
        <v>350.86</v>
      </c>
    </row>
    <row r="38" spans="1:3">
      <c r="A38" s="127">
        <v>45189</v>
      </c>
      <c r="B38" s="128">
        <v>352.58800000000002</v>
      </c>
      <c r="C38" s="128">
        <v>346.66</v>
      </c>
    </row>
    <row r="39" spans="1:3">
      <c r="A39" s="127">
        <v>45190</v>
      </c>
      <c r="B39" s="128">
        <v>352.89800000000002</v>
      </c>
      <c r="C39" s="128">
        <v>350.85</v>
      </c>
    </row>
    <row r="40" spans="1:3">
      <c r="A40" s="127">
        <v>45191</v>
      </c>
      <c r="B40" s="128">
        <v>358.02600000000001</v>
      </c>
      <c r="C40" s="128">
        <v>355.7</v>
      </c>
    </row>
    <row r="41" spans="1:3">
      <c r="A41" s="127">
        <v>45194</v>
      </c>
      <c r="B41" s="128">
        <v>363.43200000000002</v>
      </c>
      <c r="C41" s="128">
        <v>352.34</v>
      </c>
    </row>
    <row r="42" spans="1:3">
      <c r="A42" s="127">
        <v>45195</v>
      </c>
      <c r="B42" s="128">
        <v>371.81400000000002</v>
      </c>
      <c r="C42" s="128">
        <v>355.96</v>
      </c>
    </row>
    <row r="43" spans="1:3">
      <c r="A43" s="127">
        <v>45196</v>
      </c>
      <c r="B43" s="128">
        <v>366.08300000000003</v>
      </c>
      <c r="C43" s="128">
        <v>355.41</v>
      </c>
    </row>
    <row r="44" spans="1:3">
      <c r="A44" s="127">
        <v>45197</v>
      </c>
      <c r="B44" s="128">
        <v>382.67500000000001</v>
      </c>
      <c r="C44" s="128">
        <v>369.19</v>
      </c>
    </row>
    <row r="45" spans="1:3">
      <c r="A45" s="127">
        <v>45198</v>
      </c>
      <c r="B45" s="128">
        <v>378.93599999999998</v>
      </c>
      <c r="C45" s="128">
        <v>361.91</v>
      </c>
    </row>
    <row r="46" spans="1:3">
      <c r="A46" s="127">
        <v>45201</v>
      </c>
      <c r="B46" s="128">
        <v>379.78300000000002</v>
      </c>
      <c r="C46" s="128">
        <v>363.66</v>
      </c>
    </row>
    <row r="47" spans="1:3">
      <c r="A47" s="127">
        <v>45202</v>
      </c>
      <c r="B47" s="128">
        <v>396.57400000000001</v>
      </c>
      <c r="C47" s="128">
        <v>369.04</v>
      </c>
    </row>
    <row r="48" spans="1:3">
      <c r="A48" s="127">
        <v>45203</v>
      </c>
      <c r="B48" s="128">
        <v>416.45499999999998</v>
      </c>
      <c r="C48" s="128">
        <v>380.14</v>
      </c>
    </row>
    <row r="49" spans="1:3">
      <c r="A49" s="127">
        <v>45204</v>
      </c>
      <c r="B49" s="128">
        <v>405.96800000000002</v>
      </c>
      <c r="C49" s="128">
        <v>380.36</v>
      </c>
    </row>
    <row r="50" spans="1:3">
      <c r="A50" s="127">
        <v>45205</v>
      </c>
      <c r="B50" s="128">
        <v>405.83699999999999</v>
      </c>
      <c r="C50" s="128">
        <v>378.01</v>
      </c>
    </row>
    <row r="51" spans="1:3">
      <c r="A51" s="127">
        <v>45208</v>
      </c>
      <c r="B51" s="128">
        <v>396.67500000000001</v>
      </c>
      <c r="C51" s="128"/>
    </row>
    <row r="52" spans="1:3">
      <c r="A52" s="127">
        <v>45209</v>
      </c>
      <c r="B52" s="128">
        <v>389.41</v>
      </c>
      <c r="C52" s="128">
        <v>377.28</v>
      </c>
    </row>
    <row r="53" spans="1:3">
      <c r="A53" s="127">
        <v>45210</v>
      </c>
      <c r="B53" s="128">
        <v>402.99700000000001</v>
      </c>
      <c r="C53" s="128">
        <v>376.49</v>
      </c>
    </row>
    <row r="54" spans="1:3">
      <c r="A54" s="127">
        <v>45211</v>
      </c>
      <c r="B54" s="128">
        <v>393.48700000000002</v>
      </c>
      <c r="C54" s="128">
        <v>369.92</v>
      </c>
    </row>
    <row r="55" spans="1:3">
      <c r="A55" s="127">
        <v>45212</v>
      </c>
      <c r="B55" s="128">
        <v>406.15499999999997</v>
      </c>
      <c r="C55" s="128">
        <v>377.82</v>
      </c>
    </row>
    <row r="56" spans="1:3">
      <c r="A56" s="127">
        <v>45215</v>
      </c>
      <c r="B56" s="128">
        <v>400.07400000000001</v>
      </c>
      <c r="C56" s="128">
        <v>373.21</v>
      </c>
    </row>
    <row r="57" spans="1:3">
      <c r="A57" s="127">
        <v>45216</v>
      </c>
      <c r="B57" s="128">
        <v>391.52800000000002</v>
      </c>
      <c r="C57" s="128">
        <v>369.64</v>
      </c>
    </row>
    <row r="58" spans="1:3">
      <c r="A58" s="127">
        <v>45217</v>
      </c>
      <c r="B58" s="128">
        <v>387.38299999999998</v>
      </c>
      <c r="C58" s="128">
        <v>372.57</v>
      </c>
    </row>
    <row r="59" spans="1:3">
      <c r="A59" s="127">
        <v>45218</v>
      </c>
      <c r="B59" s="128">
        <v>393.77199999999999</v>
      </c>
      <c r="C59" s="128">
        <v>373.05</v>
      </c>
    </row>
    <row r="60" spans="1:3">
      <c r="A60" s="127">
        <v>45219</v>
      </c>
      <c r="B60" s="128">
        <v>400.916</v>
      </c>
      <c r="C60" s="128">
        <v>378.67</v>
      </c>
    </row>
    <row r="61" spans="1:3">
      <c r="A61" s="127">
        <v>45222</v>
      </c>
      <c r="B61" s="128">
        <v>407.84100000000001</v>
      </c>
      <c r="C61" s="128">
        <v>384.85</v>
      </c>
    </row>
    <row r="62" spans="1:3">
      <c r="A62" s="127">
        <v>45223</v>
      </c>
      <c r="B62" s="128">
        <v>398.89</v>
      </c>
      <c r="C62" s="128">
        <v>375.26</v>
      </c>
    </row>
    <row r="63" spans="1:3">
      <c r="A63" s="127">
        <v>45224</v>
      </c>
      <c r="B63" s="128">
        <v>391.358</v>
      </c>
      <c r="C63" s="128">
        <v>367.53</v>
      </c>
    </row>
    <row r="64" spans="1:3">
      <c r="A64" s="127">
        <v>45225</v>
      </c>
      <c r="B64" s="128">
        <v>412.12599999999998</v>
      </c>
      <c r="C64" s="128">
        <v>378.41</v>
      </c>
    </row>
    <row r="65" spans="1:3">
      <c r="A65" s="127">
        <v>45226</v>
      </c>
      <c r="B65" s="128">
        <v>414.755</v>
      </c>
      <c r="C65" s="128">
        <v>375.86</v>
      </c>
    </row>
    <row r="66" spans="1:3">
      <c r="A66" s="127">
        <v>45229</v>
      </c>
      <c r="B66" s="128">
        <v>404.41</v>
      </c>
      <c r="C66" s="128">
        <v>372.06</v>
      </c>
    </row>
    <row r="67" spans="1:3">
      <c r="A67" s="127">
        <v>45230</v>
      </c>
      <c r="B67" s="128">
        <v>393.77600000000001</v>
      </c>
      <c r="C67" s="128">
        <v>365.92</v>
      </c>
    </row>
    <row r="68" spans="1:3">
      <c r="A68" s="127">
        <v>45231</v>
      </c>
      <c r="B68" s="128">
        <v>408.07299999999998</v>
      </c>
      <c r="C68" s="128">
        <v>373.45</v>
      </c>
    </row>
    <row r="69" spans="1:3">
      <c r="A69" s="127">
        <v>45232</v>
      </c>
      <c r="B69" s="128">
        <v>381.834</v>
      </c>
      <c r="C69" s="128">
        <v>361.06</v>
      </c>
    </row>
    <row r="70" spans="1:3">
      <c r="A70" s="127">
        <v>45233</v>
      </c>
      <c r="B70" s="128">
        <v>379.08600000000001</v>
      </c>
      <c r="C70" s="128">
        <v>356.63</v>
      </c>
    </row>
    <row r="71" spans="1:3">
      <c r="A71" s="127">
        <v>45236</v>
      </c>
      <c r="B71" s="128">
        <v>372.05399999999997</v>
      </c>
      <c r="C71" s="128">
        <v>355.46</v>
      </c>
    </row>
    <row r="72" spans="1:3">
      <c r="A72" s="127">
        <v>45237</v>
      </c>
      <c r="B72" s="128">
        <v>380.9</v>
      </c>
      <c r="C72" s="128">
        <v>362.22</v>
      </c>
    </row>
    <row r="73" spans="1:3">
      <c r="A73" s="127">
        <v>45238</v>
      </c>
      <c r="B73" s="128">
        <v>386.53899999999999</v>
      </c>
      <c r="C73" s="128">
        <v>364.21</v>
      </c>
    </row>
    <row r="74" spans="1:3">
      <c r="A74" s="127">
        <v>45239</v>
      </c>
      <c r="B74" s="128">
        <v>369.79599999999999</v>
      </c>
      <c r="C74" s="128">
        <v>357.81</v>
      </c>
    </row>
    <row r="75" spans="1:3">
      <c r="A75" s="127">
        <v>45240</v>
      </c>
      <c r="B75" s="128">
        <v>375.30700000000002</v>
      </c>
      <c r="C75" s="128">
        <v>361.31</v>
      </c>
    </row>
    <row r="76" spans="1:3">
      <c r="A76" s="127">
        <v>45243</v>
      </c>
      <c r="B76" s="128">
        <v>378.39299999999997</v>
      </c>
      <c r="C76" s="128">
        <v>364.9</v>
      </c>
    </row>
    <row r="77" spans="1:3">
      <c r="A77" s="127">
        <v>45244</v>
      </c>
      <c r="B77" s="128">
        <v>391.471</v>
      </c>
      <c r="C77" s="128">
        <v>364.78</v>
      </c>
    </row>
    <row r="78" spans="1:3">
      <c r="A78" s="127">
        <v>45245</v>
      </c>
      <c r="B78" s="128">
        <v>379.69099999999997</v>
      </c>
      <c r="C78" s="128">
        <v>358.24</v>
      </c>
    </row>
    <row r="79" spans="1:3">
      <c r="A79" s="127">
        <v>45246</v>
      </c>
      <c r="B79" s="128">
        <v>390.21699999999998</v>
      </c>
      <c r="C79" s="128">
        <v>359.83</v>
      </c>
    </row>
    <row r="80" spans="1:3">
      <c r="A80" s="127">
        <v>45247</v>
      </c>
      <c r="B80" s="128">
        <v>384.80099999999999</v>
      </c>
      <c r="C80" s="128">
        <v>357.2</v>
      </c>
    </row>
    <row r="81" spans="1:3">
      <c r="A81" s="127">
        <v>45250</v>
      </c>
      <c r="B81" s="128">
        <v>386.33699999999999</v>
      </c>
      <c r="C81" s="128">
        <v>355.25</v>
      </c>
    </row>
    <row r="82" spans="1:3">
      <c r="A82" s="127">
        <v>45251</v>
      </c>
      <c r="B82" s="128">
        <v>381.51900000000001</v>
      </c>
      <c r="C82" s="128">
        <v>349.14</v>
      </c>
    </row>
    <row r="83" spans="1:3">
      <c r="A83" s="127">
        <v>45252</v>
      </c>
      <c r="B83" s="128">
        <v>377.495</v>
      </c>
      <c r="C83" s="128">
        <v>347.11</v>
      </c>
    </row>
    <row r="84" spans="1:3">
      <c r="A84" s="127">
        <v>45253</v>
      </c>
      <c r="B84" s="128">
        <v>374.79700000000003</v>
      </c>
      <c r="C84" s="128"/>
    </row>
    <row r="85" spans="1:3">
      <c r="A85" s="127">
        <v>45254</v>
      </c>
      <c r="B85" s="128">
        <v>370.47899999999998</v>
      </c>
      <c r="C85" s="128">
        <v>342.23</v>
      </c>
    </row>
    <row r="86" spans="1:3">
      <c r="A86" s="127">
        <v>45257</v>
      </c>
      <c r="B86" s="128">
        <v>374.95100000000002</v>
      </c>
      <c r="C86" s="128">
        <v>347.83</v>
      </c>
    </row>
    <row r="87" spans="1:3">
      <c r="A87" s="127">
        <v>45258</v>
      </c>
      <c r="B87" s="128">
        <v>379.51900000000001</v>
      </c>
      <c r="C87" s="128">
        <v>351.26</v>
      </c>
    </row>
    <row r="88" spans="1:3">
      <c r="A88" s="127">
        <v>45259</v>
      </c>
      <c r="B88" s="128">
        <v>374.67599999999999</v>
      </c>
      <c r="C88" s="128">
        <v>343.93</v>
      </c>
    </row>
    <row r="89" spans="1:3">
      <c r="A89" s="127">
        <v>45260</v>
      </c>
      <c r="B89" s="128">
        <v>366.24599999999998</v>
      </c>
      <c r="C89" s="128">
        <v>338.59</v>
      </c>
    </row>
    <row r="90" spans="1:3">
      <c r="A90" s="127">
        <v>45261</v>
      </c>
      <c r="B90" s="128">
        <v>377.02699999999999</v>
      </c>
      <c r="C90" s="128">
        <v>345.26</v>
      </c>
    </row>
    <row r="91" spans="1:3">
      <c r="A91" s="127">
        <v>45264</v>
      </c>
      <c r="B91" s="128">
        <v>368.61500000000001</v>
      </c>
      <c r="C91" s="128">
        <v>337.87</v>
      </c>
    </row>
    <row r="92" spans="1:3">
      <c r="A92" s="127">
        <v>45265</v>
      </c>
      <c r="B92" s="128">
        <v>372.05200000000002</v>
      </c>
      <c r="C92" s="128">
        <v>338.95</v>
      </c>
    </row>
    <row r="93" spans="1:3">
      <c r="A93" s="127">
        <v>45266</v>
      </c>
      <c r="B93" s="128">
        <v>369.86099999999999</v>
      </c>
      <c r="C93" s="128">
        <v>335.87</v>
      </c>
    </row>
    <row r="94" spans="1:3">
      <c r="A94" s="127">
        <v>45267</v>
      </c>
      <c r="B94" s="128">
        <v>367.14299999999997</v>
      </c>
      <c r="C94" s="128">
        <v>334.49</v>
      </c>
    </row>
    <row r="95" spans="1:3">
      <c r="A95" s="127">
        <v>45268</v>
      </c>
      <c r="B95" s="128">
        <v>359.96499999999997</v>
      </c>
      <c r="C95" s="128">
        <v>331.76</v>
      </c>
    </row>
    <row r="96" spans="1:3">
      <c r="A96" s="127">
        <v>45271</v>
      </c>
      <c r="B96" s="128">
        <v>359.68599999999998</v>
      </c>
      <c r="C96" s="128">
        <v>333.45</v>
      </c>
    </row>
    <row r="97" spans="1:3">
      <c r="A97" s="127">
        <v>45272</v>
      </c>
      <c r="B97" s="128">
        <v>361.94900000000001</v>
      </c>
      <c r="C97" s="128">
        <v>333.24</v>
      </c>
    </row>
    <row r="98" spans="1:3">
      <c r="A98" s="127">
        <v>45273</v>
      </c>
      <c r="B98" s="128">
        <v>379.74900000000002</v>
      </c>
      <c r="C98" s="128">
        <v>342.08</v>
      </c>
    </row>
    <row r="99" spans="1:3">
      <c r="A99" s="127">
        <v>45274</v>
      </c>
      <c r="B99" s="128">
        <v>350.654</v>
      </c>
      <c r="C99" s="128">
        <v>325.49</v>
      </c>
    </row>
    <row r="100" spans="1:3">
      <c r="A100" s="127">
        <v>45275</v>
      </c>
      <c r="B100" s="128">
        <v>343.45699999999999</v>
      </c>
      <c r="C100" s="128">
        <v>324.33</v>
      </c>
    </row>
    <row r="101" spans="1:3">
      <c r="A101" s="127">
        <v>45278</v>
      </c>
      <c r="B101" s="128">
        <v>338.84</v>
      </c>
      <c r="C101" s="128">
        <v>321.10000000000002</v>
      </c>
    </row>
    <row r="102" spans="1:3">
      <c r="A102" s="127">
        <v>45279</v>
      </c>
      <c r="B102" s="128">
        <v>338.16899999999998</v>
      </c>
      <c r="C102" s="128">
        <v>319.63</v>
      </c>
    </row>
    <row r="103" spans="1:3">
      <c r="A103" s="127">
        <v>45280</v>
      </c>
      <c r="B103" s="128">
        <v>343.71600000000001</v>
      </c>
      <c r="C103" s="128">
        <v>323.82</v>
      </c>
    </row>
    <row r="104" spans="1:3">
      <c r="A104" s="127">
        <v>45281</v>
      </c>
      <c r="B104" s="128">
        <v>341.15499999999997</v>
      </c>
      <c r="C104" s="128">
        <v>320.12</v>
      </c>
    </row>
    <row r="105" spans="1:3">
      <c r="A105" s="127">
        <v>45282</v>
      </c>
      <c r="B105" s="128">
        <v>352.47800000000001</v>
      </c>
      <c r="C105" s="128">
        <v>318.95999999999998</v>
      </c>
    </row>
    <row r="106" spans="1:3">
      <c r="A106" s="127">
        <v>45285</v>
      </c>
      <c r="B106" s="128">
        <v>352.47800000000001</v>
      </c>
      <c r="C106" s="128"/>
    </row>
    <row r="107" spans="1:3">
      <c r="A107" s="127">
        <v>45286</v>
      </c>
      <c r="B107" s="128">
        <v>352.47800000000001</v>
      </c>
      <c r="C107" s="128">
        <v>320.27999999999997</v>
      </c>
    </row>
    <row r="108" spans="1:3">
      <c r="A108" s="127">
        <v>45287</v>
      </c>
      <c r="B108" s="128">
        <v>349.87099999999998</v>
      </c>
      <c r="C108" s="128">
        <v>326.92</v>
      </c>
    </row>
    <row r="109" spans="1:3">
      <c r="A109" s="127">
        <v>45288</v>
      </c>
      <c r="B109" s="128">
        <v>345.65499999999997</v>
      </c>
      <c r="C109" s="128">
        <v>321.58</v>
      </c>
    </row>
    <row r="110" spans="1:3">
      <c r="A110" s="127">
        <v>45289</v>
      </c>
      <c r="B110" s="128">
        <v>344.69799999999998</v>
      </c>
      <c r="C110" s="128">
        <v>318.94</v>
      </c>
    </row>
    <row r="111" spans="1:3">
      <c r="A111" s="127">
        <v>45292</v>
      </c>
      <c r="B111" s="128">
        <v>354.678</v>
      </c>
      <c r="C111" s="128"/>
    </row>
    <row r="112" spans="1:3">
      <c r="A112" s="127">
        <v>45293</v>
      </c>
      <c r="B112" s="128">
        <v>341.976</v>
      </c>
      <c r="C112" s="128">
        <v>324.08999999999997</v>
      </c>
    </row>
    <row r="113" spans="1:3">
      <c r="A113" s="127">
        <v>45294</v>
      </c>
      <c r="B113" s="128">
        <v>349.12</v>
      </c>
      <c r="C113" s="128">
        <v>339.37</v>
      </c>
    </row>
    <row r="114" spans="1:3">
      <c r="A114" s="127">
        <v>45295</v>
      </c>
      <c r="B114" s="128">
        <v>343.505</v>
      </c>
      <c r="C114" s="128">
        <v>336.81</v>
      </c>
    </row>
    <row r="115" spans="1:3">
      <c r="A115" s="127">
        <v>45296</v>
      </c>
      <c r="B115" s="128">
        <v>341.55099999999999</v>
      </c>
      <c r="C115" s="128">
        <v>335.57</v>
      </c>
    </row>
    <row r="116" spans="1:3">
      <c r="A116" s="127">
        <v>45299</v>
      </c>
      <c r="B116" s="128">
        <v>347.02600000000001</v>
      </c>
      <c r="C116" s="128">
        <v>343.58</v>
      </c>
    </row>
    <row r="117" spans="1:3">
      <c r="A117" s="127">
        <v>45300</v>
      </c>
      <c r="B117" s="128">
        <v>353.721</v>
      </c>
      <c r="C117" s="128">
        <v>344.08</v>
      </c>
    </row>
    <row r="118" spans="1:3">
      <c r="A118" s="127">
        <v>45301</v>
      </c>
      <c r="B118" s="128">
        <v>350.35</v>
      </c>
      <c r="C118" s="128">
        <v>335.42</v>
      </c>
    </row>
    <row r="119" spans="1:3">
      <c r="A119" s="127">
        <v>45302</v>
      </c>
      <c r="B119" s="128">
        <v>354.41899999999998</v>
      </c>
      <c r="C119" s="128">
        <v>335.41</v>
      </c>
    </row>
    <row r="120" spans="1:3">
      <c r="A120" s="127">
        <v>45303</v>
      </c>
      <c r="B120" s="128">
        <v>354.83199999999999</v>
      </c>
      <c r="C120" s="128">
        <v>333.51</v>
      </c>
    </row>
    <row r="121" spans="1:3">
      <c r="A121" s="127">
        <v>45306</v>
      </c>
      <c r="B121" s="128">
        <v>356.70400000000001</v>
      </c>
      <c r="C121" s="128"/>
    </row>
    <row r="122" spans="1:3">
      <c r="A122" s="127">
        <v>45307</v>
      </c>
      <c r="B122" s="128">
        <v>347.41500000000002</v>
      </c>
      <c r="C122" s="128">
        <v>330.07</v>
      </c>
    </row>
    <row r="123" spans="1:3">
      <c r="A123" s="127">
        <v>45308</v>
      </c>
      <c r="B123" s="128">
        <v>345.78399999999999</v>
      </c>
      <c r="C123" s="128">
        <v>333.63</v>
      </c>
    </row>
    <row r="124" spans="1:3">
      <c r="A124" s="127">
        <v>45309</v>
      </c>
      <c r="B124" s="128">
        <v>340.46600000000001</v>
      </c>
      <c r="C124" s="128">
        <v>331.32</v>
      </c>
    </row>
    <row r="125" spans="1:3">
      <c r="A125" s="127">
        <v>45310</v>
      </c>
      <c r="B125" s="128">
        <v>340.30099999999999</v>
      </c>
      <c r="C125" s="128">
        <v>334.06</v>
      </c>
    </row>
    <row r="126" spans="1:3">
      <c r="A126" s="127">
        <v>45313</v>
      </c>
      <c r="B126" s="128">
        <v>338.20600000000002</v>
      </c>
      <c r="C126" s="128">
        <v>334.43</v>
      </c>
    </row>
    <row r="127" spans="1:3">
      <c r="A127" s="127">
        <v>45314</v>
      </c>
      <c r="B127" s="128">
        <v>340.76100000000002</v>
      </c>
      <c r="C127" s="128">
        <v>336.39</v>
      </c>
    </row>
    <row r="128" spans="1:3">
      <c r="A128" s="127">
        <v>45315</v>
      </c>
      <c r="B128" s="128">
        <v>334.84699999999998</v>
      </c>
      <c r="C128" s="128">
        <v>332.98</v>
      </c>
    </row>
    <row r="129" spans="1:3">
      <c r="A129" s="127">
        <v>45316</v>
      </c>
      <c r="B129" s="128">
        <v>340.58600000000001</v>
      </c>
      <c r="C129" s="128">
        <v>336.73</v>
      </c>
    </row>
    <row r="130" spans="1:3">
      <c r="A130" s="127">
        <v>45317</v>
      </c>
      <c r="B130" s="128">
        <v>335.65800000000002</v>
      </c>
      <c r="C130" s="128">
        <v>333.77</v>
      </c>
    </row>
    <row r="131" spans="1:3">
      <c r="A131" s="127">
        <v>45320</v>
      </c>
      <c r="B131" s="128">
        <v>340.33199999999999</v>
      </c>
      <c r="C131" s="128">
        <v>335.27</v>
      </c>
    </row>
    <row r="132" spans="1:3">
      <c r="A132" s="127">
        <v>45321</v>
      </c>
      <c r="B132" s="128">
        <v>339.50099999999998</v>
      </c>
      <c r="C132" s="128">
        <v>336.03</v>
      </c>
    </row>
    <row r="133" spans="1:3">
      <c r="A133" s="127">
        <v>45322</v>
      </c>
      <c r="B133" s="128">
        <v>352.06900000000002</v>
      </c>
      <c r="C133" s="128">
        <v>336.41</v>
      </c>
    </row>
    <row r="134" spans="1:3">
      <c r="A134" s="127">
        <v>45323</v>
      </c>
      <c r="B134" s="128">
        <v>353.94400000000002</v>
      </c>
      <c r="C134" s="128">
        <v>335.34</v>
      </c>
    </row>
    <row r="135" spans="1:3">
      <c r="A135" s="127">
        <v>45324</v>
      </c>
      <c r="B135" s="128">
        <v>341.113</v>
      </c>
      <c r="C135" s="128">
        <v>328.91</v>
      </c>
    </row>
    <row r="136" spans="1:3">
      <c r="A136" s="127">
        <v>45327</v>
      </c>
      <c r="B136" s="128">
        <v>337.68200000000002</v>
      </c>
      <c r="C136" s="128">
        <v>325.93</v>
      </c>
    </row>
    <row r="137" spans="1:3">
      <c r="A137" s="127">
        <v>45328</v>
      </c>
      <c r="B137" s="128">
        <v>344.67200000000003</v>
      </c>
      <c r="C137" s="128">
        <v>328.07</v>
      </c>
    </row>
    <row r="138" spans="1:3">
      <c r="A138" s="127">
        <v>45329</v>
      </c>
      <c r="B138" s="128">
        <v>342.27499999999998</v>
      </c>
      <c r="C138" s="128">
        <v>325.79000000000002</v>
      </c>
    </row>
    <row r="139" spans="1:3">
      <c r="A139" s="127">
        <v>45330</v>
      </c>
      <c r="B139" s="128">
        <v>337.44</v>
      </c>
      <c r="C139" s="128">
        <v>325.77999999999997</v>
      </c>
    </row>
    <row r="140" spans="1:3">
      <c r="A140" s="127">
        <v>45331</v>
      </c>
      <c r="B140" s="128">
        <v>335.17399999999998</v>
      </c>
      <c r="C140" s="128">
        <v>326</v>
      </c>
    </row>
    <row r="141" spans="1:3">
      <c r="A141" s="127">
        <v>45334</v>
      </c>
      <c r="B141" s="128">
        <v>333.95400000000001</v>
      </c>
      <c r="C141" s="128">
        <v>326.24</v>
      </c>
    </row>
    <row r="142" spans="1:3">
      <c r="A142" s="127">
        <v>45335</v>
      </c>
      <c r="B142" s="128">
        <v>322.73200000000003</v>
      </c>
      <c r="C142" s="128">
        <v>321.48</v>
      </c>
    </row>
    <row r="143" spans="1:3">
      <c r="A143" s="127">
        <v>45336</v>
      </c>
      <c r="B143" s="128">
        <v>329.62599999999998</v>
      </c>
      <c r="C143" s="128">
        <v>325.36</v>
      </c>
    </row>
    <row r="144" spans="1:3">
      <c r="A144" s="127">
        <v>45337</v>
      </c>
      <c r="B144" s="128">
        <v>325.13799999999998</v>
      </c>
      <c r="C144" s="128">
        <v>319.69</v>
      </c>
    </row>
    <row r="145" spans="1:3">
      <c r="A145" s="127">
        <v>45338</v>
      </c>
      <c r="B145" s="128">
        <v>322.77600000000001</v>
      </c>
      <c r="C145" s="128">
        <v>318.39</v>
      </c>
    </row>
    <row r="146" spans="1:3">
      <c r="A146" s="127">
        <v>45341</v>
      </c>
      <c r="B146" s="128">
        <v>322.536</v>
      </c>
      <c r="C146" s="128"/>
    </row>
    <row r="147" spans="1:3">
      <c r="A147" s="127">
        <v>45342</v>
      </c>
      <c r="B147" s="128">
        <v>322.14299999999997</v>
      </c>
      <c r="C147" s="128">
        <v>317.32</v>
      </c>
    </row>
    <row r="148" spans="1:3">
      <c r="A148" s="127">
        <v>45343</v>
      </c>
      <c r="B148" s="128">
        <v>314.83999999999997</v>
      </c>
      <c r="C148" s="128">
        <v>314.08</v>
      </c>
    </row>
    <row r="149" spans="1:3">
      <c r="A149" s="127">
        <v>45344</v>
      </c>
      <c r="B149" s="128">
        <v>316.74</v>
      </c>
      <c r="C149" s="128">
        <v>311.39999999999998</v>
      </c>
    </row>
    <row r="150" spans="1:3">
      <c r="A150" s="127">
        <v>45345</v>
      </c>
      <c r="B150" s="128">
        <v>322.34500000000003</v>
      </c>
      <c r="C150" s="128">
        <v>311.45</v>
      </c>
    </row>
    <row r="151" spans="1:3">
      <c r="A151" s="127">
        <v>45348</v>
      </c>
      <c r="B151" s="128">
        <v>318.24400000000003</v>
      </c>
      <c r="C151" s="128">
        <v>306.63</v>
      </c>
    </row>
    <row r="152" spans="1:3">
      <c r="A152" s="127">
        <v>45349</v>
      </c>
      <c r="B152" s="128">
        <v>316.577</v>
      </c>
      <c r="C152" s="128">
        <v>307.27999999999997</v>
      </c>
    </row>
    <row r="153" spans="1:3">
      <c r="A153" s="127">
        <v>45350</v>
      </c>
      <c r="B153" s="128">
        <v>321.28800000000001</v>
      </c>
      <c r="C153" s="128">
        <v>308.16000000000003</v>
      </c>
    </row>
    <row r="154" spans="1:3">
      <c r="A154" s="127">
        <v>45351</v>
      </c>
      <c r="B154" s="128">
        <v>322.98500000000001</v>
      </c>
      <c r="C154" s="128">
        <v>307.77</v>
      </c>
    </row>
    <row r="155" spans="1:3">
      <c r="A155" s="127">
        <v>45352</v>
      </c>
      <c r="B155" s="128">
        <v>328.113</v>
      </c>
      <c r="C155" s="128">
        <v>308.63</v>
      </c>
    </row>
    <row r="156" spans="1:3">
      <c r="A156" s="127">
        <v>45355</v>
      </c>
      <c r="B156" s="128">
        <v>324.27300000000002</v>
      </c>
      <c r="C156" s="128">
        <v>306.01</v>
      </c>
    </row>
    <row r="157" spans="1:3">
      <c r="A157" s="127">
        <v>45356</v>
      </c>
      <c r="B157" s="128">
        <v>330.43700000000001</v>
      </c>
      <c r="C157" s="128">
        <v>310.06</v>
      </c>
    </row>
    <row r="158" spans="1:3">
      <c r="A158" s="127">
        <v>45357</v>
      </c>
      <c r="B158" s="128">
        <v>333.45</v>
      </c>
      <c r="C158" s="128">
        <v>309.25</v>
      </c>
    </row>
    <row r="159" spans="1:3">
      <c r="A159" s="127">
        <v>45358</v>
      </c>
      <c r="B159" s="128">
        <v>336.16399999999999</v>
      </c>
      <c r="C159" s="128">
        <v>309.82</v>
      </c>
    </row>
    <row r="160" spans="1:3">
      <c r="A160" s="127">
        <v>45359</v>
      </c>
      <c r="B160" s="128">
        <v>333.93799999999999</v>
      </c>
      <c r="C160" s="128">
        <v>309.06</v>
      </c>
    </row>
    <row r="161" spans="1:3">
      <c r="A161" s="127">
        <v>45362</v>
      </c>
      <c r="B161" s="128">
        <v>329.62700000000001</v>
      </c>
      <c r="C161" s="128">
        <v>307.12</v>
      </c>
    </row>
    <row r="162" spans="1:3">
      <c r="A162" s="127">
        <v>45363</v>
      </c>
      <c r="B162" s="128">
        <v>321.68099999999998</v>
      </c>
      <c r="C162" s="128">
        <v>303.60000000000002</v>
      </c>
    </row>
    <row r="163" spans="1:3">
      <c r="A163" s="127">
        <v>45364</v>
      </c>
      <c r="B163" s="128">
        <v>318.209</v>
      </c>
      <c r="C163" s="128">
        <v>299.05</v>
      </c>
    </row>
    <row r="164" spans="1:3">
      <c r="A164" s="127">
        <v>45365</v>
      </c>
      <c r="B164" s="128">
        <v>311.69900000000001</v>
      </c>
      <c r="C164" s="128">
        <v>297.11</v>
      </c>
    </row>
    <row r="165" spans="1:3">
      <c r="A165" s="127">
        <v>45366</v>
      </c>
      <c r="B165" s="128">
        <v>310.52499999999998</v>
      </c>
      <c r="C165" s="128">
        <v>297.79000000000002</v>
      </c>
    </row>
    <row r="166" spans="1:3">
      <c r="A166" s="127">
        <v>45369</v>
      </c>
      <c r="B166" s="128">
        <v>310.565</v>
      </c>
      <c r="C166" s="128">
        <v>298.5</v>
      </c>
    </row>
    <row r="167" spans="1:3">
      <c r="A167" s="127">
        <v>45370</v>
      </c>
      <c r="B167" s="128">
        <v>314.048</v>
      </c>
      <c r="C167" s="128">
        <v>298.44</v>
      </c>
    </row>
    <row r="168" spans="1:3">
      <c r="A168" s="127">
        <v>45371</v>
      </c>
      <c r="B168" s="128">
        <v>318.45800000000003</v>
      </c>
      <c r="C168" s="128">
        <v>296.14999999999998</v>
      </c>
    </row>
    <row r="169" spans="1:3">
      <c r="A169" s="127">
        <v>45372</v>
      </c>
      <c r="B169" s="128">
        <v>313.34899999999999</v>
      </c>
      <c r="C169" s="128">
        <v>287.13</v>
      </c>
    </row>
    <row r="170" spans="1:3">
      <c r="A170" s="127">
        <v>45373</v>
      </c>
      <c r="B170" s="128">
        <v>321.29399999999998</v>
      </c>
      <c r="C170" s="128">
        <v>289.22000000000003</v>
      </c>
    </row>
    <row r="171" spans="1:3">
      <c r="A171" s="127">
        <v>45376</v>
      </c>
      <c r="B171" s="128">
        <v>315.90100000000001</v>
      </c>
      <c r="C171" s="128">
        <v>287.99</v>
      </c>
    </row>
    <row r="172" spans="1:3">
      <c r="A172" s="127">
        <v>45377</v>
      </c>
      <c r="B172" s="128">
        <v>317.94400000000002</v>
      </c>
      <c r="C172" s="128">
        <v>289.20999999999998</v>
      </c>
    </row>
    <row r="173" spans="1:3">
      <c r="A173" s="127">
        <v>45378</v>
      </c>
      <c r="B173" s="128">
        <v>322.58699999999999</v>
      </c>
      <c r="C173" s="128">
        <v>290.64</v>
      </c>
    </row>
    <row r="174" spans="1:3">
      <c r="A174" s="127">
        <v>45379</v>
      </c>
      <c r="B174" s="128">
        <v>319.41699999999997</v>
      </c>
      <c r="C174" s="128">
        <v>287.22000000000003</v>
      </c>
    </row>
    <row r="175" spans="1:3">
      <c r="A175" s="127">
        <v>45380</v>
      </c>
      <c r="B175" s="128">
        <v>320.12</v>
      </c>
      <c r="C175" s="128"/>
    </row>
    <row r="176" spans="1:3">
      <c r="A176" s="127">
        <v>45383</v>
      </c>
      <c r="B176" s="128">
        <v>311.24400000000003</v>
      </c>
      <c r="C176" s="128">
        <v>280.66000000000003</v>
      </c>
    </row>
    <row r="177" spans="1:3">
      <c r="A177" s="127">
        <v>45384</v>
      </c>
      <c r="B177" s="128">
        <v>309.58100000000002</v>
      </c>
      <c r="C177" s="128">
        <v>284.77</v>
      </c>
    </row>
    <row r="178" spans="1:3">
      <c r="A178" s="127">
        <v>45385</v>
      </c>
      <c r="B178" s="128">
        <v>310.642</v>
      </c>
      <c r="C178" s="128">
        <v>284.24</v>
      </c>
    </row>
    <row r="179" spans="1:3">
      <c r="A179" s="127">
        <v>45386</v>
      </c>
      <c r="B179" s="128">
        <v>314.80700000000002</v>
      </c>
      <c r="C179" s="128">
        <v>281.69</v>
      </c>
    </row>
    <row r="180" spans="1:3">
      <c r="A180" s="127">
        <v>45387</v>
      </c>
      <c r="B180" s="128">
        <v>308.529</v>
      </c>
      <c r="C180" s="128">
        <v>275.87</v>
      </c>
    </row>
    <row r="181" spans="1:3">
      <c r="A181" s="127">
        <v>45390</v>
      </c>
      <c r="B181" s="128">
        <v>308.12599999999998</v>
      </c>
      <c r="C181" s="128">
        <v>276.72000000000003</v>
      </c>
    </row>
    <row r="182" spans="1:3">
      <c r="A182" s="127">
        <v>45391</v>
      </c>
      <c r="B182" s="128">
        <v>312.13</v>
      </c>
      <c r="C182" s="128">
        <v>276.58</v>
      </c>
    </row>
    <row r="183" spans="1:3">
      <c r="A183" s="127">
        <v>45392</v>
      </c>
      <c r="B183" s="128">
        <v>296.154</v>
      </c>
      <c r="C183" s="128">
        <v>269.5</v>
      </c>
    </row>
    <row r="184" spans="1:3">
      <c r="A184" s="127">
        <v>45393</v>
      </c>
      <c r="B184" s="128">
        <v>302.93799999999999</v>
      </c>
      <c r="C184" s="128">
        <v>275.77999999999997</v>
      </c>
    </row>
    <row r="185" spans="1:3">
      <c r="A185" s="127">
        <v>45394</v>
      </c>
      <c r="B185" s="128">
        <v>309.65100000000001</v>
      </c>
      <c r="C185" s="128">
        <v>282.97000000000003</v>
      </c>
    </row>
    <row r="186" spans="1:3">
      <c r="A186" s="127">
        <v>45397</v>
      </c>
      <c r="B186" s="128">
        <v>312.822</v>
      </c>
      <c r="C186" s="128">
        <v>287.22000000000003</v>
      </c>
    </row>
    <row r="187" spans="1:3">
      <c r="A187" s="127">
        <v>45398</v>
      </c>
      <c r="B187" s="128">
        <v>317.54899999999998</v>
      </c>
      <c r="C187" s="128">
        <v>291.2</v>
      </c>
    </row>
    <row r="188" spans="1:3">
      <c r="A188" s="127">
        <v>45399</v>
      </c>
      <c r="B188" s="128">
        <v>324.84500000000003</v>
      </c>
      <c r="C188" s="128">
        <v>289.91000000000003</v>
      </c>
    </row>
    <row r="189" spans="1:3">
      <c r="A189" s="127">
        <v>45400</v>
      </c>
      <c r="B189" s="128">
        <v>318.35199999999998</v>
      </c>
      <c r="C189" s="128">
        <v>284.93</v>
      </c>
    </row>
    <row r="190" spans="1:3">
      <c r="A190" s="127">
        <v>45401</v>
      </c>
      <c r="B190" s="128">
        <v>319.43099999999998</v>
      </c>
      <c r="C190" s="128">
        <v>285.56</v>
      </c>
    </row>
    <row r="191" spans="1:3">
      <c r="A191" s="127">
        <v>45404</v>
      </c>
      <c r="B191" s="128">
        <v>320.952</v>
      </c>
      <c r="C191" s="128">
        <v>283.10000000000002</v>
      </c>
    </row>
    <row r="192" spans="1:3">
      <c r="A192" s="127">
        <v>45405</v>
      </c>
      <c r="B192" s="128">
        <v>320.577</v>
      </c>
      <c r="C192" s="128">
        <v>281.64999999999998</v>
      </c>
    </row>
    <row r="193" spans="1:3">
      <c r="A193" s="127">
        <v>45406</v>
      </c>
      <c r="B193" s="128">
        <v>318.31099999999998</v>
      </c>
      <c r="C193" s="128">
        <v>283.88</v>
      </c>
    </row>
    <row r="194" spans="1:3">
      <c r="A194" s="127">
        <v>45407</v>
      </c>
      <c r="B194" s="128">
        <v>316.33499999999998</v>
      </c>
      <c r="C194" s="128">
        <v>285.11</v>
      </c>
    </row>
    <row r="195" spans="1:3">
      <c r="A195" s="127">
        <v>45408</v>
      </c>
      <c r="B195" s="128">
        <v>317.10199999999998</v>
      </c>
      <c r="C195" s="128">
        <v>283.97000000000003</v>
      </c>
    </row>
    <row r="196" spans="1:3">
      <c r="A196" s="127">
        <v>45411</v>
      </c>
      <c r="B196" s="128">
        <v>321.18599999999998</v>
      </c>
      <c r="C196" s="128">
        <v>283.32</v>
      </c>
    </row>
    <row r="197" spans="1:3">
      <c r="A197" s="127">
        <v>45412</v>
      </c>
      <c r="B197" s="128">
        <v>315.25599999999997</v>
      </c>
      <c r="C197" s="128">
        <v>300.52</v>
      </c>
    </row>
    <row r="198" spans="1:3">
      <c r="A198" s="127">
        <v>45413</v>
      </c>
      <c r="B198" s="128">
        <v>323.31700000000001</v>
      </c>
      <c r="C198" s="128">
        <v>306.37</v>
      </c>
    </row>
    <row r="199" spans="1:3">
      <c r="A199" s="127">
        <v>45414</v>
      </c>
      <c r="B199" s="128">
        <v>325.69099999999997</v>
      </c>
      <c r="C199" s="128">
        <v>306.14999999999998</v>
      </c>
    </row>
    <row r="200" spans="1:3">
      <c r="A200" s="127">
        <v>45415</v>
      </c>
      <c r="B200" s="128">
        <v>326.387</v>
      </c>
      <c r="C200" s="128">
        <v>302.83999999999997</v>
      </c>
    </row>
    <row r="201" spans="1:3">
      <c r="A201" s="127">
        <v>45418</v>
      </c>
      <c r="B201" s="128">
        <v>326.387</v>
      </c>
      <c r="C201" s="128">
        <v>301.11</v>
      </c>
    </row>
    <row r="202" spans="1:3">
      <c r="A202" s="127">
        <v>45419</v>
      </c>
      <c r="B202" s="128">
        <v>317.37200000000001</v>
      </c>
      <c r="C202" s="128">
        <v>301.32</v>
      </c>
    </row>
    <row r="203" spans="1:3">
      <c r="A203" s="127">
        <v>45420</v>
      </c>
      <c r="B203" s="128">
        <v>314.036</v>
      </c>
      <c r="C203" s="128">
        <v>298.13</v>
      </c>
    </row>
    <row r="204" spans="1:3">
      <c r="A204" s="127">
        <v>45421</v>
      </c>
      <c r="B204" s="128">
        <v>314.69299999999998</v>
      </c>
      <c r="C204" s="128">
        <v>298.7</v>
      </c>
    </row>
    <row r="205" spans="1:3">
      <c r="A205" s="127">
        <v>45422</v>
      </c>
      <c r="B205" s="128">
        <v>303.53100000000001</v>
      </c>
      <c r="C205" s="128">
        <v>295.94</v>
      </c>
    </row>
    <row r="206" spans="1:3">
      <c r="A206" s="127">
        <v>45425</v>
      </c>
      <c r="B206" s="128">
        <v>304.642</v>
      </c>
      <c r="C206" s="128">
        <v>295.98</v>
      </c>
    </row>
    <row r="207" spans="1:3">
      <c r="A207" s="127">
        <v>45426</v>
      </c>
      <c r="B207" s="128">
        <v>308.524</v>
      </c>
      <c r="C207" s="128">
        <v>298.64999999999998</v>
      </c>
    </row>
    <row r="208" spans="1:3">
      <c r="A208" s="127">
        <v>45427</v>
      </c>
      <c r="B208" s="128">
        <v>306.755</v>
      </c>
      <c r="C208" s="128">
        <v>297.61</v>
      </c>
    </row>
    <row r="209" spans="1:3">
      <c r="A209" s="127">
        <v>45428</v>
      </c>
      <c r="B209" s="128">
        <v>293.32100000000003</v>
      </c>
      <c r="C209" s="128">
        <v>292.55</v>
      </c>
    </row>
    <row r="210" spans="1:3">
      <c r="A210" s="127">
        <v>45429</v>
      </c>
      <c r="B210" s="128">
        <v>290.13200000000001</v>
      </c>
      <c r="C210" s="128">
        <v>292.58999999999997</v>
      </c>
    </row>
    <row r="211" spans="1:3">
      <c r="A211" s="127">
        <v>45432</v>
      </c>
      <c r="B211" s="128">
        <v>289.57400000000001</v>
      </c>
      <c r="C211" s="128">
        <v>290.79000000000002</v>
      </c>
    </row>
    <row r="212" spans="1:3">
      <c r="A212" s="127">
        <v>45433</v>
      </c>
      <c r="B212" s="128">
        <v>294.49900000000002</v>
      </c>
      <c r="C212" s="128">
        <v>292.82</v>
      </c>
    </row>
    <row r="213" spans="1:3">
      <c r="A213" s="127">
        <v>45434</v>
      </c>
      <c r="B213" s="128">
        <v>293.72199999999998</v>
      </c>
      <c r="C213" s="128">
        <v>296.18</v>
      </c>
    </row>
    <row r="214" spans="1:3">
      <c r="A214" s="127">
        <v>45435</v>
      </c>
      <c r="B214" s="128">
        <v>289.55599999999998</v>
      </c>
      <c r="C214" s="128">
        <v>297.91000000000003</v>
      </c>
    </row>
    <row r="215" spans="1:3">
      <c r="A215" s="127">
        <v>45436</v>
      </c>
      <c r="B215" s="128">
        <v>287.93</v>
      </c>
      <c r="C215" s="128">
        <v>299.60000000000002</v>
      </c>
    </row>
    <row r="216" spans="1:3">
      <c r="A216" s="127">
        <v>45439</v>
      </c>
      <c r="B216" s="128">
        <v>289.24400000000003</v>
      </c>
      <c r="C216" s="128"/>
    </row>
    <row r="217" spans="1:3">
      <c r="A217" s="127">
        <v>45440</v>
      </c>
      <c r="B217" s="128">
        <v>284.45999999999998</v>
      </c>
      <c r="C217" s="128">
        <v>303.06</v>
      </c>
    </row>
    <row r="218" spans="1:3">
      <c r="A218" s="127">
        <v>45441</v>
      </c>
      <c r="B218" s="128">
        <v>288.67399999999998</v>
      </c>
      <c r="C218" s="128">
        <v>295.69</v>
      </c>
    </row>
    <row r="219" spans="1:3">
      <c r="A219" s="127">
        <v>45442</v>
      </c>
      <c r="B219" s="128">
        <v>289.50200000000001</v>
      </c>
      <c r="C219" s="128">
        <v>296.7</v>
      </c>
    </row>
    <row r="220" spans="1:3">
      <c r="A220" s="127">
        <v>45443</v>
      </c>
      <c r="B220" s="128">
        <v>291.505</v>
      </c>
      <c r="C220" s="128">
        <v>316.82</v>
      </c>
    </row>
    <row r="221" spans="1:3">
      <c r="A221" s="127">
        <v>45446</v>
      </c>
      <c r="B221" s="128">
        <v>298.11900000000003</v>
      </c>
      <c r="C221" s="128">
        <v>321.27</v>
      </c>
    </row>
    <row r="222" spans="1:3">
      <c r="A222" s="127">
        <v>45447</v>
      </c>
      <c r="B222" s="128">
        <v>303.20600000000002</v>
      </c>
      <c r="C222" s="128">
        <v>326.51</v>
      </c>
    </row>
    <row r="223" spans="1:3">
      <c r="A223" s="127">
        <v>45448</v>
      </c>
      <c r="B223" s="128">
        <v>307.89100000000002</v>
      </c>
      <c r="C223" s="128">
        <v>328.61</v>
      </c>
    </row>
    <row r="224" spans="1:3">
      <c r="A224" s="127">
        <v>45449</v>
      </c>
      <c r="B224" s="128">
        <v>307.78399999999999</v>
      </c>
      <c r="C224" s="128">
        <v>329.66</v>
      </c>
    </row>
    <row r="225" spans="1:3">
      <c r="A225" s="127">
        <v>45450</v>
      </c>
      <c r="B225" s="128">
        <v>290.09800000000001</v>
      </c>
      <c r="C225" s="128">
        <v>323.23</v>
      </c>
    </row>
    <row r="226" spans="1:3">
      <c r="A226" s="127">
        <v>45453</v>
      </c>
      <c r="B226" s="128">
        <v>289.54399999999998</v>
      </c>
      <c r="C226" s="128">
        <v>322.51</v>
      </c>
    </row>
    <row r="227" spans="1:3">
      <c r="A227" s="127">
        <v>45454</v>
      </c>
      <c r="B227" s="128">
        <v>297.70800000000003</v>
      </c>
      <c r="C227" s="128">
        <v>327.56</v>
      </c>
    </row>
    <row r="228" spans="1:3">
      <c r="A228" s="127">
        <v>45455</v>
      </c>
      <c r="B228" s="128">
        <v>301.49</v>
      </c>
      <c r="C228" s="128">
        <v>322.87</v>
      </c>
    </row>
    <row r="229" spans="1:3">
      <c r="A229" s="127">
        <v>45456</v>
      </c>
      <c r="B229" s="128">
        <v>311.077</v>
      </c>
      <c r="C229" s="128">
        <v>327.27999999999997</v>
      </c>
    </row>
    <row r="230" spans="1:3">
      <c r="A230" s="127">
        <v>45457</v>
      </c>
      <c r="B230" s="128">
        <v>320.09899999999999</v>
      </c>
      <c r="C230" s="128">
        <v>330.58</v>
      </c>
    </row>
    <row r="231" spans="1:3">
      <c r="A231" s="127">
        <v>45460</v>
      </c>
      <c r="B231" s="128">
        <v>312.447</v>
      </c>
      <c r="C231" s="128">
        <v>330.38</v>
      </c>
    </row>
    <row r="232" spans="1:3">
      <c r="A232" s="127">
        <v>45461</v>
      </c>
      <c r="B232" s="128">
        <v>318.63299999999998</v>
      </c>
      <c r="C232" s="128">
        <v>331.18</v>
      </c>
    </row>
    <row r="233" spans="1:3">
      <c r="A233" s="127">
        <v>45462</v>
      </c>
      <c r="B233" s="128">
        <v>317.47300000000001</v>
      </c>
      <c r="C233" s="128"/>
    </row>
    <row r="234" spans="1:3">
      <c r="A234" s="127">
        <v>45463</v>
      </c>
      <c r="B234" s="128">
        <v>314.54199999999997</v>
      </c>
      <c r="C234" s="128">
        <v>329.84</v>
      </c>
    </row>
    <row r="235" spans="1:3">
      <c r="A235" s="127">
        <v>45464</v>
      </c>
      <c r="B235" s="128">
        <v>316.42500000000001</v>
      </c>
      <c r="C235" s="128">
        <v>329.66</v>
      </c>
    </row>
    <row r="236" spans="1:3">
      <c r="A236" s="127">
        <v>45467</v>
      </c>
      <c r="B236" s="128">
        <v>321.83999999999997</v>
      </c>
      <c r="C236" s="128">
        <v>332.44</v>
      </c>
    </row>
    <row r="237" spans="1:3">
      <c r="A237" s="127">
        <v>45468</v>
      </c>
      <c r="B237" s="128">
        <v>317.12299999999999</v>
      </c>
      <c r="C237" s="128">
        <v>331.12</v>
      </c>
    </row>
    <row r="238" spans="1:3">
      <c r="A238" s="127">
        <v>45469</v>
      </c>
      <c r="B238" s="128">
        <v>312.68200000000002</v>
      </c>
      <c r="C238" s="128">
        <v>327.87</v>
      </c>
    </row>
    <row r="239" spans="1:3">
      <c r="A239" s="127">
        <v>45470</v>
      </c>
      <c r="B239" s="128">
        <v>313.69900000000001</v>
      </c>
      <c r="C239" s="128">
        <v>331</v>
      </c>
    </row>
    <row r="240" spans="1:3">
      <c r="A240" s="127">
        <v>45471</v>
      </c>
      <c r="B240" s="128">
        <v>311.58800000000002</v>
      </c>
      <c r="C240" s="128">
        <v>344.1</v>
      </c>
    </row>
    <row r="241" spans="1:3">
      <c r="A241" s="127">
        <v>45474</v>
      </c>
      <c r="B241" s="128">
        <v>305.50599999999997</v>
      </c>
      <c r="C241" s="128">
        <v>348.76</v>
      </c>
    </row>
    <row r="242" spans="1:3">
      <c r="A242" s="127">
        <v>45475</v>
      </c>
      <c r="B242" s="128">
        <v>311.697</v>
      </c>
      <c r="C242" s="128">
        <v>350.66</v>
      </c>
    </row>
    <row r="243" spans="1:3">
      <c r="A243" s="127">
        <v>45476</v>
      </c>
      <c r="B243" s="128">
        <v>315.19</v>
      </c>
      <c r="C243" s="128">
        <v>347.76</v>
      </c>
    </row>
    <row r="244" spans="1:3">
      <c r="A244" s="127">
        <v>45477</v>
      </c>
      <c r="B244" s="128">
        <v>313.04300000000001</v>
      </c>
      <c r="C244" s="128"/>
    </row>
    <row r="245" spans="1:3">
      <c r="A245" s="127">
        <v>45478</v>
      </c>
      <c r="B245" s="128">
        <v>320.09300000000002</v>
      </c>
      <c r="C245" s="128">
        <v>344.73</v>
      </c>
    </row>
    <row r="246" spans="1:3">
      <c r="A246" s="127">
        <v>45481</v>
      </c>
      <c r="B246" s="128">
        <v>313.05700000000002</v>
      </c>
      <c r="C246" s="128">
        <v>343.49</v>
      </c>
    </row>
    <row r="247" spans="1:3">
      <c r="A247" s="127">
        <v>45482</v>
      </c>
      <c r="B247" s="128">
        <v>312.72199999999998</v>
      </c>
      <c r="C247" s="128">
        <v>344.34</v>
      </c>
    </row>
    <row r="248" spans="1:3">
      <c r="A248" s="127">
        <v>45483</v>
      </c>
      <c r="B248" s="128">
        <v>315.15100000000001</v>
      </c>
      <c r="C248" s="128">
        <v>342.75</v>
      </c>
    </row>
    <row r="249" spans="1:3">
      <c r="A249" s="127">
        <v>45484</v>
      </c>
      <c r="B249" s="128">
        <v>320.46800000000002</v>
      </c>
      <c r="C249" s="128">
        <v>339.57</v>
      </c>
    </row>
    <row r="250" spans="1:3">
      <c r="A250" s="127">
        <v>45485</v>
      </c>
      <c r="B250" s="128">
        <v>322.98</v>
      </c>
      <c r="C250" s="128">
        <v>342.35</v>
      </c>
    </row>
    <row r="251" spans="1:3">
      <c r="A251" s="127">
        <v>45488</v>
      </c>
      <c r="B251" s="128">
        <v>319.154</v>
      </c>
      <c r="C251" s="128">
        <v>341.45</v>
      </c>
    </row>
    <row r="252" spans="1:3">
      <c r="A252" s="127">
        <v>45489</v>
      </c>
      <c r="B252" s="128">
        <v>321.78500000000003</v>
      </c>
      <c r="C252" s="128">
        <v>345.74</v>
      </c>
    </row>
    <row r="253" spans="1:3">
      <c r="A253" s="127">
        <v>45490</v>
      </c>
      <c r="B253" s="128">
        <v>327.35199999999998</v>
      </c>
      <c r="C253" s="128">
        <v>348.38</v>
      </c>
    </row>
    <row r="254" spans="1:3">
      <c r="A254" s="127">
        <v>45491</v>
      </c>
      <c r="B254" s="128">
        <v>325.34500000000003</v>
      </c>
      <c r="C254" s="128">
        <v>346.74</v>
      </c>
    </row>
    <row r="255" spans="1:3">
      <c r="A255" s="127">
        <v>45492</v>
      </c>
      <c r="B255" s="128">
        <v>323.24</v>
      </c>
      <c r="C255" s="128">
        <v>345.86</v>
      </c>
    </row>
    <row r="256" spans="1:3">
      <c r="A256" s="127">
        <v>45495</v>
      </c>
      <c r="B256" s="128">
        <v>322.536</v>
      </c>
      <c r="C256" s="128">
        <v>344.9</v>
      </c>
    </row>
    <row r="257" spans="1:3">
      <c r="A257" s="127">
        <v>45496</v>
      </c>
      <c r="B257" s="128">
        <v>330.45299999999997</v>
      </c>
      <c r="C257" s="128">
        <v>342.42</v>
      </c>
    </row>
    <row r="258" spans="1:3">
      <c r="A258" s="127">
        <v>45497</v>
      </c>
      <c r="B258" s="128">
        <v>328.08499999999998</v>
      </c>
      <c r="C258" s="128">
        <v>343.03</v>
      </c>
    </row>
    <row r="259" spans="1:3">
      <c r="A259" s="127">
        <v>45498</v>
      </c>
      <c r="B259" s="128">
        <v>334.24700000000001</v>
      </c>
      <c r="C259" s="128">
        <v>347.77</v>
      </c>
    </row>
    <row r="260" spans="1:3">
      <c r="A260" s="127">
        <v>45499</v>
      </c>
      <c r="B260" s="128">
        <v>336.036</v>
      </c>
      <c r="C260" s="128">
        <v>349.24</v>
      </c>
    </row>
    <row r="261" spans="1:3">
      <c r="A261" s="127">
        <v>45502</v>
      </c>
      <c r="B261" s="128">
        <v>329.86</v>
      </c>
      <c r="C261" s="128">
        <v>349.07</v>
      </c>
    </row>
    <row r="262" spans="1:3">
      <c r="A262" s="127">
        <v>45503</v>
      </c>
      <c r="B262" s="128">
        <v>336.34199999999998</v>
      </c>
      <c r="C262" s="128">
        <v>352.18</v>
      </c>
    </row>
    <row r="263" spans="1:3">
      <c r="A263" s="127">
        <v>45504</v>
      </c>
      <c r="B263" s="128">
        <v>339.29500000000002</v>
      </c>
      <c r="C263" s="128">
        <v>353.07</v>
      </c>
    </row>
    <row r="264" spans="1:3">
      <c r="A264" s="127">
        <v>45505</v>
      </c>
      <c r="B264" s="128">
        <v>343.64100000000002</v>
      </c>
      <c r="C264" s="128">
        <v>358.25</v>
      </c>
    </row>
    <row r="265" spans="1:3">
      <c r="A265" s="127">
        <v>45506</v>
      </c>
      <c r="B265" s="128">
        <v>363.57400000000001</v>
      </c>
      <c r="C265" s="128">
        <v>372.26</v>
      </c>
    </row>
    <row r="266" spans="1:3">
      <c r="A266" s="127">
        <v>45509</v>
      </c>
      <c r="B266" s="128">
        <v>366.721</v>
      </c>
      <c r="C266" s="128">
        <v>379.49</v>
      </c>
    </row>
    <row r="267" spans="1:3">
      <c r="A267" s="127">
        <v>45510</v>
      </c>
      <c r="B267" s="128">
        <v>358.56400000000002</v>
      </c>
      <c r="C267" s="128">
        <v>371.91</v>
      </c>
    </row>
    <row r="268" spans="1:3">
      <c r="A268" s="127">
        <v>45511</v>
      </c>
      <c r="B268" s="128">
        <v>352.88299999999998</v>
      </c>
      <c r="C268" s="128">
        <v>365.05</v>
      </c>
    </row>
    <row r="269" spans="1:3">
      <c r="A269" s="127">
        <v>45512</v>
      </c>
      <c r="B269" s="128">
        <v>348.154</v>
      </c>
      <c r="C269" s="128">
        <v>361.44</v>
      </c>
    </row>
    <row r="270" spans="1:3">
      <c r="A270" s="127">
        <v>45513</v>
      </c>
      <c r="B270" s="128">
        <v>352.428</v>
      </c>
      <c r="C270" s="128">
        <v>359.93</v>
      </c>
    </row>
    <row r="271" spans="1:3">
      <c r="A271" s="127">
        <v>45516</v>
      </c>
      <c r="B271" s="128">
        <v>354.39</v>
      </c>
      <c r="C271" s="128">
        <v>360.8</v>
      </c>
    </row>
    <row r="272" spans="1:3">
      <c r="A272" s="127">
        <v>45517</v>
      </c>
      <c r="B272" s="128">
        <v>359.19400000000002</v>
      </c>
      <c r="C272" s="128">
        <v>362.02</v>
      </c>
    </row>
    <row r="273" spans="1:3">
      <c r="A273" s="127">
        <v>45518</v>
      </c>
      <c r="B273" s="128">
        <v>352.75900000000001</v>
      </c>
      <c r="C273" s="128">
        <v>357.8</v>
      </c>
    </row>
    <row r="274" spans="1:3">
      <c r="A274" s="127">
        <v>45519</v>
      </c>
      <c r="B274" s="128">
        <v>331.55200000000002</v>
      </c>
      <c r="C274" s="128">
        <v>351.61</v>
      </c>
    </row>
    <row r="275" spans="1:3">
      <c r="A275" s="127">
        <v>45520</v>
      </c>
      <c r="B275" s="128">
        <v>331.26799999999997</v>
      </c>
      <c r="C275" s="128">
        <v>351.49</v>
      </c>
    </row>
    <row r="276" spans="1:3">
      <c r="A276" s="127">
        <v>45523</v>
      </c>
      <c r="B276" s="128">
        <v>331.73599999999999</v>
      </c>
      <c r="C276" s="128">
        <v>348</v>
      </c>
    </row>
    <row r="277" spans="1:3">
      <c r="A277" s="127">
        <v>45524</v>
      </c>
      <c r="B277" s="128">
        <v>337.09500000000003</v>
      </c>
      <c r="C277" s="128">
        <v>349.59</v>
      </c>
    </row>
    <row r="278" spans="1:3">
      <c r="A278" s="127">
        <v>45525</v>
      </c>
      <c r="B278" s="128">
        <v>336.31400000000002</v>
      </c>
      <c r="C278" s="128">
        <v>349.16</v>
      </c>
    </row>
    <row r="279" spans="1:3">
      <c r="A279" s="127">
        <v>45526</v>
      </c>
      <c r="B279" s="128">
        <v>335.27300000000002</v>
      </c>
      <c r="C279" s="128">
        <v>348.04</v>
      </c>
    </row>
    <row r="280" spans="1:3">
      <c r="A280" s="127">
        <v>45527</v>
      </c>
      <c r="B280" s="128">
        <v>339.286</v>
      </c>
      <c r="C280" s="128">
        <v>348.91</v>
      </c>
    </row>
    <row r="281" spans="1:3">
      <c r="A281" s="127">
        <v>45530</v>
      </c>
      <c r="B281" s="128">
        <v>332.14100000000002</v>
      </c>
      <c r="C281" s="128">
        <v>345.82</v>
      </c>
    </row>
    <row r="282" spans="1:3">
      <c r="A282" s="127">
        <v>45531</v>
      </c>
      <c r="B282" s="128">
        <v>336.34800000000001</v>
      </c>
      <c r="C282" s="128">
        <v>347.19</v>
      </c>
    </row>
    <row r="283" spans="1:3">
      <c r="A283" s="127">
        <v>45532</v>
      </c>
      <c r="B283" s="128">
        <v>330.93799999999999</v>
      </c>
      <c r="C283" s="128">
        <v>346.74</v>
      </c>
    </row>
    <row r="284" spans="1:3">
      <c r="A284" s="127">
        <v>45533</v>
      </c>
      <c r="B284" s="128">
        <v>328.56599999999997</v>
      </c>
      <c r="C284" s="128">
        <v>346.3</v>
      </c>
    </row>
    <row r="285" spans="1:3">
      <c r="A285" s="127">
        <v>45534</v>
      </c>
      <c r="B285" s="128">
        <v>325.32</v>
      </c>
      <c r="C285" s="128">
        <v>341.62</v>
      </c>
    </row>
    <row r="286" spans="1:3">
      <c r="A286" s="127">
        <v>45537</v>
      </c>
      <c r="B286" s="128">
        <v>324.72300000000001</v>
      </c>
      <c r="C286" s="128"/>
    </row>
    <row r="287" spans="1:3">
      <c r="A287" s="127">
        <v>45538</v>
      </c>
      <c r="B287" s="128">
        <v>332.42</v>
      </c>
      <c r="C287" s="128">
        <v>350.58</v>
      </c>
    </row>
    <row r="288" spans="1:3">
      <c r="A288" s="127">
        <v>45539</v>
      </c>
      <c r="B288" s="128">
        <v>341.399</v>
      </c>
      <c r="C288" s="128">
        <v>356.34</v>
      </c>
    </row>
    <row r="289" spans="1:3">
      <c r="A289" s="127">
        <v>45540</v>
      </c>
      <c r="B289" s="128">
        <v>341.59</v>
      </c>
      <c r="C289" s="128">
        <v>347.43</v>
      </c>
    </row>
    <row r="290" spans="1:3">
      <c r="A290" s="127">
        <v>45541</v>
      </c>
      <c r="B290" s="128">
        <v>344.68200000000002</v>
      </c>
      <c r="C290" s="128">
        <v>347.81</v>
      </c>
    </row>
    <row r="291" spans="1:3">
      <c r="A291" s="127">
        <v>45544</v>
      </c>
      <c r="B291" s="128">
        <v>343.97199999999998</v>
      </c>
      <c r="C291" s="128">
        <v>350.35</v>
      </c>
    </row>
    <row r="292" spans="1:3">
      <c r="A292" s="127">
        <v>45545</v>
      </c>
      <c r="B292" s="128">
        <v>350.59500000000003</v>
      </c>
      <c r="C292" s="128">
        <v>355.19</v>
      </c>
    </row>
    <row r="293" spans="1:3">
      <c r="A293" s="127">
        <v>45546</v>
      </c>
      <c r="B293" s="128">
        <v>344.64400000000001</v>
      </c>
      <c r="C293" s="128">
        <v>351.57</v>
      </c>
    </row>
    <row r="294" spans="1:3">
      <c r="A294" s="127">
        <v>45547</v>
      </c>
      <c r="B294" s="128">
        <v>341.70400000000001</v>
      </c>
      <c r="C294" s="128">
        <v>347.27</v>
      </c>
    </row>
    <row r="295" spans="1:3">
      <c r="A295" s="127">
        <v>45548</v>
      </c>
      <c r="B295" s="128">
        <v>343.25299999999999</v>
      </c>
      <c r="C295" s="128">
        <v>344.01</v>
      </c>
    </row>
    <row r="296" spans="1:3">
      <c r="A296" s="127">
        <v>45551</v>
      </c>
      <c r="B296" s="128">
        <v>347.976</v>
      </c>
      <c r="C296" s="128">
        <v>344.15</v>
      </c>
    </row>
    <row r="297" spans="1:3">
      <c r="A297" s="127">
        <v>45552</v>
      </c>
      <c r="B297" s="128">
        <v>330.31299999999999</v>
      </c>
      <c r="C297" s="128">
        <v>337.93</v>
      </c>
    </row>
    <row r="298" spans="1:3">
      <c r="A298" s="127">
        <v>45553</v>
      </c>
      <c r="B298" s="128">
        <v>326.17399999999998</v>
      </c>
      <c r="C298" s="128">
        <v>331.59</v>
      </c>
    </row>
    <row r="299" spans="1:3">
      <c r="A299" s="127">
        <v>45554</v>
      </c>
      <c r="B299" s="128">
        <v>326.11200000000002</v>
      </c>
      <c r="C299" s="128">
        <v>329.69</v>
      </c>
    </row>
    <row r="300" spans="1:3">
      <c r="A300" s="127">
        <v>45555</v>
      </c>
      <c r="B300" s="128">
        <v>326.48500000000001</v>
      </c>
      <c r="C300" s="128">
        <v>329.68</v>
      </c>
    </row>
    <row r="301" spans="1:3">
      <c r="A301" s="127">
        <v>45558</v>
      </c>
      <c r="B301" s="128">
        <v>325.04199999999997</v>
      </c>
      <c r="C301" s="128">
        <v>331.98</v>
      </c>
    </row>
    <row r="302" spans="1:3">
      <c r="A302" s="127">
        <v>45559</v>
      </c>
      <c r="B302" s="128">
        <v>327.93099999999998</v>
      </c>
      <c r="C302" s="128">
        <v>333.46</v>
      </c>
    </row>
    <row r="303" spans="1:3">
      <c r="A303" s="127">
        <v>45560</v>
      </c>
      <c r="B303" s="128">
        <v>323.11200000000002</v>
      </c>
      <c r="C303" s="128">
        <v>328.71</v>
      </c>
    </row>
    <row r="304" spans="1:3">
      <c r="A304" s="127">
        <v>45561</v>
      </c>
      <c r="B304" s="128">
        <v>319.916</v>
      </c>
      <c r="C304" s="128">
        <v>327.12</v>
      </c>
    </row>
    <row r="305" spans="1:3">
      <c r="A305" s="127">
        <v>45562</v>
      </c>
      <c r="B305" s="128">
        <v>321.82799999999997</v>
      </c>
      <c r="C305" s="128">
        <v>328.81</v>
      </c>
    </row>
    <row r="306" spans="1:3">
      <c r="A306" s="127">
        <v>45565</v>
      </c>
      <c r="B306" s="128">
        <v>319.86599999999999</v>
      </c>
      <c r="C306" s="128">
        <v>322.52999999999997</v>
      </c>
    </row>
    <row r="307" spans="1:3">
      <c r="A307" s="127">
        <v>45566</v>
      </c>
      <c r="B307" s="128">
        <v>324.94200000000001</v>
      </c>
      <c r="C307" s="128">
        <v>323.12</v>
      </c>
    </row>
    <row r="308" spans="1:3">
      <c r="A308" s="127">
        <v>45567</v>
      </c>
      <c r="B308" s="128">
        <v>318.80700000000002</v>
      </c>
      <c r="C308" s="128">
        <v>321.20999999999998</v>
      </c>
    </row>
    <row r="309" spans="1:3">
      <c r="A309" s="127">
        <v>45568</v>
      </c>
      <c r="B309" s="128">
        <v>316.03300000000002</v>
      </c>
      <c r="C309" s="128">
        <v>318.37</v>
      </c>
    </row>
    <row r="310" spans="1:3">
      <c r="A310" s="127">
        <v>45569</v>
      </c>
      <c r="B310" s="128">
        <v>300.90499999999997</v>
      </c>
      <c r="C310" s="128">
        <v>312.58999999999997</v>
      </c>
    </row>
    <row r="311" spans="1:3">
      <c r="A311" s="127">
        <v>45572</v>
      </c>
      <c r="B311" s="128">
        <v>300.58999999999997</v>
      </c>
      <c r="C311" s="128">
        <v>312.99</v>
      </c>
    </row>
    <row r="312" spans="1:3">
      <c r="A312" s="127">
        <v>45573</v>
      </c>
      <c r="B312" s="128">
        <v>301.35300000000001</v>
      </c>
      <c r="C312" s="128">
        <v>316.04000000000002</v>
      </c>
    </row>
    <row r="313" spans="1:3">
      <c r="A313" s="127">
        <v>45574</v>
      </c>
      <c r="B313" s="128">
        <v>296.584</v>
      </c>
      <c r="C313" s="128">
        <v>310.95999999999998</v>
      </c>
    </row>
    <row r="314" spans="1:3">
      <c r="A314" s="127">
        <v>45575</v>
      </c>
      <c r="B314" s="128">
        <v>299.334</v>
      </c>
      <c r="C314" s="128">
        <v>314.86</v>
      </c>
    </row>
    <row r="315" spans="1:3">
      <c r="A315" s="127">
        <v>45576</v>
      </c>
      <c r="B315" s="128">
        <v>296.28399999999999</v>
      </c>
      <c r="C315" s="128">
        <v>313.12</v>
      </c>
    </row>
    <row r="316" spans="1:3">
      <c r="A316" s="127">
        <v>45579</v>
      </c>
      <c r="B316" s="128">
        <v>295.27499999999998</v>
      </c>
      <c r="C316" s="128"/>
    </row>
    <row r="317" spans="1:3">
      <c r="A317" s="127">
        <v>45580</v>
      </c>
      <c r="B317" s="128">
        <v>302.09800000000001</v>
      </c>
      <c r="C317" s="128">
        <v>313.24</v>
      </c>
    </row>
    <row r="318" spans="1:3">
      <c r="A318" s="127">
        <v>45581</v>
      </c>
      <c r="B318" s="128">
        <v>302.93</v>
      </c>
      <c r="C318" s="128">
        <v>312.37</v>
      </c>
    </row>
    <row r="319" spans="1:3">
      <c r="A319" s="127">
        <v>45582</v>
      </c>
      <c r="B319" s="128">
        <v>293.93400000000003</v>
      </c>
      <c r="C319" s="128">
        <v>302.88</v>
      </c>
    </row>
    <row r="320" spans="1:3">
      <c r="A320" s="127">
        <v>45583</v>
      </c>
      <c r="B320" s="128">
        <v>294.58300000000003</v>
      </c>
      <c r="C320" s="128">
        <v>305.26</v>
      </c>
    </row>
    <row r="321" spans="1:3">
      <c r="A321" s="127">
        <v>45586</v>
      </c>
      <c r="B321" s="128">
        <v>284.33300000000003</v>
      </c>
      <c r="C321" s="128">
        <v>304.35000000000002</v>
      </c>
    </row>
    <row r="322" spans="1:3">
      <c r="A322" s="127">
        <v>45587</v>
      </c>
      <c r="B322" s="128">
        <v>290.16899999999998</v>
      </c>
      <c r="C322" s="128">
        <v>309.75</v>
      </c>
    </row>
    <row r="323" spans="1:3">
      <c r="A323" s="127">
        <v>45588</v>
      </c>
      <c r="B323" s="128">
        <v>291.86399999999998</v>
      </c>
      <c r="C323" s="128">
        <v>311.14</v>
      </c>
    </row>
    <row r="324" spans="1:3">
      <c r="A324" s="127">
        <v>45589</v>
      </c>
      <c r="B324" s="128">
        <v>297.38499999999999</v>
      </c>
      <c r="C324" s="128">
        <v>310.19</v>
      </c>
    </row>
    <row r="325" spans="1:3">
      <c r="A325" s="127">
        <v>45590</v>
      </c>
      <c r="B325" s="128">
        <v>299.42700000000002</v>
      </c>
      <c r="C325" s="128">
        <v>304.43</v>
      </c>
    </row>
    <row r="326" spans="1:3">
      <c r="A326" s="127">
        <v>45593</v>
      </c>
      <c r="B326" s="128">
        <v>300.60899999999998</v>
      </c>
      <c r="C326" s="128">
        <v>304.26</v>
      </c>
    </row>
    <row r="327" spans="1:3">
      <c r="A327" s="127">
        <v>45594</v>
      </c>
      <c r="B327" s="128">
        <v>305.79899999999998</v>
      </c>
      <c r="C327" s="128">
        <v>305.45</v>
      </c>
    </row>
    <row r="328" spans="1:3">
      <c r="A328" s="127">
        <v>45595</v>
      </c>
      <c r="B328" s="128">
        <v>295.83199999999999</v>
      </c>
      <c r="C328" s="128">
        <v>300.39999999999998</v>
      </c>
    </row>
    <row r="329" spans="1:3">
      <c r="A329" s="127">
        <v>45596</v>
      </c>
      <c r="B329" s="128">
        <v>299.99299999999999</v>
      </c>
      <c r="C329" s="128">
        <v>304.86</v>
      </c>
    </row>
    <row r="330" spans="1:3">
      <c r="A330" s="127">
        <v>45597</v>
      </c>
      <c r="B330" s="128">
        <v>294.61399999999998</v>
      </c>
      <c r="C330" s="128">
        <v>300.13</v>
      </c>
    </row>
    <row r="331" spans="1:3">
      <c r="A331" s="127">
        <v>45600</v>
      </c>
      <c r="B331" s="128">
        <v>300.697</v>
      </c>
      <c r="C331" s="128">
        <v>306.44</v>
      </c>
    </row>
    <row r="332" spans="1:3">
      <c r="A332" s="127">
        <v>45601</v>
      </c>
      <c r="B332" s="128">
        <v>305.18299999999999</v>
      </c>
      <c r="C332" s="128">
        <v>309.32</v>
      </c>
    </row>
    <row r="333" spans="1:3">
      <c r="A333" s="127">
        <v>45602</v>
      </c>
      <c r="B333" s="128">
        <v>288.65800000000002</v>
      </c>
      <c r="C333" s="128">
        <v>301.38</v>
      </c>
    </row>
    <row r="334" spans="1:3">
      <c r="A334" s="127">
        <v>45603</v>
      </c>
      <c r="B334" s="128">
        <v>296.24599999999998</v>
      </c>
      <c r="C334" s="128">
        <v>297.23</v>
      </c>
    </row>
    <row r="335" spans="1:3">
      <c r="A335" s="127">
        <v>45604</v>
      </c>
      <c r="B335" s="128">
        <v>294.37599999999998</v>
      </c>
      <c r="C335" s="128">
        <v>294.02999999999997</v>
      </c>
    </row>
    <row r="336" spans="1:3">
      <c r="A336" s="127">
        <v>45607</v>
      </c>
      <c r="B336" s="128">
        <v>292.983</v>
      </c>
      <c r="C336" s="128"/>
    </row>
    <row r="337" spans="1:3">
      <c r="A337" s="127">
        <v>45608</v>
      </c>
      <c r="B337" s="128">
        <v>286.95400000000001</v>
      </c>
      <c r="C337" s="128">
        <v>290.7</v>
      </c>
    </row>
    <row r="338" spans="1:3">
      <c r="A338" s="127">
        <v>45609</v>
      </c>
      <c r="B338" s="128">
        <v>290.89800000000002</v>
      </c>
      <c r="C338" s="128">
        <v>290.04000000000002</v>
      </c>
    </row>
    <row r="339" spans="1:3">
      <c r="A339" s="127">
        <v>45610</v>
      </c>
      <c r="B339" s="128">
        <v>294.47699999999998</v>
      </c>
      <c r="C339" s="128">
        <v>292.32</v>
      </c>
    </row>
    <row r="340" spans="1:3">
      <c r="A340" s="127">
        <v>45611</v>
      </c>
      <c r="B340" s="128">
        <v>295.19099999999997</v>
      </c>
      <c r="C340" s="128">
        <v>298.87</v>
      </c>
    </row>
    <row r="341" spans="1:3">
      <c r="A341" s="127">
        <v>45614</v>
      </c>
      <c r="B341" s="128">
        <v>296.01</v>
      </c>
      <c r="C341" s="128">
        <v>303.61</v>
      </c>
    </row>
    <row r="342" spans="1:3">
      <c r="A342" s="127">
        <v>45615</v>
      </c>
      <c r="B342" s="128">
        <v>301.90600000000001</v>
      </c>
      <c r="C342" s="128">
        <v>300.41000000000003</v>
      </c>
    </row>
    <row r="343" spans="1:3">
      <c r="A343" s="127">
        <v>45616</v>
      </c>
      <c r="B343" s="128">
        <v>297.03100000000001</v>
      </c>
      <c r="C343" s="128">
        <v>297.73</v>
      </c>
    </row>
    <row r="344" spans="1:3">
      <c r="A344" s="127">
        <v>45617</v>
      </c>
      <c r="B344" s="128">
        <v>297.34300000000002</v>
      </c>
      <c r="C344" s="128">
        <v>296.29000000000002</v>
      </c>
    </row>
    <row r="345" spans="1:3">
      <c r="A345" s="127">
        <v>45618</v>
      </c>
      <c r="B345" s="128">
        <v>294.93099999999998</v>
      </c>
      <c r="C345" s="128">
        <v>296.7</v>
      </c>
    </row>
    <row r="346" spans="1:3">
      <c r="A346" s="127">
        <v>45621</v>
      </c>
      <c r="B346" s="128">
        <v>306.637</v>
      </c>
      <c r="C346" s="128">
        <v>302.72000000000003</v>
      </c>
    </row>
    <row r="347" spans="1:3">
      <c r="A347" s="127">
        <v>45622</v>
      </c>
      <c r="B347" s="128">
        <v>305.94799999999998</v>
      </c>
      <c r="C347" s="128">
        <v>301.64999999999998</v>
      </c>
    </row>
    <row r="348" spans="1:3">
      <c r="A348" s="127">
        <v>45623</v>
      </c>
      <c r="B348" s="128">
        <v>317.28300000000002</v>
      </c>
      <c r="C348" s="128">
        <v>302.08999999999997</v>
      </c>
    </row>
    <row r="349" spans="1:3">
      <c r="A349" s="127">
        <v>45624</v>
      </c>
      <c r="B349" s="128">
        <v>314.46199999999999</v>
      </c>
      <c r="C349" s="128"/>
    </row>
    <row r="350" spans="1:3">
      <c r="A350" s="127">
        <v>45625</v>
      </c>
      <c r="B350" s="128">
        <v>322.60300000000001</v>
      </c>
      <c r="C350" s="128">
        <v>303.39</v>
      </c>
    </row>
    <row r="351" spans="1:3">
      <c r="A351" s="127">
        <v>45628</v>
      </c>
      <c r="B351" s="128">
        <v>320.84899999999999</v>
      </c>
      <c r="C351" s="128">
        <v>303.76</v>
      </c>
    </row>
    <row r="352" spans="1:3">
      <c r="A352" s="127">
        <v>45629</v>
      </c>
      <c r="B352" s="128">
        <v>314.06400000000002</v>
      </c>
      <c r="C352" s="128">
        <v>300.41000000000003</v>
      </c>
    </row>
    <row r="353" spans="1:3">
      <c r="A353" s="127">
        <v>45630</v>
      </c>
      <c r="B353" s="128">
        <v>322.43200000000002</v>
      </c>
      <c r="C353" s="128">
        <v>303.93</v>
      </c>
    </row>
    <row r="354" spans="1:3">
      <c r="A354" s="127">
        <v>45631</v>
      </c>
      <c r="B354" s="128">
        <v>318.33199999999999</v>
      </c>
      <c r="C354" s="128">
        <v>301.77</v>
      </c>
    </row>
    <row r="355" spans="1:3">
      <c r="A355" s="127">
        <v>45632</v>
      </c>
      <c r="B355" s="128">
        <v>324.471</v>
      </c>
      <c r="C355" s="128">
        <v>299.52999999999997</v>
      </c>
    </row>
    <row r="356" spans="1:3">
      <c r="A356" s="127">
        <v>45635</v>
      </c>
      <c r="B356" s="128">
        <v>318.89800000000002</v>
      </c>
      <c r="C356" s="128">
        <v>294.89999999999998</v>
      </c>
    </row>
    <row r="357" spans="1:3">
      <c r="A357" s="127">
        <v>45636</v>
      </c>
      <c r="B357" s="128">
        <v>319.82</v>
      </c>
      <c r="C357" s="128">
        <v>294.68</v>
      </c>
    </row>
    <row r="358" spans="1:3">
      <c r="A358" s="127">
        <v>45637</v>
      </c>
      <c r="B358" s="128">
        <v>313.29399999999998</v>
      </c>
      <c r="C358" s="128">
        <v>291.20999999999998</v>
      </c>
    </row>
    <row r="359" spans="1:3">
      <c r="A359" s="127">
        <v>45638</v>
      </c>
      <c r="B359" s="128">
        <v>309.541</v>
      </c>
      <c r="C359" s="128">
        <v>289.32</v>
      </c>
    </row>
    <row r="360" spans="1:3">
      <c r="A360" s="127">
        <v>45639</v>
      </c>
      <c r="B360" s="128">
        <v>298.85199999999998</v>
      </c>
      <c r="C360" s="128">
        <v>289.91000000000003</v>
      </c>
    </row>
    <row r="361" spans="1:3">
      <c r="A361" s="127">
        <v>45642</v>
      </c>
      <c r="B361" s="128">
        <v>297.84300000000002</v>
      </c>
      <c r="C361" s="128">
        <v>293.45</v>
      </c>
    </row>
    <row r="362" spans="1:3">
      <c r="A362" s="127">
        <v>45643</v>
      </c>
      <c r="B362" s="128">
        <v>298.71899999999999</v>
      </c>
      <c r="C362" s="128">
        <v>296.61</v>
      </c>
    </row>
    <row r="363" spans="1:3">
      <c r="A363" s="127">
        <v>45644</v>
      </c>
      <c r="B363" s="128">
        <v>287.12799999999999</v>
      </c>
      <c r="C363" s="128">
        <v>288.57</v>
      </c>
    </row>
    <row r="364" spans="1:3">
      <c r="A364" s="127">
        <v>45645</v>
      </c>
      <c r="B364" s="128">
        <v>314.70600000000002</v>
      </c>
      <c r="C364" s="128">
        <v>298.88</v>
      </c>
    </row>
    <row r="365" spans="1:3">
      <c r="A365" s="127">
        <v>45646</v>
      </c>
      <c r="B365" s="128">
        <v>307.76600000000002</v>
      </c>
      <c r="C365" s="128">
        <v>301.05</v>
      </c>
    </row>
    <row r="366" spans="1:3">
      <c r="A366" s="127">
        <v>45649</v>
      </c>
      <c r="B366" s="128">
        <v>300.81200000000001</v>
      </c>
      <c r="C366" s="128">
        <v>298.31</v>
      </c>
    </row>
    <row r="367" spans="1:3">
      <c r="A367" s="127">
        <v>45650</v>
      </c>
      <c r="B367" s="128">
        <v>300.73200000000003</v>
      </c>
      <c r="C367" s="128">
        <v>299.89</v>
      </c>
    </row>
    <row r="368" spans="1:3">
      <c r="A368" s="127">
        <v>45651</v>
      </c>
      <c r="B368" s="128">
        <v>302.84800000000001</v>
      </c>
      <c r="C368" s="128"/>
    </row>
    <row r="369" spans="1:3">
      <c r="A369" s="127">
        <v>45652</v>
      </c>
      <c r="B369" s="128">
        <v>301.87</v>
      </c>
      <c r="C369" s="128">
        <v>300.33</v>
      </c>
    </row>
    <row r="370" spans="1:3">
      <c r="A370" s="127">
        <v>45653</v>
      </c>
      <c r="B370" s="128">
        <v>303.25299999999999</v>
      </c>
      <c r="C370" s="128">
        <v>296.64</v>
      </c>
    </row>
    <row r="371" spans="1:3">
      <c r="A371" s="127">
        <v>45656</v>
      </c>
      <c r="B371" s="128">
        <v>311.202</v>
      </c>
      <c r="C371" s="128">
        <v>305.5</v>
      </c>
    </row>
    <row r="372" spans="1:3">
      <c r="A372" s="127">
        <v>45657</v>
      </c>
      <c r="B372" s="128">
        <v>313.26100000000002</v>
      </c>
      <c r="C372" s="128">
        <v>296.67</v>
      </c>
    </row>
    <row r="373" spans="1:3">
      <c r="A373" s="127">
        <v>45658</v>
      </c>
      <c r="B373" s="128">
        <v>310.983</v>
      </c>
      <c r="C373" s="128"/>
    </row>
    <row r="374" spans="1:3">
      <c r="A374" s="127">
        <v>45659</v>
      </c>
      <c r="B374" s="128">
        <v>313.68099999999998</v>
      </c>
      <c r="C374" s="128">
        <v>298.02999999999997</v>
      </c>
    </row>
    <row r="375" spans="1:3">
      <c r="A375" s="127">
        <v>45660</v>
      </c>
      <c r="B375" s="128">
        <v>309.63499999999999</v>
      </c>
      <c r="C375" s="128">
        <v>292.19</v>
      </c>
    </row>
    <row r="376" spans="1:3">
      <c r="A376" s="127">
        <v>45663</v>
      </c>
      <c r="B376" s="128">
        <v>308.31200000000001</v>
      </c>
      <c r="C376" s="128">
        <v>292.18</v>
      </c>
    </row>
    <row r="377" spans="1:3">
      <c r="A377" s="127">
        <v>45664</v>
      </c>
      <c r="B377" s="128">
        <v>306.71800000000002</v>
      </c>
      <c r="C377" s="128">
        <v>285.87</v>
      </c>
    </row>
    <row r="378" spans="1:3">
      <c r="A378" s="127">
        <v>45665</v>
      </c>
      <c r="B378" s="128">
        <v>303.41199999999998</v>
      </c>
      <c r="C378" s="128">
        <v>295.42</v>
      </c>
    </row>
    <row r="379" spans="1:3">
      <c r="A379" s="127">
        <v>45666</v>
      </c>
      <c r="B379" s="128">
        <v>306.315</v>
      </c>
      <c r="C379" s="128">
        <v>291.24</v>
      </c>
    </row>
    <row r="380" spans="1:3">
      <c r="A380" s="127">
        <v>45667</v>
      </c>
      <c r="B380" s="128">
        <v>299.702</v>
      </c>
      <c r="C380" s="128">
        <v>292.35000000000002</v>
      </c>
    </row>
    <row r="381" spans="1:3">
      <c r="A381" s="127">
        <v>45670</v>
      </c>
      <c r="B381" s="128">
        <v>303.28699999999998</v>
      </c>
      <c r="C381" s="128">
        <v>296.11</v>
      </c>
    </row>
    <row r="382" spans="1:3">
      <c r="A382" s="127">
        <v>45671</v>
      </c>
      <c r="B382" s="128">
        <v>299.21899999999999</v>
      </c>
      <c r="C382" s="128">
        <v>295.85000000000002</v>
      </c>
    </row>
    <row r="383" spans="1:3">
      <c r="A383" s="127">
        <v>45672</v>
      </c>
      <c r="B383" s="128">
        <v>307.46600000000001</v>
      </c>
      <c r="C383" s="128">
        <v>295.79000000000002</v>
      </c>
    </row>
    <row r="384" spans="1:3">
      <c r="A384" s="127">
        <v>45673</v>
      </c>
      <c r="B384" s="128">
        <v>313.07600000000002</v>
      </c>
      <c r="C384" s="128">
        <v>296.39999999999998</v>
      </c>
    </row>
    <row r="385" spans="1:3">
      <c r="A385" s="127">
        <v>45674</v>
      </c>
      <c r="B385" s="128">
        <v>309.68299999999999</v>
      </c>
      <c r="C385" s="128">
        <v>295.26</v>
      </c>
    </row>
    <row r="386" spans="1:3">
      <c r="A386" s="127">
        <v>45678</v>
      </c>
      <c r="B386" s="128">
        <v>307.541</v>
      </c>
      <c r="C386" s="128">
        <v>293.74</v>
      </c>
    </row>
    <row r="387" spans="1:3">
      <c r="A387" s="127">
        <v>45679</v>
      </c>
      <c r="B387" s="128">
        <v>307.709</v>
      </c>
      <c r="C387" s="128">
        <v>290.35000000000002</v>
      </c>
    </row>
    <row r="388" spans="1:3">
      <c r="A388" s="127">
        <v>45680</v>
      </c>
      <c r="B388" s="128">
        <v>305.53399999999999</v>
      </c>
      <c r="C388" s="128">
        <v>290.33</v>
      </c>
    </row>
    <row r="389" spans="1:3">
      <c r="A389" s="127">
        <v>45681</v>
      </c>
      <c r="B389" s="128">
        <v>307.209</v>
      </c>
      <c r="C389" s="128">
        <v>289.92</v>
      </c>
    </row>
    <row r="390" spans="1:3">
      <c r="A390" s="127">
        <v>45684</v>
      </c>
      <c r="B390" s="128">
        <v>315.15800000000002</v>
      </c>
      <c r="C390" s="128">
        <v>296</v>
      </c>
    </row>
    <row r="391" spans="1:3">
      <c r="A391" s="127">
        <v>45685</v>
      </c>
      <c r="B391" s="128">
        <v>315.25099999999998</v>
      </c>
      <c r="C391" s="128">
        <v>294.75</v>
      </c>
    </row>
    <row r="392" spans="1:3">
      <c r="A392" s="127">
        <v>45686</v>
      </c>
      <c r="B392" s="128">
        <v>313.75599999999997</v>
      </c>
      <c r="C392" s="128">
        <v>292.77</v>
      </c>
    </row>
    <row r="393" spans="1:3">
      <c r="A393" s="127">
        <v>45687</v>
      </c>
      <c r="B393" s="128">
        <v>310.64299999999997</v>
      </c>
      <c r="C393" s="128">
        <v>291.48</v>
      </c>
    </row>
    <row r="394" spans="1:3">
      <c r="A394" s="127">
        <v>45688</v>
      </c>
      <c r="B394" s="128">
        <v>307.14100000000002</v>
      </c>
      <c r="C394" s="128">
        <v>288.52</v>
      </c>
    </row>
    <row r="395" spans="1:3">
      <c r="A395" s="127">
        <v>45691</v>
      </c>
      <c r="B395" s="128">
        <v>302.178</v>
      </c>
      <c r="C395" s="128">
        <v>289.86</v>
      </c>
    </row>
    <row r="396" spans="1:3">
      <c r="A396" s="127">
        <v>45692</v>
      </c>
      <c r="B396" s="128">
        <v>303.22500000000002</v>
      </c>
      <c r="C396" s="128">
        <v>290.48</v>
      </c>
    </row>
    <row r="397" spans="1:3">
      <c r="A397" s="127">
        <v>45693</v>
      </c>
      <c r="B397" s="128">
        <v>304.55700000000002</v>
      </c>
      <c r="C397" s="128">
        <v>289.52</v>
      </c>
    </row>
    <row r="398" spans="1:3">
      <c r="A398" s="127">
        <v>45694</v>
      </c>
      <c r="B398" s="128">
        <v>299.35399999999998</v>
      </c>
      <c r="C398" s="128">
        <v>288.32</v>
      </c>
    </row>
    <row r="399" spans="1:3">
      <c r="A399" s="127">
        <v>45695</v>
      </c>
      <c r="B399" s="128">
        <v>289.495</v>
      </c>
      <c r="C399" s="128">
        <v>287.08</v>
      </c>
    </row>
    <row r="400" spans="1:3">
      <c r="A400" s="127">
        <v>45698</v>
      </c>
      <c r="B400" s="128">
        <v>287.22399999999999</v>
      </c>
      <c r="C400" s="128">
        <v>287.08999999999997</v>
      </c>
    </row>
    <row r="401" spans="1:3">
      <c r="A401" s="127">
        <v>45699</v>
      </c>
      <c r="B401" s="128">
        <v>283.02499999999998</v>
      </c>
      <c r="C401" s="128">
        <v>289.56</v>
      </c>
    </row>
    <row r="402" spans="1:3">
      <c r="A402" s="127">
        <v>45700</v>
      </c>
      <c r="B402" s="128">
        <v>273.09300000000002</v>
      </c>
      <c r="C402" s="128">
        <v>286.41000000000003</v>
      </c>
    </row>
    <row r="403" spans="1:3">
      <c r="A403" s="127">
        <v>45701</v>
      </c>
      <c r="B403" s="128">
        <v>277.226</v>
      </c>
      <c r="C403" s="128">
        <v>287.57</v>
      </c>
    </row>
    <row r="404" spans="1:3">
      <c r="A404" s="127">
        <v>45702</v>
      </c>
      <c r="B404" s="128">
        <v>275.20499999999998</v>
      </c>
      <c r="C404" s="128">
        <v>285.52</v>
      </c>
    </row>
    <row r="405" spans="1:3">
      <c r="A405" s="127">
        <v>45706</v>
      </c>
      <c r="B405" s="128">
        <v>270.495</v>
      </c>
      <c r="C405" s="128">
        <v>282.66000000000003</v>
      </c>
    </row>
    <row r="406" spans="1:3">
      <c r="A406" s="127">
        <v>45707</v>
      </c>
      <c r="B406" s="128">
        <v>269.62900000000002</v>
      </c>
      <c r="C406" s="128">
        <v>287.23</v>
      </c>
    </row>
    <row r="407" spans="1:3">
      <c r="A407" s="127">
        <v>45708</v>
      </c>
      <c r="B407" s="128">
        <v>272.52699999999999</v>
      </c>
      <c r="C407" s="128">
        <v>288.56</v>
      </c>
    </row>
    <row r="408" spans="1:3">
      <c r="A408" s="127">
        <v>45709</v>
      </c>
      <c r="B408" s="128">
        <v>279.09800000000001</v>
      </c>
      <c r="C408" s="128">
        <v>291.77</v>
      </c>
    </row>
    <row r="409" spans="1:3">
      <c r="A409" s="127">
        <v>45712</v>
      </c>
      <c r="B409" s="128">
        <v>280.73700000000002</v>
      </c>
      <c r="C409" s="128">
        <v>293.58</v>
      </c>
    </row>
    <row r="410" spans="1:3">
      <c r="A410" s="127">
        <v>45713</v>
      </c>
      <c r="B410" s="128">
        <v>289.94600000000003</v>
      </c>
      <c r="C410" s="128">
        <v>297.75</v>
      </c>
    </row>
    <row r="411" spans="1:3">
      <c r="A411" s="127">
        <v>45714</v>
      </c>
      <c r="B411" s="128">
        <v>290.06299999999999</v>
      </c>
      <c r="C411" s="128">
        <v>298.81</v>
      </c>
    </row>
    <row r="412" spans="1:3">
      <c r="A412" s="127">
        <v>45715</v>
      </c>
      <c r="B412" s="128">
        <v>286.07299999999998</v>
      </c>
      <c r="C412" s="128">
        <v>297.3</v>
      </c>
    </row>
    <row r="413" spans="1:3">
      <c r="A413" s="127">
        <v>45716</v>
      </c>
      <c r="B413" s="128">
        <v>286.69900000000001</v>
      </c>
      <c r="C413" s="128">
        <v>299.56</v>
      </c>
    </row>
    <row r="414" spans="1:3">
      <c r="A414" s="127">
        <v>45719</v>
      </c>
      <c r="B414" s="128">
        <v>298.55</v>
      </c>
      <c r="C414" s="128">
        <v>302.02999999999997</v>
      </c>
    </row>
    <row r="415" spans="1:3">
      <c r="A415" s="127">
        <v>45720</v>
      </c>
      <c r="B415" s="128">
        <v>291.84899999999999</v>
      </c>
      <c r="C415" s="128">
        <v>297.95</v>
      </c>
    </row>
    <row r="416" spans="1:3">
      <c r="A416" s="127">
        <v>45721</v>
      </c>
      <c r="B416" s="128">
        <v>290.65300000000002</v>
      </c>
      <c r="C416" s="128">
        <v>293.92</v>
      </c>
    </row>
    <row r="417" spans="1:3">
      <c r="A417" s="127">
        <v>45722</v>
      </c>
      <c r="B417" s="128">
        <v>293.82499999999999</v>
      </c>
      <c r="C417" s="128">
        <v>301.32</v>
      </c>
    </row>
    <row r="418" spans="1:3">
      <c r="A418" s="127">
        <v>45723</v>
      </c>
      <c r="B418" s="128">
        <v>290.11700000000002</v>
      </c>
      <c r="C418" s="128">
        <v>297.29000000000002</v>
      </c>
    </row>
    <row r="419" spans="1:3">
      <c r="A419" s="127">
        <v>45726</v>
      </c>
      <c r="B419" s="128">
        <v>300.67399999999998</v>
      </c>
      <c r="C419" s="128">
        <v>303.66000000000003</v>
      </c>
    </row>
    <row r="420" spans="1:3">
      <c r="A420" s="127">
        <v>45727</v>
      </c>
      <c r="B420" s="128">
        <v>293.51100000000002</v>
      </c>
      <c r="C420" s="128">
        <v>301.44</v>
      </c>
    </row>
    <row r="421" spans="1:3">
      <c r="A421" s="127">
        <v>45728</v>
      </c>
      <c r="B421" s="128">
        <v>291.73700000000002</v>
      </c>
      <c r="C421" s="128">
        <v>299.37</v>
      </c>
    </row>
    <row r="422" spans="1:3">
      <c r="A422" s="127">
        <v>45729</v>
      </c>
      <c r="B422" s="128">
        <v>293.38</v>
      </c>
      <c r="C422" s="128">
        <v>306.77999999999997</v>
      </c>
    </row>
    <row r="423" spans="1:3">
      <c r="A423" s="127">
        <v>45730</v>
      </c>
      <c r="B423" s="128">
        <v>284.57299999999998</v>
      </c>
      <c r="C423" s="128">
        <v>301.39</v>
      </c>
    </row>
    <row r="424" spans="1:3">
      <c r="A424" s="127">
        <v>45733</v>
      </c>
      <c r="B424" s="128">
        <v>288.07499999999999</v>
      </c>
      <c r="C424" s="128">
        <v>300.95999999999998</v>
      </c>
    </row>
    <row r="425" spans="1:3">
      <c r="A425" s="127">
        <v>45734</v>
      </c>
      <c r="B425" s="128">
        <v>289.55599999999998</v>
      </c>
      <c r="C425" s="128">
        <v>302.73</v>
      </c>
    </row>
    <row r="426" spans="1:3">
      <c r="A426" s="127">
        <v>45735</v>
      </c>
      <c r="B426" s="128">
        <v>291.29700000000003</v>
      </c>
      <c r="C426" s="128">
        <v>303.62</v>
      </c>
    </row>
    <row r="427" spans="1:3">
      <c r="A427" s="127">
        <v>45736</v>
      </c>
      <c r="B427" s="128">
        <v>293.01900000000001</v>
      </c>
      <c r="C427" s="128">
        <v>300.41000000000003</v>
      </c>
    </row>
    <row r="428" spans="1:3">
      <c r="A428" s="127">
        <v>45737</v>
      </c>
      <c r="B428" s="128">
        <v>295.053</v>
      </c>
      <c r="C428" s="128">
        <v>296.58</v>
      </c>
    </row>
    <row r="429" spans="1:3">
      <c r="A429" s="127">
        <v>45740</v>
      </c>
      <c r="B429" s="128">
        <v>290.19</v>
      </c>
      <c r="C429" s="128">
        <v>299.13</v>
      </c>
    </row>
    <row r="430" spans="1:3">
      <c r="A430" s="127">
        <v>45741</v>
      </c>
      <c r="B430" s="128">
        <v>293.24400000000003</v>
      </c>
      <c r="C430" s="128">
        <v>299.31</v>
      </c>
    </row>
    <row r="431" spans="1:3">
      <c r="A431" s="127">
        <v>45742</v>
      </c>
      <c r="B431" s="128">
        <v>290.95600000000002</v>
      </c>
      <c r="C431" s="128">
        <v>300.01</v>
      </c>
    </row>
    <row r="432" spans="1:3">
      <c r="A432" s="127">
        <v>45743</v>
      </c>
      <c r="B432" s="128">
        <v>289.75299999999999</v>
      </c>
      <c r="C432" s="128">
        <v>303.89</v>
      </c>
    </row>
    <row r="433" spans="1:3">
      <c r="A433" s="127">
        <v>45744</v>
      </c>
      <c r="B433" s="128">
        <v>307.09899999999999</v>
      </c>
      <c r="C433" s="128">
        <v>312.82</v>
      </c>
    </row>
    <row r="434" spans="1:3">
      <c r="A434" s="127">
        <v>45747</v>
      </c>
      <c r="B434" s="128">
        <v>309.02</v>
      </c>
      <c r="C434" s="128">
        <v>318.19</v>
      </c>
    </row>
    <row r="435" spans="1:3">
      <c r="A435" s="127">
        <v>45748</v>
      </c>
      <c r="B435" s="128">
        <v>309.95999999999998</v>
      </c>
      <c r="C435" s="128">
        <v>316.29000000000002</v>
      </c>
    </row>
    <row r="436" spans="1:3">
      <c r="A436" s="127">
        <v>45749</v>
      </c>
      <c r="B436" s="128">
        <v>312.87400000000002</v>
      </c>
      <c r="C436" s="128">
        <v>315.05</v>
      </c>
    </row>
    <row r="437" spans="1:3">
      <c r="A437" s="127">
        <v>45750</v>
      </c>
      <c r="B437" s="128">
        <v>333.54199999999997</v>
      </c>
      <c r="C437" s="128">
        <v>331.68</v>
      </c>
    </row>
    <row r="438" spans="1:3">
      <c r="A438" s="127">
        <v>45751</v>
      </c>
      <c r="B438" s="128">
        <v>343.49599999999998</v>
      </c>
      <c r="C438" s="128">
        <v>346.27</v>
      </c>
    </row>
    <row r="439" spans="1:3">
      <c r="A439" s="127">
        <v>45754</v>
      </c>
      <c r="B439" s="128">
        <v>362.30399999999997</v>
      </c>
      <c r="C439" s="128">
        <v>353.13</v>
      </c>
    </row>
    <row r="440" spans="1:3">
      <c r="A440" s="127">
        <v>45755</v>
      </c>
      <c r="B440" s="128">
        <v>357.49</v>
      </c>
      <c r="C440" s="128">
        <v>348.48</v>
      </c>
    </row>
    <row r="441" spans="1:3">
      <c r="A441" s="127">
        <v>45756</v>
      </c>
      <c r="B441" s="128">
        <v>351.18400000000003</v>
      </c>
      <c r="C441" s="128">
        <v>353.55</v>
      </c>
    </row>
    <row r="442" spans="1:3">
      <c r="A442" s="127">
        <v>45757</v>
      </c>
      <c r="B442" s="128">
        <v>339.62099999999998</v>
      </c>
      <c r="C442" s="128">
        <v>341.49</v>
      </c>
    </row>
    <row r="443" spans="1:3">
      <c r="A443" s="127">
        <v>45758</v>
      </c>
      <c r="B443" s="128">
        <v>338.03699999999998</v>
      </c>
      <c r="C443" s="128">
        <v>349.36</v>
      </c>
    </row>
    <row r="444" spans="1:3">
      <c r="A444" s="127">
        <v>45761</v>
      </c>
      <c r="B444" s="128">
        <v>339.10899999999998</v>
      </c>
      <c r="C444" s="128">
        <v>338.78</v>
      </c>
    </row>
    <row r="445" spans="1:3">
      <c r="A445" s="127">
        <v>45762</v>
      </c>
      <c r="B445" s="128">
        <v>341.15600000000001</v>
      </c>
      <c r="C445" s="128">
        <v>337.06</v>
      </c>
    </row>
    <row r="446" spans="1:3">
      <c r="A446" s="127">
        <v>45763</v>
      </c>
      <c r="B446" s="128">
        <v>347.38299999999998</v>
      </c>
      <c r="C446" s="128">
        <v>341.43</v>
      </c>
    </row>
    <row r="447" spans="1:3">
      <c r="A447" s="127">
        <v>45764</v>
      </c>
      <c r="B447" s="128">
        <v>342.75599999999997</v>
      </c>
      <c r="C447" s="128">
        <v>333.13</v>
      </c>
    </row>
    <row r="448" spans="1:3">
      <c r="A448" s="127">
        <v>45768</v>
      </c>
      <c r="B448" s="128">
        <v>344.03100000000001</v>
      </c>
      <c r="C448" s="128">
        <v>332.44</v>
      </c>
    </row>
    <row r="449" spans="1:3">
      <c r="A449" s="127">
        <v>45769</v>
      </c>
      <c r="B449" s="128">
        <v>340.923</v>
      </c>
      <c r="C449" s="128">
        <v>330.17</v>
      </c>
    </row>
    <row r="450" spans="1:3">
      <c r="A450" s="127">
        <v>45770</v>
      </c>
      <c r="B450" s="128">
        <v>326.55900000000003</v>
      </c>
      <c r="C450" s="128">
        <v>320.76</v>
      </c>
    </row>
    <row r="451" spans="1:3">
      <c r="A451" s="127">
        <v>45771</v>
      </c>
      <c r="B451" s="128">
        <v>329.12599999999998</v>
      </c>
      <c r="C451" s="128">
        <v>324.95999999999998</v>
      </c>
    </row>
    <row r="452" spans="1:3">
      <c r="A452" s="127">
        <v>45772</v>
      </c>
      <c r="B452" s="128">
        <v>332.94299999999998</v>
      </c>
      <c r="C452" s="128">
        <v>323.70999999999998</v>
      </c>
    </row>
    <row r="453" spans="1:3">
      <c r="A453" s="127">
        <v>45775</v>
      </c>
      <c r="B453" s="128">
        <v>334.11099999999999</v>
      </c>
      <c r="C453" s="128">
        <v>327.19</v>
      </c>
    </row>
    <row r="454" spans="1:3">
      <c r="A454" s="127">
        <v>45776</v>
      </c>
      <c r="B454" s="128">
        <v>338.93700000000001</v>
      </c>
      <c r="C454" s="128">
        <v>329.82</v>
      </c>
    </row>
    <row r="455" spans="1:3">
      <c r="A455" s="127">
        <v>45777</v>
      </c>
      <c r="B455" s="128">
        <v>344.54599999999999</v>
      </c>
      <c r="C455" s="128">
        <v>335.16</v>
      </c>
    </row>
    <row r="456" spans="1:3">
      <c r="A456" s="127">
        <v>45778</v>
      </c>
      <c r="B456" s="128">
        <v>340.82400000000001</v>
      </c>
      <c r="C456" s="128">
        <v>330.79</v>
      </c>
    </row>
    <row r="457" spans="1:3">
      <c r="A457" s="127">
        <v>45779</v>
      </c>
      <c r="B457" s="128">
        <v>334.65100000000001</v>
      </c>
      <c r="C457" s="128">
        <v>324.64999999999998</v>
      </c>
    </row>
    <row r="458" spans="1:3">
      <c r="A458" s="127">
        <v>45782</v>
      </c>
      <c r="B458" s="128">
        <v>333.83100000000002</v>
      </c>
      <c r="C458" s="128">
        <v>324.66000000000003</v>
      </c>
    </row>
    <row r="459" spans="1:3">
      <c r="A459" s="127">
        <v>45783</v>
      </c>
      <c r="B459" s="128">
        <v>335.81700000000001</v>
      </c>
      <c r="C459" s="128">
        <v>326.73</v>
      </c>
    </row>
    <row r="460" spans="1:3">
      <c r="A460" s="127">
        <v>45784</v>
      </c>
      <c r="B460" s="128">
        <v>337.12700000000001</v>
      </c>
      <c r="C460" s="128">
        <v>321.66000000000003</v>
      </c>
    </row>
    <row r="461" spans="1:3">
      <c r="A461" s="127">
        <v>45785</v>
      </c>
      <c r="B461" s="128">
        <v>329.858</v>
      </c>
      <c r="C461" s="128">
        <v>313.39999999999998</v>
      </c>
    </row>
    <row r="462" spans="1:3">
      <c r="A462" s="127">
        <v>45786</v>
      </c>
      <c r="B462" s="128">
        <v>325.30700000000002</v>
      </c>
      <c r="C462" s="128">
        <v>314.19</v>
      </c>
    </row>
    <row r="463" spans="1:3">
      <c r="A463" s="127">
        <v>45789</v>
      </c>
      <c r="B463" s="128">
        <v>312.77600000000001</v>
      </c>
      <c r="C463" s="128">
        <v>300.06</v>
      </c>
    </row>
    <row r="464" spans="1:3">
      <c r="A464" s="127">
        <v>45790</v>
      </c>
      <c r="B464" s="128">
        <v>311.39999999999998</v>
      </c>
      <c r="C464" s="128">
        <v>298.29000000000002</v>
      </c>
    </row>
    <row r="465" spans="1:3">
      <c r="A465" s="127">
        <v>45791</v>
      </c>
      <c r="B465" s="128">
        <v>310.15199999999999</v>
      </c>
      <c r="C465" s="128">
        <v>295.14</v>
      </c>
    </row>
    <row r="466" spans="1:3">
      <c r="A466" s="127">
        <v>45792</v>
      </c>
      <c r="B466" s="128">
        <v>317.20699999999999</v>
      </c>
      <c r="C466" s="128">
        <v>303.35000000000002</v>
      </c>
    </row>
    <row r="467" spans="1:3">
      <c r="A467" s="127">
        <v>45793</v>
      </c>
      <c r="B467" s="128">
        <v>315.91300000000001</v>
      </c>
      <c r="C467" s="128">
        <v>299.29000000000002</v>
      </c>
    </row>
    <row r="468" spans="1:3">
      <c r="A468" s="127">
        <v>45796</v>
      </c>
      <c r="B468" s="128">
        <v>321.61799999999999</v>
      </c>
      <c r="C468" s="128">
        <v>301.98</v>
      </c>
    </row>
    <row r="469" spans="1:3">
      <c r="A469" s="127">
        <v>45797</v>
      </c>
      <c r="B469" s="128">
        <v>318.09500000000003</v>
      </c>
      <c r="C469" s="128">
        <v>296.81</v>
      </c>
    </row>
    <row r="470" spans="1:3">
      <c r="A470" s="127">
        <v>45798</v>
      </c>
      <c r="B470" s="128">
        <v>314.95600000000002</v>
      </c>
      <c r="C470" s="128">
        <v>292.45999999999998</v>
      </c>
    </row>
    <row r="471" spans="1:3">
      <c r="A471" s="127">
        <v>45799</v>
      </c>
      <c r="B471" s="128">
        <v>319.12599999999998</v>
      </c>
      <c r="C471" s="128">
        <v>300.93</v>
      </c>
    </row>
    <row r="472" spans="1:3">
      <c r="A472" s="127">
        <v>45800</v>
      </c>
      <c r="B472" s="128">
        <v>324.08499999999998</v>
      </c>
      <c r="C472" s="128">
        <v>301.94</v>
      </c>
    </row>
    <row r="473" spans="1:3">
      <c r="A473" s="127">
        <v>45804</v>
      </c>
      <c r="B473" s="128">
        <v>319.62099999999998</v>
      </c>
      <c r="C473" s="128">
        <v>301.13</v>
      </c>
    </row>
    <row r="474" spans="1:3">
      <c r="A474" s="127">
        <v>45805</v>
      </c>
      <c r="B474" s="128">
        <v>313.62599999999998</v>
      </c>
      <c r="C474" s="128">
        <v>300.64</v>
      </c>
    </row>
    <row r="475" spans="1:3">
      <c r="A475" s="127">
        <v>45806</v>
      </c>
      <c r="B475" s="128">
        <v>315.84300000000002</v>
      </c>
      <c r="C475" s="128">
        <v>302.95</v>
      </c>
    </row>
    <row r="476" spans="1:3">
      <c r="A476" s="127">
        <v>45807</v>
      </c>
      <c r="B476" s="128">
        <v>317.33</v>
      </c>
      <c r="C476" s="128">
        <v>306.32</v>
      </c>
    </row>
    <row r="477" spans="1:3">
      <c r="A477" s="127">
        <v>45810</v>
      </c>
      <c r="B477" s="128">
        <v>315.14999999999998</v>
      </c>
      <c r="C477" s="128">
        <v>304.02</v>
      </c>
    </row>
    <row r="478" spans="1:3">
      <c r="A478" s="127">
        <v>45811</v>
      </c>
      <c r="B478" s="128">
        <v>306.387</v>
      </c>
      <c r="C478" s="128">
        <v>298.58999999999997</v>
      </c>
    </row>
    <row r="479" spans="1:3">
      <c r="A479" s="127">
        <v>45812</v>
      </c>
      <c r="B479" s="128">
        <v>313.52499999999998</v>
      </c>
      <c r="C479" s="128">
        <v>302.11</v>
      </c>
    </row>
    <row r="480" spans="1:3">
      <c r="A480" s="127">
        <v>45813</v>
      </c>
      <c r="B480" s="128">
        <v>310.42599999999999</v>
      </c>
      <c r="C480" s="128">
        <v>299.23</v>
      </c>
    </row>
    <row r="481" spans="1:3">
      <c r="A481" s="127">
        <v>45814</v>
      </c>
      <c r="B481" s="128">
        <v>293.78100000000001</v>
      </c>
      <c r="C481" s="128">
        <v>291.12</v>
      </c>
    </row>
    <row r="482" spans="1:3">
      <c r="A482" s="127">
        <v>45817</v>
      </c>
      <c r="B482" s="128">
        <v>295.01299999999998</v>
      </c>
      <c r="C482" s="128">
        <v>294.13</v>
      </c>
    </row>
    <row r="483" spans="1:3">
      <c r="A483" s="127">
        <v>45818</v>
      </c>
      <c r="B483" s="128">
        <v>292.06799999999998</v>
      </c>
      <c r="C483" s="128">
        <v>290.45999999999998</v>
      </c>
    </row>
    <row r="484" spans="1:3">
      <c r="A484" s="127">
        <v>45819</v>
      </c>
      <c r="B484" s="128">
        <v>295.65100000000001</v>
      </c>
      <c r="C484" s="128">
        <v>290.95999999999998</v>
      </c>
    </row>
    <row r="485" spans="1:3">
      <c r="A485" s="127">
        <v>45820</v>
      </c>
      <c r="B485" s="128">
        <v>300.55500000000001</v>
      </c>
      <c r="C485" s="128">
        <v>294.55</v>
      </c>
    </row>
    <row r="486" spans="1:3">
      <c r="A486" s="127">
        <v>45821</v>
      </c>
      <c r="B486" s="128">
        <v>298.73</v>
      </c>
      <c r="C486" s="128">
        <v>294.25</v>
      </c>
    </row>
    <row r="487" spans="1:3">
      <c r="A487" s="127">
        <v>45824</v>
      </c>
      <c r="B487" s="128">
        <v>294.55200000000002</v>
      </c>
      <c r="C487" s="128">
        <v>289.48</v>
      </c>
    </row>
    <row r="488" spans="1:3">
      <c r="A488" s="127">
        <v>45825</v>
      </c>
      <c r="B488" s="128">
        <v>298.86799999999999</v>
      </c>
      <c r="C488" s="128">
        <v>296.32</v>
      </c>
    </row>
    <row r="489" spans="1:3">
      <c r="A489" s="127">
        <v>45826</v>
      </c>
      <c r="B489" s="128">
        <v>298.92200000000003</v>
      </c>
      <c r="C489" s="128">
        <v>295.73</v>
      </c>
    </row>
    <row r="490" spans="1:3">
      <c r="A490" s="127">
        <v>45828</v>
      </c>
      <c r="B490" s="128">
        <v>301.21600000000001</v>
      </c>
      <c r="C490" s="128">
        <v>298.89999999999998</v>
      </c>
    </row>
    <row r="491" spans="1:3">
      <c r="A491" s="127">
        <v>45831</v>
      </c>
      <c r="B491" s="128">
        <v>303.92500000000001</v>
      </c>
      <c r="C491" s="128">
        <v>299.25</v>
      </c>
    </row>
    <row r="492" spans="1:3">
      <c r="A492" s="127">
        <v>45832</v>
      </c>
      <c r="B492" s="128">
        <v>304.10500000000002</v>
      </c>
      <c r="C492" s="128">
        <v>296.32</v>
      </c>
    </row>
    <row r="493" spans="1:3">
      <c r="A493" s="127">
        <v>45833</v>
      </c>
      <c r="B493" s="128">
        <v>304.44499999999999</v>
      </c>
      <c r="C493" s="128">
        <v>296.73</v>
      </c>
    </row>
    <row r="494" spans="1:3">
      <c r="A494" s="127">
        <v>45834</v>
      </c>
      <c r="B494" s="128">
        <v>308.27</v>
      </c>
      <c r="C494" s="128">
        <v>298.2</v>
      </c>
    </row>
    <row r="495" spans="1:3">
      <c r="A495" s="127">
        <v>45835</v>
      </c>
      <c r="B495" s="128">
        <v>303.15499999999997</v>
      </c>
      <c r="C495" s="128">
        <v>294.20999999999998</v>
      </c>
    </row>
    <row r="496" spans="1:3">
      <c r="A496" s="127">
        <v>45838</v>
      </c>
      <c r="B496" s="128">
        <v>303.08600000000001</v>
      </c>
      <c r="C496" s="128">
        <v>295.41000000000003</v>
      </c>
    </row>
    <row r="497" spans="1:3">
      <c r="A497" s="127">
        <v>45839</v>
      </c>
      <c r="B497" s="128">
        <v>293.19799999999998</v>
      </c>
      <c r="C497" s="128">
        <v>289.41000000000003</v>
      </c>
    </row>
    <row r="498" spans="1:3">
      <c r="A498" s="127">
        <v>45840</v>
      </c>
      <c r="B498" s="128">
        <v>287.97800000000001</v>
      </c>
      <c r="C498" s="128">
        <v>288.13</v>
      </c>
    </row>
    <row r="499" spans="1:3">
      <c r="A499" s="127">
        <v>45841</v>
      </c>
      <c r="B499" s="128">
        <v>281.63</v>
      </c>
      <c r="C499" s="128">
        <v>279.48</v>
      </c>
    </row>
    <row r="500" spans="1:3">
      <c r="A500" s="127">
        <v>45845</v>
      </c>
      <c r="B500" s="128">
        <v>279.78199999999998</v>
      </c>
      <c r="C500" s="128">
        <v>276.36</v>
      </c>
    </row>
    <row r="501" spans="1:3">
      <c r="A501" s="127">
        <v>45846</v>
      </c>
      <c r="B501" s="128">
        <v>278.11200000000002</v>
      </c>
      <c r="C501" s="128">
        <v>283.05</v>
      </c>
    </row>
    <row r="502" spans="1:3">
      <c r="A502" s="127">
        <v>45847</v>
      </c>
      <c r="B502" s="128">
        <v>287.72300000000001</v>
      </c>
      <c r="C502" s="128">
        <v>284.02</v>
      </c>
    </row>
    <row r="503" spans="1:3">
      <c r="A503" s="127">
        <v>45848</v>
      </c>
      <c r="B503" s="128">
        <v>293.06599999999997</v>
      </c>
      <c r="C503" s="128">
        <v>282.61</v>
      </c>
    </row>
    <row r="504" spans="1:3">
      <c r="A504" s="127">
        <v>45849</v>
      </c>
      <c r="B504" s="128">
        <v>293.55799999999999</v>
      </c>
      <c r="C504" s="128">
        <v>280.23</v>
      </c>
    </row>
    <row r="505" spans="1:3">
      <c r="A505" s="127">
        <v>45852</v>
      </c>
      <c r="B505" s="128">
        <v>295.154</v>
      </c>
      <c r="C505" s="128">
        <v>282.95</v>
      </c>
    </row>
    <row r="506" spans="1:3">
      <c r="A506" s="127">
        <v>45853</v>
      </c>
      <c r="B506" s="128">
        <v>291.702</v>
      </c>
      <c r="C506" s="128">
        <v>278.93</v>
      </c>
    </row>
    <row r="507" spans="1:3">
      <c r="A507" s="127">
        <v>45854</v>
      </c>
      <c r="B507" s="128">
        <v>298.44</v>
      </c>
      <c r="C507" s="128">
        <v>285.22000000000003</v>
      </c>
    </row>
    <row r="508" spans="1:3">
      <c r="A508" s="127">
        <v>45855</v>
      </c>
      <c r="B508" s="128">
        <v>299.46199999999999</v>
      </c>
      <c r="C508" s="128">
        <v>284.25</v>
      </c>
    </row>
    <row r="509" spans="1:3">
      <c r="A509" s="127">
        <v>45856</v>
      </c>
      <c r="B509" s="128">
        <v>299.10500000000002</v>
      </c>
      <c r="C509" s="128">
        <v>283.55</v>
      </c>
    </row>
    <row r="510" spans="1:3">
      <c r="A510" s="127">
        <v>45859</v>
      </c>
      <c r="B510" s="128">
        <v>299.79500000000002</v>
      </c>
      <c r="C510" s="128">
        <v>281.47000000000003</v>
      </c>
    </row>
    <row r="511" spans="1:3">
      <c r="A511" s="127">
        <v>45860</v>
      </c>
      <c r="B511" s="128">
        <v>299.35599999999999</v>
      </c>
      <c r="C511" s="128">
        <v>283.74</v>
      </c>
    </row>
    <row r="512" spans="1:3">
      <c r="A512" s="127">
        <v>45861</v>
      </c>
      <c r="B512" s="128">
        <v>297.30399999999997</v>
      </c>
      <c r="C512" s="128">
        <v>279.58</v>
      </c>
    </row>
    <row r="513" spans="1:3">
      <c r="A513" s="127">
        <v>45862</v>
      </c>
      <c r="B513" s="128">
        <v>288.24799999999999</v>
      </c>
      <c r="C513" s="128">
        <v>276.77</v>
      </c>
    </row>
    <row r="514" spans="1:3">
      <c r="A514" s="127">
        <v>45863</v>
      </c>
      <c r="B514" s="128">
        <v>288.14400000000001</v>
      </c>
      <c r="C514" s="128">
        <v>277.05</v>
      </c>
    </row>
    <row r="515" spans="1:3">
      <c r="A515" s="127">
        <v>45866</v>
      </c>
      <c r="B515" s="128">
        <v>285.214</v>
      </c>
      <c r="C515" s="128">
        <v>271.93</v>
      </c>
    </row>
    <row r="516" spans="1:3">
      <c r="A516" s="127">
        <v>45867</v>
      </c>
      <c r="B516" s="128">
        <v>290.84300000000002</v>
      </c>
      <c r="C516" s="128">
        <v>277.04000000000002</v>
      </c>
    </row>
    <row r="517" spans="1:3">
      <c r="A517" s="127">
        <v>45868</v>
      </c>
      <c r="B517" s="128">
        <v>287.87</v>
      </c>
      <c r="C517" s="128">
        <v>273.45</v>
      </c>
    </row>
    <row r="518" spans="1:3">
      <c r="A518" s="127">
        <v>45869</v>
      </c>
      <c r="B518" s="128">
        <v>281.52699999999999</v>
      </c>
      <c r="C518" s="128">
        <v>271.58</v>
      </c>
    </row>
    <row r="519" spans="1:3">
      <c r="A519" s="127">
        <v>45870</v>
      </c>
      <c r="B519" s="128">
        <v>298.19400000000002</v>
      </c>
      <c r="C519" s="128">
        <v>286.17</v>
      </c>
    </row>
    <row r="520" spans="1:3">
      <c r="A520" s="127">
        <v>45873</v>
      </c>
      <c r="B520" s="128">
        <v>297.49200000000002</v>
      </c>
      <c r="C520" s="128">
        <v>282.16000000000003</v>
      </c>
    </row>
    <row r="521" spans="1:3">
      <c r="A521" s="127">
        <v>45874</v>
      </c>
      <c r="B521" s="128">
        <v>293.45999999999998</v>
      </c>
      <c r="C521" s="128">
        <v>279.75</v>
      </c>
    </row>
    <row r="522" spans="1:3">
      <c r="A522" s="127">
        <v>45875</v>
      </c>
      <c r="B522" s="128">
        <v>290.69900000000001</v>
      </c>
      <c r="C522" s="128">
        <v>278.60000000000002</v>
      </c>
    </row>
    <row r="523" spans="1:3">
      <c r="A523" s="127">
        <v>45876</v>
      </c>
      <c r="B523" s="128">
        <v>284.27100000000002</v>
      </c>
      <c r="C523" s="128">
        <v>274.89</v>
      </c>
    </row>
    <row r="524" spans="1:3">
      <c r="A524" s="127">
        <v>45877</v>
      </c>
      <c r="B524" s="128">
        <v>280.19</v>
      </c>
      <c r="C524" s="128">
        <v>271.14999999999998</v>
      </c>
    </row>
    <row r="525" spans="1:3">
      <c r="A525" s="127">
        <v>45880</v>
      </c>
      <c r="B525" s="128">
        <v>272.21199999999999</v>
      </c>
      <c r="C525" s="128">
        <v>269.49</v>
      </c>
    </row>
    <row r="526" spans="1:3">
      <c r="A526" s="127">
        <v>45881</v>
      </c>
      <c r="B526" s="128">
        <v>265.32499999999999</v>
      </c>
      <c r="C526" s="128">
        <v>266.73</v>
      </c>
    </row>
    <row r="527" spans="1:3">
      <c r="A527" s="127">
        <v>45882</v>
      </c>
      <c r="B527" s="128">
        <v>256.85399999999998</v>
      </c>
      <c r="C527" s="128">
        <v>265.57</v>
      </c>
    </row>
    <row r="528" spans="1:3">
      <c r="A528" s="127">
        <v>45883</v>
      </c>
      <c r="B528" s="128">
        <v>247.59</v>
      </c>
      <c r="C528" s="128">
        <v>261.67</v>
      </c>
    </row>
    <row r="529" spans="1:3">
      <c r="A529" s="127">
        <v>45884</v>
      </c>
      <c r="B529" s="128">
        <v>245.00299999999999</v>
      </c>
      <c r="C529" s="128">
        <v>259.55</v>
      </c>
    </row>
    <row r="530" spans="1:3">
      <c r="A530" s="127">
        <v>45887</v>
      </c>
      <c r="B530" s="128">
        <v>239.976</v>
      </c>
      <c r="C530" s="128">
        <v>258.55</v>
      </c>
    </row>
    <row r="531" spans="1:3">
      <c r="A531" s="127">
        <v>45888</v>
      </c>
      <c r="B531" s="128">
        <v>239.45500000000001</v>
      </c>
      <c r="C531" s="128">
        <v>259.75</v>
      </c>
    </row>
    <row r="532" spans="1:3">
      <c r="A532" s="127">
        <v>45889</v>
      </c>
      <c r="B532" s="128">
        <v>243.19800000000001</v>
      </c>
      <c r="C532" s="128">
        <v>264.35000000000002</v>
      </c>
    </row>
    <row r="533" spans="1:3">
      <c r="A533" s="127">
        <v>45890</v>
      </c>
      <c r="B533" s="128">
        <v>241.155</v>
      </c>
      <c r="C533" s="128">
        <v>264.51</v>
      </c>
    </row>
    <row r="534" spans="1:3">
      <c r="A534" s="127">
        <v>45891</v>
      </c>
      <c r="B534" s="128">
        <v>242.85300000000001</v>
      </c>
      <c r="C534" s="128">
        <v>266.62</v>
      </c>
    </row>
    <row r="535" spans="1:3">
      <c r="A535" s="127">
        <v>45894</v>
      </c>
      <c r="B535" s="128">
        <v>237.35300000000001</v>
      </c>
      <c r="C535" s="128">
        <v>265.58999999999997</v>
      </c>
    </row>
    <row r="536" spans="1:3">
      <c r="A536" s="127">
        <v>45895</v>
      </c>
      <c r="B536" s="128">
        <v>242.23400000000001</v>
      </c>
      <c r="C536" s="128">
        <v>269.77</v>
      </c>
    </row>
    <row r="537" spans="1:3">
      <c r="A537" s="127">
        <v>45896</v>
      </c>
      <c r="B537" s="128">
        <v>244.64699999999999</v>
      </c>
      <c r="C537" s="128">
        <v>272.31</v>
      </c>
    </row>
    <row r="538" spans="1:3">
      <c r="A538" s="127">
        <v>45897</v>
      </c>
      <c r="B538" s="128">
        <v>243.23699999999999</v>
      </c>
      <c r="C538" s="128">
        <v>270.48</v>
      </c>
    </row>
    <row r="539" spans="1:3">
      <c r="A539" s="127">
        <v>45898</v>
      </c>
      <c r="B539" s="128">
        <v>242.66800000000001</v>
      </c>
      <c r="C539" s="128">
        <v>269.38</v>
      </c>
    </row>
    <row r="540" spans="1:3">
      <c r="A540" s="127">
        <v>45902</v>
      </c>
      <c r="B540" s="128">
        <v>242.19300000000001</v>
      </c>
      <c r="C540" s="128">
        <v>271.23</v>
      </c>
    </row>
    <row r="541" spans="1:3">
      <c r="A541" s="127">
        <v>45903</v>
      </c>
      <c r="B541" s="128">
        <v>247.899</v>
      </c>
      <c r="C541" s="128">
        <v>271.45</v>
      </c>
    </row>
    <row r="542" spans="1:3">
      <c r="A542" s="127">
        <v>45904</v>
      </c>
      <c r="B542" s="128">
        <v>251.24199999999999</v>
      </c>
      <c r="C542" s="128">
        <v>271.91000000000003</v>
      </c>
    </row>
    <row r="543" spans="1:3">
      <c r="A543" s="127">
        <v>45905</v>
      </c>
      <c r="B543" s="128">
        <v>258.14</v>
      </c>
      <c r="C543" s="128">
        <v>270.51</v>
      </c>
    </row>
    <row r="544" spans="1:3">
      <c r="A544" s="127">
        <v>45908</v>
      </c>
      <c r="B544" s="128">
        <v>256.50599999999997</v>
      </c>
      <c r="C544" s="128">
        <v>275.76</v>
      </c>
    </row>
    <row r="545" spans="1:3">
      <c r="A545" s="127">
        <v>45909</v>
      </c>
      <c r="B545" s="128">
        <v>252.44399999999999</v>
      </c>
      <c r="C545" s="128">
        <v>271.83</v>
      </c>
    </row>
    <row r="546" spans="1:3">
      <c r="A546" s="127">
        <v>45910</v>
      </c>
      <c r="B546" s="128">
        <v>253.399</v>
      </c>
      <c r="C546" s="128">
        <v>268.79000000000002</v>
      </c>
    </row>
    <row r="547" spans="1:3">
      <c r="A547" s="127">
        <v>45911</v>
      </c>
      <c r="B547" s="128">
        <v>251.34399999999999</v>
      </c>
      <c r="C547" s="128">
        <v>264.8</v>
      </c>
    </row>
    <row r="548" spans="1:3">
      <c r="A548" s="127">
        <v>45912</v>
      </c>
      <c r="B548" s="128">
        <v>249.96</v>
      </c>
      <c r="C548" s="128">
        <v>264.06</v>
      </c>
    </row>
    <row r="549" spans="1:3">
      <c r="A549" s="127">
        <v>45915</v>
      </c>
      <c r="B549" s="128">
        <v>251.49</v>
      </c>
      <c r="C549" s="128">
        <v>265.68</v>
      </c>
    </row>
    <row r="550" spans="1:3">
      <c r="A550" s="127">
        <v>45916</v>
      </c>
      <c r="B550" s="128">
        <v>251.82400000000001</v>
      </c>
      <c r="C550" s="128">
        <v>263.49</v>
      </c>
    </row>
    <row r="551" spans="1:3">
      <c r="A551" s="127">
        <v>45917</v>
      </c>
      <c r="B551" s="128">
        <v>245.54599999999999</v>
      </c>
      <c r="C551" s="128">
        <v>261.39</v>
      </c>
    </row>
    <row r="552" spans="1:3">
      <c r="A552" s="127">
        <v>45918</v>
      </c>
      <c r="B552" s="128">
        <v>243.63</v>
      </c>
      <c r="C552" s="128">
        <v>262.97000000000003</v>
      </c>
    </row>
    <row r="553" spans="1:3">
      <c r="A553" s="127">
        <v>45919</v>
      </c>
      <c r="B553" s="128">
        <v>243.02199999999999</v>
      </c>
      <c r="C553" s="128">
        <v>266.04000000000002</v>
      </c>
    </row>
    <row r="554" spans="1:3">
      <c r="A554" s="127">
        <v>45922</v>
      </c>
      <c r="B554" s="128">
        <v>244.14500000000001</v>
      </c>
      <c r="C554" s="128">
        <v>258.33999999999997</v>
      </c>
    </row>
    <row r="555" spans="1:3">
      <c r="A555" s="127">
        <v>45923</v>
      </c>
      <c r="B555" s="128">
        <v>243.845</v>
      </c>
      <c r="C555" s="128">
        <v>258.24</v>
      </c>
    </row>
    <row r="556" spans="1:3">
      <c r="A556" s="127">
        <v>45924</v>
      </c>
      <c r="B556" s="128">
        <v>241.51599999999999</v>
      </c>
      <c r="C556" s="128">
        <v>252.67</v>
      </c>
    </row>
    <row r="557" spans="1:3">
      <c r="A557" s="127">
        <v>45925</v>
      </c>
      <c r="B557" s="128">
        <v>240.989</v>
      </c>
      <c r="C557" s="128">
        <v>254.95</v>
      </c>
    </row>
    <row r="558" spans="1:3">
      <c r="A558" s="127">
        <v>45926</v>
      </c>
      <c r="B558" s="128">
        <v>237.471</v>
      </c>
      <c r="C558" s="128">
        <v>256.23</v>
      </c>
    </row>
    <row r="559" spans="1:3">
      <c r="A559" s="127">
        <v>45929</v>
      </c>
      <c r="B559" s="128">
        <v>240.63800000000001</v>
      </c>
      <c r="C559" s="128">
        <v>258.92</v>
      </c>
    </row>
    <row r="560" spans="1:3">
      <c r="A560" s="127">
        <v>45930</v>
      </c>
      <c r="B560" s="128">
        <v>239.05699999999999</v>
      </c>
      <c r="C560" s="128">
        <v>258.25</v>
      </c>
    </row>
    <row r="561" spans="1:3">
      <c r="A561" s="127">
        <v>45931</v>
      </c>
      <c r="B561" s="128">
        <v>245.63900000000001</v>
      </c>
      <c r="C561" s="128">
        <v>262</v>
      </c>
    </row>
    <row r="562" spans="1:3">
      <c r="A562" s="127">
        <v>45932</v>
      </c>
      <c r="B562" s="128">
        <v>242.65799999999999</v>
      </c>
      <c r="C562" s="128">
        <v>259.94</v>
      </c>
    </row>
    <row r="563" spans="1:3">
      <c r="A563" s="127">
        <v>45933</v>
      </c>
      <c r="B563" s="128">
        <v>241.09800000000001</v>
      </c>
      <c r="C563" s="128">
        <v>254.71</v>
      </c>
    </row>
    <row r="564" spans="1:3">
      <c r="A564" s="127">
        <v>45936</v>
      </c>
      <c r="B564" s="128">
        <v>236.29499999999999</v>
      </c>
      <c r="C564" s="128">
        <v>252.77</v>
      </c>
    </row>
    <row r="565" spans="1:3">
      <c r="A565" s="127">
        <v>45937</v>
      </c>
      <c r="B565" s="128">
        <v>236.929</v>
      </c>
      <c r="C565" s="128">
        <v>257.02</v>
      </c>
    </row>
    <row r="566" spans="1:3">
      <c r="A566" s="127">
        <v>45938</v>
      </c>
      <c r="B566" s="128">
        <v>235.42</v>
      </c>
      <c r="C566" s="128">
        <v>256.39</v>
      </c>
    </row>
    <row r="567" spans="1:3">
      <c r="A567" s="127">
        <v>45939</v>
      </c>
      <c r="B567" s="128">
        <v>234.78299999999999</v>
      </c>
      <c r="C567" s="128">
        <v>253.85</v>
      </c>
    </row>
    <row r="568" spans="1:3">
      <c r="A568" s="127">
        <v>45940</v>
      </c>
      <c r="B568" s="128">
        <v>248.928</v>
      </c>
      <c r="C568" s="128">
        <v>265.17</v>
      </c>
    </row>
    <row r="569" spans="1:3">
      <c r="A569" s="127">
        <v>45944</v>
      </c>
      <c r="B569" s="128">
        <v>249.32400000000001</v>
      </c>
      <c r="C569" s="128">
        <v>268.64</v>
      </c>
    </row>
    <row r="570" spans="1:3">
      <c r="A570" s="127">
        <v>45945</v>
      </c>
      <c r="B570" s="128">
        <v>248.84</v>
      </c>
      <c r="C570" s="128">
        <v>261.83999999999997</v>
      </c>
    </row>
    <row r="571" spans="1:3">
      <c r="A571" s="127">
        <v>45946</v>
      </c>
      <c r="B571" s="128">
        <v>252.40100000000001</v>
      </c>
      <c r="C571" s="128">
        <v>264.22000000000003</v>
      </c>
    </row>
    <row r="572" spans="1:3">
      <c r="A572" s="127">
        <v>45947</v>
      </c>
      <c r="B572" s="128">
        <v>249.83099999999999</v>
      </c>
      <c r="C572" s="128">
        <v>263.02</v>
      </c>
    </row>
    <row r="573" spans="1:3">
      <c r="A573" s="127">
        <v>45950</v>
      </c>
      <c r="B573" s="128">
        <v>247.983</v>
      </c>
      <c r="C573" s="128">
        <v>260.8</v>
      </c>
    </row>
    <row r="574" spans="1:3">
      <c r="A574" s="127">
        <v>45951</v>
      </c>
      <c r="B574" s="128">
        <v>241.74100000000001</v>
      </c>
      <c r="C574" s="128">
        <v>258.31</v>
      </c>
    </row>
    <row r="575" spans="1:3">
      <c r="A575" s="127">
        <v>45952</v>
      </c>
      <c r="B575" s="128">
        <v>237.011</v>
      </c>
      <c r="C575" s="128">
        <v>260.14999999999998</v>
      </c>
    </row>
    <row r="576" spans="1:3">
      <c r="A576" s="127">
        <v>45953</v>
      </c>
      <c r="B576" s="128">
        <v>229.32900000000001</v>
      </c>
      <c r="C576" s="128">
        <v>255.13</v>
      </c>
    </row>
    <row r="577" spans="1:3">
      <c r="A577" s="127">
        <v>45954</v>
      </c>
      <c r="B577" s="128">
        <v>229.346</v>
      </c>
      <c r="C577" s="128">
        <v>254.33</v>
      </c>
    </row>
    <row r="578" spans="1:3">
      <c r="A578" s="127">
        <v>45957</v>
      </c>
      <c r="B578" s="128">
        <v>222.108</v>
      </c>
      <c r="C578" s="128">
        <v>245.2</v>
      </c>
    </row>
    <row r="579" spans="1:3">
      <c r="A579" s="127">
        <v>45958</v>
      </c>
      <c r="B579" s="128">
        <v>223.46899999999999</v>
      </c>
      <c r="C579" s="128">
        <v>244.75</v>
      </c>
    </row>
    <row r="580" spans="1:3">
      <c r="A580" s="127">
        <v>45959</v>
      </c>
      <c r="B580" s="128">
        <v>212.41399999999999</v>
      </c>
      <c r="C580" s="128">
        <v>235.85</v>
      </c>
    </row>
    <row r="581" spans="1:3">
      <c r="A581" s="127">
        <v>45960</v>
      </c>
      <c r="B581" s="128">
        <v>210.785</v>
      </c>
      <c r="C581" s="128">
        <v>239.92</v>
      </c>
    </row>
    <row r="582" spans="1:3">
      <c r="A582" s="127">
        <v>45961</v>
      </c>
      <c r="B582" s="128">
        <v>211.08</v>
      </c>
      <c r="C582" s="128">
        <v>235.94</v>
      </c>
    </row>
    <row r="583" spans="1:3">
      <c r="A583" s="127">
        <v>45964</v>
      </c>
      <c r="B583" s="128">
        <v>208.47800000000001</v>
      </c>
      <c r="C583" s="128">
        <v>237.76</v>
      </c>
    </row>
    <row r="584" spans="1:3">
      <c r="A584" s="127">
        <v>45965</v>
      </c>
      <c r="B584" s="128">
        <v>212.68299999999999</v>
      </c>
      <c r="C584" s="128">
        <v>242.61</v>
      </c>
    </row>
    <row r="585" spans="1:3">
      <c r="A585" s="127">
        <v>45966</v>
      </c>
      <c r="B585" s="128">
        <v>208.99299999999999</v>
      </c>
      <c r="C585" s="128">
        <v>237.64</v>
      </c>
    </row>
    <row r="586" spans="1:3">
      <c r="A586" s="127">
        <v>45967</v>
      </c>
      <c r="B586" s="128">
        <v>214.51400000000001</v>
      </c>
      <c r="C586" s="128">
        <v>243.53</v>
      </c>
    </row>
    <row r="587" spans="1:3">
      <c r="A587" s="127">
        <v>45968</v>
      </c>
      <c r="B587" s="128">
        <v>215.809</v>
      </c>
      <c r="C587" s="128">
        <v>244.34</v>
      </c>
    </row>
    <row r="588" spans="1:3">
      <c r="A588" s="127">
        <v>45971</v>
      </c>
      <c r="B588" s="128">
        <v>213.74</v>
      </c>
      <c r="C588" s="128">
        <v>240.41</v>
      </c>
    </row>
    <row r="589" spans="1:3">
      <c r="A589" s="127">
        <v>45973</v>
      </c>
      <c r="B589" s="128">
        <v>216.51499999999999</v>
      </c>
      <c r="C589" s="128">
        <v>241.9</v>
      </c>
    </row>
    <row r="590" spans="1:3">
      <c r="A590" s="127">
        <v>45974</v>
      </c>
      <c r="B590" s="128">
        <v>215.70099999999999</v>
      </c>
      <c r="C590" s="128">
        <v>238.42</v>
      </c>
    </row>
    <row r="591" spans="1:3">
      <c r="A591" s="127">
        <v>45975</v>
      </c>
      <c r="B591" s="128">
        <v>219.52500000000001</v>
      </c>
      <c r="C591" s="128">
        <v>238.7</v>
      </c>
    </row>
    <row r="592" spans="1:3">
      <c r="A592" s="127">
        <v>45978</v>
      </c>
      <c r="B592" s="128">
        <v>218.99799999999999</v>
      </c>
      <c r="C592" s="128">
        <v>239.38</v>
      </c>
    </row>
    <row r="593" spans="1:3">
      <c r="A593" s="127">
        <v>45979</v>
      </c>
      <c r="B593" s="128">
        <v>223.77699999999999</v>
      </c>
      <c r="C593" s="128">
        <v>241.86</v>
      </c>
    </row>
    <row r="594" spans="1:3">
      <c r="A594" s="127">
        <v>45980</v>
      </c>
      <c r="B594" s="128">
        <v>222.34700000000001</v>
      </c>
      <c r="C594" s="128">
        <v>239.51</v>
      </c>
    </row>
    <row r="595" spans="1:3">
      <c r="A595" s="127">
        <v>45981</v>
      </c>
      <c r="B595" s="128">
        <v>228.55</v>
      </c>
      <c r="C595" s="128">
        <v>243.12</v>
      </c>
    </row>
    <row r="596" spans="1:3">
      <c r="A596" s="127">
        <v>45982</v>
      </c>
      <c r="B596" s="128">
        <v>230.684</v>
      </c>
      <c r="C596" s="128">
        <v>246.94</v>
      </c>
    </row>
    <row r="597" spans="1:3">
      <c r="A597" s="127">
        <v>45985</v>
      </c>
      <c r="B597" s="128">
        <v>232.53200000000001</v>
      </c>
      <c r="C597" s="128">
        <v>247.01</v>
      </c>
    </row>
    <row r="598" spans="1:3">
      <c r="A598" s="127">
        <v>45986</v>
      </c>
      <c r="B598" s="128">
        <v>234.97300000000001</v>
      </c>
      <c r="C598" s="128">
        <v>249.67</v>
      </c>
    </row>
    <row r="599" spans="1:3">
      <c r="A599" s="127">
        <v>45987</v>
      </c>
      <c r="B599" s="128">
        <v>231.68899999999999</v>
      </c>
      <c r="C599" s="128">
        <v>248.42</v>
      </c>
    </row>
    <row r="600" spans="1:3">
      <c r="A600" s="26">
        <v>45989</v>
      </c>
      <c r="B600" s="2">
        <v>231.74199999999999</v>
      </c>
      <c r="C600" s="2">
        <v>244.4</v>
      </c>
    </row>
    <row r="601" spans="1:3">
      <c r="A601" s="26">
        <v>45992</v>
      </c>
      <c r="B601" s="2">
        <v>226.994</v>
      </c>
      <c r="C601" s="2">
        <v>240.46</v>
      </c>
    </row>
    <row r="602" spans="1:3">
      <c r="A602" s="26">
        <v>45993</v>
      </c>
      <c r="B602" s="2">
        <v>227.52600000000001</v>
      </c>
      <c r="C602" s="2">
        <v>239.7</v>
      </c>
    </row>
    <row r="603" spans="1:3">
      <c r="A603" s="26">
        <v>45994</v>
      </c>
      <c r="B603" s="2">
        <v>230.32499999999999</v>
      </c>
      <c r="C603" s="2">
        <v>238.08</v>
      </c>
    </row>
    <row r="604" spans="1:3">
      <c r="A604" s="26">
        <v>45995</v>
      </c>
      <c r="B604" s="2">
        <v>227.34200000000001</v>
      </c>
      <c r="C604" s="2">
        <v>235.6</v>
      </c>
    </row>
    <row r="605" spans="1:3">
      <c r="A605" s="26">
        <v>45996</v>
      </c>
      <c r="B605" s="2">
        <v>224.63</v>
      </c>
      <c r="C605" s="2">
        <v>233.54</v>
      </c>
    </row>
    <row r="606" spans="1:3">
      <c r="A606" s="26">
        <v>45999</v>
      </c>
      <c r="B606" s="2">
        <v>223.98599999999999</v>
      </c>
      <c r="C606" s="2">
        <v>235.87</v>
      </c>
    </row>
    <row r="607" spans="1:3">
      <c r="A607" s="26">
        <v>46000</v>
      </c>
      <c r="B607" s="2">
        <v>221.376</v>
      </c>
      <c r="C607" s="2">
        <v>237.27</v>
      </c>
    </row>
    <row r="608" spans="1:3">
      <c r="A608" s="26">
        <v>46001</v>
      </c>
      <c r="B608" s="2">
        <v>221.37899999999999</v>
      </c>
      <c r="C608" s="2">
        <v>239.03</v>
      </c>
    </row>
    <row r="609" spans="1:3">
      <c r="A609" s="26">
        <v>46002</v>
      </c>
      <c r="B609" s="2">
        <v>220.971</v>
      </c>
      <c r="C609" s="2">
        <v>235.85</v>
      </c>
    </row>
    <row r="610" spans="1:3">
      <c r="A610" s="26">
        <v>46003</v>
      </c>
      <c r="B610" s="2">
        <v>219.476</v>
      </c>
      <c r="C610" s="2">
        <v>232.06</v>
      </c>
    </row>
    <row r="611" spans="1:3">
      <c r="A611" s="26">
        <v>46006</v>
      </c>
      <c r="B611" s="2">
        <v>220.69499999999999</v>
      </c>
      <c r="C611" s="2">
        <v>230.19</v>
      </c>
    </row>
    <row r="612" spans="1:3">
      <c r="A612" s="26">
        <v>46007</v>
      </c>
      <c r="B612" s="2">
        <v>220.636</v>
      </c>
      <c r="C612" s="2">
        <v>233.06</v>
      </c>
    </row>
    <row r="613" spans="1:3">
      <c r="A613" s="26">
        <v>46008</v>
      </c>
      <c r="B613" s="2">
        <v>220.852</v>
      </c>
      <c r="C613" s="2">
        <v>234.23</v>
      </c>
    </row>
    <row r="614" spans="1:3">
      <c r="A614" s="26">
        <v>46009</v>
      </c>
      <c r="B614" s="2">
        <v>221.697</v>
      </c>
      <c r="C614" s="2">
        <v>236.28</v>
      </c>
    </row>
    <row r="615" spans="1:3">
      <c r="A615" s="26">
        <v>46010</v>
      </c>
      <c r="B615" s="2">
        <v>219.27799999999999</v>
      </c>
      <c r="C615" s="2">
        <v>233.21</v>
      </c>
    </row>
    <row r="616" spans="1:3">
      <c r="A616" s="26">
        <v>46013</v>
      </c>
      <c r="B616" s="2">
        <v>219.67500000000001</v>
      </c>
      <c r="C616" s="2">
        <v>231.82</v>
      </c>
    </row>
    <row r="617" spans="1:3">
      <c r="A617" s="26">
        <v>46014</v>
      </c>
      <c r="B617" s="2">
        <v>216.33199999999999</v>
      </c>
      <c r="C617" s="2">
        <v>231.97</v>
      </c>
    </row>
    <row r="618" spans="1:3">
      <c r="A618" s="26">
        <v>46015</v>
      </c>
      <c r="B618" s="2">
        <v>218.36199999999999</v>
      </c>
      <c r="C618" s="2">
        <v>234.51</v>
      </c>
    </row>
    <row r="619" spans="1:3">
      <c r="A619" s="26">
        <v>46016</v>
      </c>
      <c r="B619" s="2">
        <v>218.36199999999999</v>
      </c>
      <c r="C619" s="2"/>
    </row>
    <row r="620" spans="1:3">
      <c r="A620" s="26">
        <v>46017</v>
      </c>
      <c r="B620" s="2">
        <v>219.93100000000001</v>
      </c>
      <c r="C620" s="2">
        <v>234.12</v>
      </c>
    </row>
    <row r="621" spans="1:3">
      <c r="A621" s="26">
        <v>46020</v>
      </c>
      <c r="B621" s="2">
        <v>220.006</v>
      </c>
      <c r="C621" s="2">
        <v>235.08</v>
      </c>
    </row>
    <row r="622" spans="1:3">
      <c r="A622" s="26">
        <v>46021</v>
      </c>
      <c r="B622" s="2">
        <v>217.77600000000001</v>
      </c>
      <c r="C622" s="2">
        <v>234.83</v>
      </c>
    </row>
    <row r="623" spans="1:3">
      <c r="A623" s="26">
        <v>46022</v>
      </c>
      <c r="B623" s="2">
        <v>217.577</v>
      </c>
      <c r="C623" s="2">
        <v>231.44</v>
      </c>
    </row>
    <row r="624" spans="1:3">
      <c r="A624" s="26">
        <v>46023</v>
      </c>
      <c r="B624" s="2">
        <v>217.577</v>
      </c>
      <c r="C624" s="2"/>
    </row>
    <row r="625" spans="1:3">
      <c r="A625" s="26">
        <v>46024</v>
      </c>
      <c r="B625" s="2">
        <v>217.75800000000001</v>
      </c>
      <c r="C625" s="2">
        <v>229.87</v>
      </c>
    </row>
    <row r="626" spans="1:3">
      <c r="A626" s="26">
        <v>46027</v>
      </c>
      <c r="B626" s="2">
        <v>218.11</v>
      </c>
      <c r="C626" s="2">
        <v>227.76</v>
      </c>
    </row>
    <row r="627" spans="1:3">
      <c r="A627" s="26">
        <v>46028</v>
      </c>
      <c r="B627" s="2">
        <v>216.44399999999999</v>
      </c>
      <c r="C627" s="2">
        <v>227.92</v>
      </c>
    </row>
    <row r="628" spans="1:3">
      <c r="A628" s="26">
        <v>46029</v>
      </c>
      <c r="B628" s="2">
        <v>218.059</v>
      </c>
      <c r="C628" s="2">
        <v>228.5</v>
      </c>
    </row>
    <row r="629" spans="1:3">
      <c r="A629" s="26">
        <v>46030</v>
      </c>
      <c r="B629" s="2">
        <v>217.19300000000001</v>
      </c>
      <c r="C629" s="2">
        <v>230.82</v>
      </c>
    </row>
    <row r="630" spans="1:3">
      <c r="A630" s="26">
        <v>46031</v>
      </c>
      <c r="B630" s="2">
        <v>214.405</v>
      </c>
      <c r="C630" s="2">
        <v>230.16</v>
      </c>
    </row>
    <row r="631" spans="1:3">
      <c r="A631" s="26">
        <v>46034</v>
      </c>
      <c r="B631" s="2">
        <v>213.613</v>
      </c>
      <c r="C631" s="2">
        <v>230.63</v>
      </c>
    </row>
    <row r="632" spans="1:3">
      <c r="A632" s="26">
        <v>46035</v>
      </c>
      <c r="B632" s="2">
        <v>210.62700000000001</v>
      </c>
      <c r="C632" s="2">
        <v>231.71</v>
      </c>
    </row>
    <row r="633" spans="1:3">
      <c r="A633" s="26">
        <v>46036</v>
      </c>
      <c r="B633" s="2">
        <v>214.80799999999999</v>
      </c>
      <c r="C633" s="2">
        <v>234.72</v>
      </c>
    </row>
    <row r="634" spans="1:3">
      <c r="A634" s="26">
        <v>46037</v>
      </c>
      <c r="B634" s="2">
        <v>210.17400000000001</v>
      </c>
      <c r="C634" s="2">
        <v>229.34</v>
      </c>
    </row>
    <row r="635" spans="1:3">
      <c r="A635" s="26">
        <v>46038</v>
      </c>
      <c r="B635" s="2">
        <v>209.22399999999999</v>
      </c>
      <c r="C635" s="2">
        <v>226.36</v>
      </c>
    </row>
    <row r="636" spans="1:3">
      <c r="A636" s="26">
        <v>46041</v>
      </c>
      <c r="B636" s="2">
        <v>209.22399999999999</v>
      </c>
      <c r="C636" s="2"/>
    </row>
    <row r="637" spans="1:3">
      <c r="A637" s="26">
        <v>46042</v>
      </c>
      <c r="B637" s="2">
        <v>207.22200000000001</v>
      </c>
      <c r="C637" s="2">
        <v>228.45</v>
      </c>
    </row>
    <row r="638" spans="1:3">
      <c r="A638" s="26">
        <v>46043</v>
      </c>
      <c r="B638" s="2">
        <v>206.685</v>
      </c>
      <c r="C638" s="2">
        <v>226.98</v>
      </c>
    </row>
    <row r="639" spans="1:3">
      <c r="A639" s="26">
        <v>46044</v>
      </c>
      <c r="B639" s="2">
        <v>201.52500000000001</v>
      </c>
      <c r="C639" s="2">
        <v>224.25</v>
      </c>
    </row>
    <row r="640" spans="1:3">
      <c r="A640" s="26">
        <v>46045</v>
      </c>
      <c r="B640" s="2">
        <v>202.119</v>
      </c>
      <c r="C640" s="2">
        <v>224.19</v>
      </c>
    </row>
    <row r="641" spans="1:3">
      <c r="A641" s="26">
        <v>46048</v>
      </c>
      <c r="B641" s="2">
        <v>202.387</v>
      </c>
      <c r="C641" s="2">
        <v>222.8</v>
      </c>
    </row>
    <row r="642" spans="1:3">
      <c r="A642" s="26">
        <v>46049</v>
      </c>
      <c r="B642" s="2">
        <v>202.114</v>
      </c>
      <c r="C642" s="2">
        <v>221.77</v>
      </c>
    </row>
    <row r="643" spans="1:3">
      <c r="A643" s="26">
        <v>46050</v>
      </c>
      <c r="B643" s="2">
        <v>202</v>
      </c>
      <c r="C643" s="2">
        <v>222.43</v>
      </c>
    </row>
    <row r="644" spans="1:3">
      <c r="A644" s="26">
        <v>46051</v>
      </c>
      <c r="B644" s="2">
        <v>202.041</v>
      </c>
      <c r="C644" s="2">
        <v>224.44</v>
      </c>
    </row>
    <row r="645" spans="1:3">
      <c r="A645" s="26">
        <v>46052</v>
      </c>
      <c r="B645" s="2">
        <v>214.333</v>
      </c>
      <c r="C645" s="2">
        <v>222.61</v>
      </c>
    </row>
    <row r="646" spans="1:3">
      <c r="A646" s="26">
        <v>46055</v>
      </c>
      <c r="B646" s="2">
        <v>215.61199999999999</v>
      </c>
      <c r="C646" s="2">
        <v>219.76</v>
      </c>
    </row>
    <row r="647" spans="1:3">
      <c r="A647" s="26">
        <v>46056</v>
      </c>
      <c r="B647" s="2">
        <v>216.24199999999999</v>
      </c>
      <c r="C647" s="2">
        <v>221.07</v>
      </c>
    </row>
    <row r="648" spans="1:3">
      <c r="A648" s="26">
        <v>46057</v>
      </c>
      <c r="B648" s="2">
        <v>216.334</v>
      </c>
      <c r="C648" s="2">
        <v>218.85</v>
      </c>
    </row>
    <row r="649" spans="1:3">
      <c r="A649" s="26">
        <v>46058</v>
      </c>
      <c r="B649" s="2">
        <v>215.874</v>
      </c>
      <c r="C649" s="2">
        <v>226.09</v>
      </c>
    </row>
    <row r="650" spans="1:3">
      <c r="A650" s="26">
        <v>46059</v>
      </c>
      <c r="B650" s="2">
        <v>215.43299999999999</v>
      </c>
      <c r="C650" s="2">
        <v>223.11</v>
      </c>
    </row>
    <row r="651" spans="1:3">
      <c r="A651" s="26">
        <v>46060</v>
      </c>
      <c r="B651" s="2">
        <v>216.24199999999999</v>
      </c>
      <c r="C651" s="2"/>
    </row>
    <row r="652" spans="1:3">
      <c r="A652" s="26">
        <v>46061</v>
      </c>
      <c r="B652" s="2">
        <v>216.26</v>
      </c>
      <c r="C652" s="2"/>
    </row>
    <row r="653" spans="1:3">
      <c r="A653" s="26">
        <v>46062</v>
      </c>
      <c r="B653" s="2">
        <v>215.03200000000001</v>
      </c>
      <c r="C653" s="2">
        <v>221.55</v>
      </c>
    </row>
    <row r="654" spans="1:3">
      <c r="A654" s="26">
        <v>46063</v>
      </c>
      <c r="B654" s="2">
        <v>212.12700000000001</v>
      </c>
      <c r="C654" s="2">
        <v>222.72</v>
      </c>
    </row>
    <row r="655" spans="1:3">
      <c r="A655" s="26">
        <v>46064</v>
      </c>
      <c r="B655" s="2">
        <v>212.64699999999999</v>
      </c>
      <c r="C655" s="2">
        <v>219.83</v>
      </c>
    </row>
    <row r="656" spans="1:3">
      <c r="A656" s="26">
        <v>46065</v>
      </c>
      <c r="B656" s="2">
        <v>204.6</v>
      </c>
      <c r="C656" s="2">
        <v>222.77</v>
      </c>
    </row>
    <row r="657" spans="1:3">
      <c r="A657" s="26">
        <v>46066</v>
      </c>
      <c r="B657" s="2">
        <v>206.42500000000001</v>
      </c>
      <c r="C657" s="2">
        <v>225.23</v>
      </c>
    </row>
    <row r="658" spans="1:3">
      <c r="A658" s="26">
        <v>46070</v>
      </c>
      <c r="B658" s="2">
        <v>207.85400000000001</v>
      </c>
      <c r="C658" s="2">
        <v>221.95</v>
      </c>
    </row>
    <row r="659" spans="1:3">
      <c r="A659" s="26">
        <v>46071</v>
      </c>
      <c r="B659" s="2">
        <v>208</v>
      </c>
      <c r="C659" s="2">
        <v>220.01</v>
      </c>
    </row>
    <row r="660" spans="1:3">
      <c r="A660" s="26">
        <v>46072</v>
      </c>
      <c r="B660" s="2">
        <v>209</v>
      </c>
      <c r="C660" s="2">
        <v>223.12</v>
      </c>
    </row>
    <row r="661" spans="1:3">
      <c r="A661" s="26">
        <v>46073</v>
      </c>
      <c r="B661" s="2">
        <v>210.53299999999999</v>
      </c>
      <c r="C661" s="2">
        <v>222.02</v>
      </c>
    </row>
    <row r="662" spans="1:3">
      <c r="A662" s="26">
        <v>46074</v>
      </c>
      <c r="B662" s="2">
        <v>204.863</v>
      </c>
      <c r="C662" s="2"/>
    </row>
    <row r="663" spans="1:3">
      <c r="A663" s="26">
        <v>46075</v>
      </c>
      <c r="B663" s="2">
        <v>204.876</v>
      </c>
      <c r="C663" s="2"/>
    </row>
    <row r="664" spans="1:3">
      <c r="A664" s="26">
        <v>46076</v>
      </c>
      <c r="B664" s="2">
        <v>206.07400000000001</v>
      </c>
      <c r="C664" s="2">
        <v>225.2</v>
      </c>
    </row>
    <row r="665" spans="1:3">
      <c r="A665" s="26">
        <v>46077</v>
      </c>
      <c r="B665" s="2">
        <v>209.571</v>
      </c>
      <c r="C665" s="2">
        <v>225.66</v>
      </c>
    </row>
    <row r="666" spans="1:3">
      <c r="A666" s="26">
        <v>46078</v>
      </c>
      <c r="B666" s="2">
        <v>206.928</v>
      </c>
      <c r="C666" s="2">
        <v>224.08</v>
      </c>
    </row>
    <row r="667" spans="1:3">
      <c r="A667" s="26">
        <v>46079</v>
      </c>
      <c r="B667" s="2">
        <v>206.93299999999999</v>
      </c>
      <c r="C667" s="2">
        <v>229.26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01EEF-884B-45F1-97D9-E94F0CE4A743}">
  <sheetPr codeName="Sheet51">
    <tabColor theme="4"/>
  </sheetPr>
  <dimension ref="A1:G74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2" sqref="H22"/>
    </sheetView>
  </sheetViews>
  <sheetFormatPr defaultColWidth="29.7109375" defaultRowHeight="15.75"/>
  <cols>
    <col min="1" max="1" width="9.28515625" style="41" bestFit="1" customWidth="1"/>
    <col min="2" max="2" width="20.85546875" style="1" bestFit="1" customWidth="1"/>
    <col min="3" max="3" width="29.7109375" style="1"/>
    <col min="4" max="6" width="12" style="1" customWidth="1"/>
    <col min="7" max="16384" width="29.7109375" style="1"/>
  </cols>
  <sheetData>
    <row r="1" spans="1:7">
      <c r="A1" s="41" t="s">
        <v>55</v>
      </c>
      <c r="B1" s="1" t="s">
        <v>959</v>
      </c>
      <c r="C1" s="1" t="s">
        <v>1429</v>
      </c>
      <c r="G1" s="1" t="s">
        <v>1032</v>
      </c>
    </row>
    <row r="2" spans="1:7">
      <c r="A2" s="41">
        <v>43861</v>
      </c>
      <c r="B2" s="1">
        <v>3.4</v>
      </c>
      <c r="C2" s="1">
        <v>0.5</v>
      </c>
      <c r="G2" s="3" t="s">
        <v>1404</v>
      </c>
    </row>
    <row r="3" spans="1:7">
      <c r="A3" s="41">
        <v>43890</v>
      </c>
      <c r="B3" s="1">
        <v>3.29</v>
      </c>
      <c r="C3" s="1">
        <v>0.5</v>
      </c>
    </row>
    <row r="4" spans="1:7">
      <c r="A4" s="41">
        <v>43921</v>
      </c>
      <c r="B4" s="1">
        <v>3.29</v>
      </c>
      <c r="C4" s="1">
        <v>0.5</v>
      </c>
    </row>
    <row r="5" spans="1:7">
      <c r="A5" s="41">
        <v>43951</v>
      </c>
      <c r="B5" s="1">
        <v>3.28</v>
      </c>
      <c r="C5" s="1">
        <v>0.4</v>
      </c>
    </row>
    <row r="6" spans="1:7">
      <c r="A6" s="41">
        <v>43982</v>
      </c>
      <c r="B6" s="1">
        <v>3.28</v>
      </c>
      <c r="C6" s="1">
        <v>0.4</v>
      </c>
    </row>
    <row r="7" spans="1:7">
      <c r="A7" s="41">
        <v>44012</v>
      </c>
      <c r="B7" s="1">
        <v>3.26</v>
      </c>
      <c r="C7" s="1">
        <v>0.4</v>
      </c>
    </row>
    <row r="8" spans="1:7">
      <c r="A8" s="41">
        <v>44043</v>
      </c>
      <c r="B8" s="1">
        <v>3.22</v>
      </c>
      <c r="C8" s="1">
        <v>0.4</v>
      </c>
    </row>
    <row r="9" spans="1:7">
      <c r="A9" s="41">
        <v>44074</v>
      </c>
      <c r="B9" s="1">
        <v>3.24</v>
      </c>
      <c r="C9" s="1">
        <v>0.4</v>
      </c>
    </row>
    <row r="10" spans="1:7">
      <c r="A10" s="41">
        <v>44104</v>
      </c>
      <c r="B10" s="1">
        <v>3.34</v>
      </c>
      <c r="C10" s="1">
        <v>0.4</v>
      </c>
    </row>
    <row r="11" spans="1:7">
      <c r="A11" s="41">
        <v>44135</v>
      </c>
      <c r="B11" s="1">
        <v>3.29</v>
      </c>
      <c r="C11" s="1">
        <v>0.3</v>
      </c>
    </row>
    <row r="12" spans="1:7">
      <c r="A12" s="41">
        <v>44165</v>
      </c>
      <c r="B12" s="1">
        <v>3.33</v>
      </c>
      <c r="C12" s="1">
        <v>0.4</v>
      </c>
    </row>
    <row r="13" spans="1:7">
      <c r="A13" s="41">
        <v>44196</v>
      </c>
      <c r="B13" s="1">
        <v>3.33</v>
      </c>
      <c r="C13" s="1">
        <v>0.3</v>
      </c>
    </row>
    <row r="14" spans="1:7">
      <c r="A14" s="41">
        <v>44227</v>
      </c>
      <c r="B14" s="1">
        <v>3.29</v>
      </c>
      <c r="C14" s="1">
        <v>0.3</v>
      </c>
    </row>
    <row r="15" spans="1:7">
      <c r="A15" s="41">
        <v>44255</v>
      </c>
      <c r="B15" s="1">
        <v>3.44</v>
      </c>
      <c r="C15" s="1">
        <v>0.4</v>
      </c>
    </row>
    <row r="16" spans="1:7">
      <c r="A16" s="41">
        <v>44286</v>
      </c>
      <c r="B16" s="1">
        <v>3.44</v>
      </c>
      <c r="C16" s="1">
        <v>0.4</v>
      </c>
    </row>
    <row r="17" spans="1:3">
      <c r="A17" s="41">
        <v>44316</v>
      </c>
      <c r="B17" s="1">
        <v>3.42</v>
      </c>
      <c r="C17" s="1">
        <v>0.3</v>
      </c>
    </row>
    <row r="18" spans="1:3">
      <c r="A18" s="41">
        <v>44347</v>
      </c>
      <c r="B18" s="1">
        <v>3.42</v>
      </c>
      <c r="C18" s="1">
        <v>0.3</v>
      </c>
    </row>
    <row r="19" spans="1:3">
      <c r="A19" s="41">
        <v>44377</v>
      </c>
      <c r="B19" s="1">
        <v>3.41</v>
      </c>
      <c r="C19" s="1">
        <v>0.3</v>
      </c>
    </row>
    <row r="20" spans="1:3">
      <c r="A20" s="41">
        <v>44408</v>
      </c>
      <c r="B20" s="1">
        <v>10.44</v>
      </c>
      <c r="C20" s="1">
        <v>1</v>
      </c>
    </row>
    <row r="21" spans="1:3">
      <c r="A21" s="41">
        <v>44439</v>
      </c>
      <c r="B21" s="1">
        <v>10.44</v>
      </c>
      <c r="C21" s="1">
        <v>1</v>
      </c>
    </row>
    <row r="22" spans="1:3">
      <c r="A22" s="41">
        <v>44469</v>
      </c>
      <c r="B22" s="1">
        <v>24.94</v>
      </c>
      <c r="C22" s="1">
        <v>2.2000000000000002</v>
      </c>
    </row>
    <row r="23" spans="1:3">
      <c r="A23" s="41">
        <v>44500</v>
      </c>
      <c r="B23" s="1">
        <v>39.07</v>
      </c>
      <c r="C23" s="1">
        <v>3.4</v>
      </c>
    </row>
    <row r="24" spans="1:3">
      <c r="A24" s="41">
        <v>44530</v>
      </c>
      <c r="B24" s="1">
        <v>49.55</v>
      </c>
      <c r="C24" s="1">
        <v>4.2</v>
      </c>
    </row>
    <row r="25" spans="1:3">
      <c r="A25" s="41">
        <v>44561</v>
      </c>
      <c r="B25" s="1">
        <v>53.95</v>
      </c>
      <c r="C25" s="1">
        <v>4.5</v>
      </c>
    </row>
    <row r="26" spans="1:3">
      <c r="A26" s="41">
        <v>44592</v>
      </c>
      <c r="B26" s="1">
        <v>60</v>
      </c>
      <c r="C26" s="1">
        <v>4.8</v>
      </c>
    </row>
    <row r="27" spans="1:3">
      <c r="A27" s="41">
        <v>44620</v>
      </c>
      <c r="B27" s="1">
        <v>67.81</v>
      </c>
      <c r="C27" s="1">
        <v>5.3</v>
      </c>
    </row>
    <row r="28" spans="1:3">
      <c r="A28" s="41">
        <v>44651</v>
      </c>
      <c r="B28" s="1">
        <v>62.6</v>
      </c>
      <c r="C28" s="1">
        <v>4.8</v>
      </c>
    </row>
    <row r="29" spans="1:3">
      <c r="A29" s="41">
        <v>44681</v>
      </c>
      <c r="B29" s="1">
        <v>59.99</v>
      </c>
      <c r="C29" s="1">
        <v>4.7</v>
      </c>
    </row>
    <row r="30" spans="1:3">
      <c r="A30" s="41">
        <v>44712</v>
      </c>
      <c r="B30" s="1">
        <v>59.99</v>
      </c>
      <c r="C30" s="1">
        <v>4.5</v>
      </c>
    </row>
    <row r="31" spans="1:3">
      <c r="A31" s="41">
        <v>44742</v>
      </c>
      <c r="B31" s="1">
        <v>57.87</v>
      </c>
      <c r="C31" s="1">
        <v>4.3</v>
      </c>
    </row>
    <row r="32" spans="1:3">
      <c r="A32" s="41">
        <v>44773</v>
      </c>
      <c r="B32" s="1">
        <v>52.96</v>
      </c>
      <c r="C32" s="1">
        <v>3.8</v>
      </c>
    </row>
    <row r="33" spans="1:3">
      <c r="A33" s="41">
        <v>44804</v>
      </c>
      <c r="B33" s="1">
        <v>52.96</v>
      </c>
      <c r="C33" s="1">
        <v>3.8</v>
      </c>
    </row>
    <row r="34" spans="1:3">
      <c r="A34" s="41">
        <v>44834</v>
      </c>
      <c r="B34" s="1">
        <v>44.11</v>
      </c>
      <c r="C34" s="1">
        <v>3.1</v>
      </c>
    </row>
    <row r="35" spans="1:3">
      <c r="A35" s="41">
        <v>44865</v>
      </c>
      <c r="B35" s="1">
        <v>44.37</v>
      </c>
      <c r="C35" s="1">
        <v>3.1</v>
      </c>
    </row>
    <row r="36" spans="1:3">
      <c r="A36" s="41">
        <v>44895</v>
      </c>
      <c r="B36" s="1">
        <v>44.33</v>
      </c>
      <c r="C36" s="1">
        <v>3.1</v>
      </c>
    </row>
    <row r="37" spans="1:3">
      <c r="A37" s="41">
        <v>44926</v>
      </c>
      <c r="B37" s="1">
        <v>44.39</v>
      </c>
      <c r="C37" s="1">
        <v>3</v>
      </c>
    </row>
    <row r="38" spans="1:3">
      <c r="A38" s="41">
        <v>44957</v>
      </c>
      <c r="B38" s="1">
        <v>44.4</v>
      </c>
      <c r="C38" s="1">
        <v>3</v>
      </c>
    </row>
    <row r="39" spans="1:3">
      <c r="A39" s="41">
        <v>44985</v>
      </c>
      <c r="B39" s="1">
        <v>44.48</v>
      </c>
      <c r="C39" s="1">
        <v>2.9</v>
      </c>
    </row>
    <row r="40" spans="1:3">
      <c r="A40" s="41">
        <v>45016</v>
      </c>
      <c r="B40" s="1">
        <v>43.99</v>
      </c>
      <c r="C40" s="1">
        <v>2.8</v>
      </c>
    </row>
    <row r="41" spans="1:3">
      <c r="A41" s="41">
        <v>45046</v>
      </c>
      <c r="B41" s="1">
        <v>56.5</v>
      </c>
      <c r="C41" s="1">
        <v>3.5</v>
      </c>
    </row>
    <row r="42" spans="1:3">
      <c r="A42" s="41">
        <v>45077</v>
      </c>
      <c r="B42" s="1">
        <v>80.48</v>
      </c>
      <c r="C42" s="1">
        <v>4.9000000000000004</v>
      </c>
    </row>
    <row r="43" spans="1:3">
      <c r="A43" s="41">
        <v>45107</v>
      </c>
      <c r="B43" s="1">
        <v>101.03</v>
      </c>
      <c r="C43" s="1">
        <v>6</v>
      </c>
    </row>
    <row r="44" spans="1:3">
      <c r="A44" s="41">
        <v>45138</v>
      </c>
      <c r="B44" s="1">
        <v>144.06</v>
      </c>
      <c r="C44" s="1">
        <v>8.3000000000000007</v>
      </c>
    </row>
    <row r="45" spans="1:3">
      <c r="A45" s="41">
        <v>45169</v>
      </c>
      <c r="B45" s="1">
        <v>168.06</v>
      </c>
      <c r="C45" s="1">
        <v>9.5</v>
      </c>
    </row>
    <row r="46" spans="1:3">
      <c r="A46" s="41">
        <v>45199</v>
      </c>
      <c r="B46" s="1">
        <v>155.08000000000001</v>
      </c>
      <c r="C46" s="1">
        <v>8.6</v>
      </c>
    </row>
    <row r="47" spans="1:3">
      <c r="A47" s="41">
        <v>45230</v>
      </c>
      <c r="B47" s="1">
        <v>151.16</v>
      </c>
      <c r="C47" s="1">
        <v>8.4</v>
      </c>
    </row>
    <row r="48" spans="1:3">
      <c r="A48" s="41">
        <v>45260</v>
      </c>
      <c r="B48" s="1">
        <v>148.15</v>
      </c>
      <c r="C48" s="1">
        <v>7.9</v>
      </c>
    </row>
    <row r="49" spans="1:3">
      <c r="A49" s="41">
        <v>45291</v>
      </c>
      <c r="B49" s="1">
        <v>145.96</v>
      </c>
      <c r="C49" s="1">
        <v>7</v>
      </c>
    </row>
    <row r="50" spans="1:3">
      <c r="A50" s="41">
        <v>45322</v>
      </c>
      <c r="B50" s="1">
        <v>154.18</v>
      </c>
      <c r="C50" s="1">
        <v>7.2</v>
      </c>
    </row>
    <row r="51" spans="1:3">
      <c r="A51" s="41">
        <v>45351</v>
      </c>
      <c r="B51" s="1">
        <v>167.9</v>
      </c>
      <c r="C51" s="1">
        <v>7.7</v>
      </c>
    </row>
    <row r="52" spans="1:3">
      <c r="A52" s="41">
        <v>45382</v>
      </c>
      <c r="B52" s="1">
        <v>170.29</v>
      </c>
      <c r="C52" s="1">
        <v>7.7</v>
      </c>
    </row>
    <row r="53" spans="1:3">
      <c r="A53" s="41">
        <v>45412</v>
      </c>
      <c r="B53" s="1">
        <v>164.96</v>
      </c>
      <c r="C53" s="1">
        <v>7.5</v>
      </c>
    </row>
    <row r="54" spans="1:3">
      <c r="A54" s="41">
        <v>45443</v>
      </c>
      <c r="B54" s="1">
        <v>155.37</v>
      </c>
      <c r="C54" s="1">
        <v>7.1</v>
      </c>
    </row>
    <row r="55" spans="1:3">
      <c r="A55" s="41">
        <v>45473</v>
      </c>
      <c r="B55" s="1">
        <v>153.25</v>
      </c>
      <c r="C55" s="1">
        <v>6.9</v>
      </c>
    </row>
    <row r="56" spans="1:3">
      <c r="A56" s="41">
        <v>45504</v>
      </c>
      <c r="B56" s="1">
        <v>152.01</v>
      </c>
      <c r="C56" s="1">
        <v>6.6</v>
      </c>
    </row>
    <row r="57" spans="1:3">
      <c r="A57" s="41">
        <v>45535</v>
      </c>
      <c r="B57" s="1">
        <v>152.69999999999999</v>
      </c>
      <c r="C57" s="1">
        <v>6.6</v>
      </c>
    </row>
    <row r="58" spans="1:3">
      <c r="A58" s="41">
        <v>45565</v>
      </c>
      <c r="B58" s="1">
        <v>152.80000000000001</v>
      </c>
      <c r="C58" s="1">
        <v>6.5</v>
      </c>
    </row>
    <row r="59" spans="1:3">
      <c r="A59" s="41">
        <v>45596</v>
      </c>
      <c r="B59" s="1">
        <v>157.5</v>
      </c>
      <c r="C59" s="1">
        <v>6.6</v>
      </c>
    </row>
    <row r="60" spans="1:3">
      <c r="A60" s="41">
        <v>45626</v>
      </c>
      <c r="B60" s="1">
        <v>183.85</v>
      </c>
      <c r="C60" s="1">
        <v>7.6</v>
      </c>
    </row>
    <row r="61" spans="1:3">
      <c r="A61" s="41">
        <v>45657</v>
      </c>
      <c r="B61" s="1">
        <v>171.05</v>
      </c>
      <c r="C61" s="1">
        <v>7</v>
      </c>
    </row>
    <row r="62" spans="1:3">
      <c r="A62" s="41">
        <v>45688</v>
      </c>
      <c r="B62" s="1">
        <v>170.77</v>
      </c>
      <c r="C62" s="1">
        <v>6.8</v>
      </c>
    </row>
    <row r="63" spans="1:3">
      <c r="A63" s="41">
        <v>45716</v>
      </c>
      <c r="B63" s="1">
        <v>152.37</v>
      </c>
      <c r="C63" s="1">
        <v>5.9</v>
      </c>
    </row>
    <row r="64" spans="1:3">
      <c r="A64" s="41">
        <v>45747</v>
      </c>
      <c r="B64" s="1">
        <v>152.16999999999999</v>
      </c>
      <c r="C64" s="1">
        <v>6</v>
      </c>
    </row>
    <row r="65" spans="1:3">
      <c r="A65" s="41">
        <v>45777</v>
      </c>
      <c r="B65" s="1">
        <v>152.38</v>
      </c>
      <c r="C65" s="1">
        <v>5.9</v>
      </c>
    </row>
    <row r="66" spans="1:3">
      <c r="A66" s="41">
        <v>45808</v>
      </c>
      <c r="B66" s="1">
        <v>153.44</v>
      </c>
      <c r="C66" s="1">
        <v>6</v>
      </c>
    </row>
    <row r="67" spans="1:3">
      <c r="A67" s="41">
        <v>45838</v>
      </c>
      <c r="B67" s="1">
        <v>153.94999999999999</v>
      </c>
      <c r="C67" s="1">
        <v>5.9</v>
      </c>
    </row>
    <row r="68" spans="1:3">
      <c r="A68" s="41">
        <v>45869</v>
      </c>
      <c r="B68" s="1">
        <v>172.99</v>
      </c>
      <c r="C68" s="1">
        <v>6.5</v>
      </c>
    </row>
    <row r="69" spans="1:3">
      <c r="A69" s="41">
        <v>45900</v>
      </c>
      <c r="B69" s="1">
        <v>172.54</v>
      </c>
      <c r="C69" s="1">
        <v>6.4</v>
      </c>
    </row>
    <row r="70" spans="1:3">
      <c r="A70" s="41">
        <v>45930</v>
      </c>
      <c r="B70" s="1">
        <v>176.77</v>
      </c>
      <c r="C70" s="1">
        <v>6.4</v>
      </c>
    </row>
    <row r="71" spans="1:3">
      <c r="A71" s="41">
        <v>45961</v>
      </c>
      <c r="B71" s="1">
        <v>180.88</v>
      </c>
      <c r="C71" s="1">
        <v>6.6</v>
      </c>
    </row>
    <row r="72" spans="1:3">
      <c r="A72" s="41">
        <v>45991</v>
      </c>
      <c r="B72" s="1">
        <v>213.74</v>
      </c>
      <c r="C72" s="1">
        <v>7.7</v>
      </c>
    </row>
    <row r="73" spans="1:3">
      <c r="A73" s="41">
        <v>46022</v>
      </c>
      <c r="B73" s="1">
        <v>208.2</v>
      </c>
      <c r="C73" s="1">
        <v>7.5</v>
      </c>
    </row>
    <row r="74" spans="1:3">
      <c r="A74" s="41">
        <v>46053</v>
      </c>
      <c r="B74" s="1">
        <v>270.63</v>
      </c>
      <c r="C74" s="1">
        <v>9.5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BA0C9-505E-4DC2-A01F-3ECFE87BF817}">
  <sheetPr codeName="Sheet52">
    <tabColor theme="4"/>
  </sheetPr>
  <dimension ref="A1:I5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8.5703125" style="1"/>
    <col min="2" max="2" width="13.85546875" style="1" customWidth="1"/>
    <col min="3" max="3" width="11.42578125" style="1" bestFit="1" customWidth="1"/>
    <col min="4" max="4" width="11.28515625" style="1" bestFit="1" customWidth="1"/>
    <col min="5" max="16384" width="8.5703125" style="1"/>
  </cols>
  <sheetData>
    <row r="1" spans="1:9">
      <c r="B1" s="1" t="s">
        <v>256</v>
      </c>
      <c r="C1" s="1" t="s">
        <v>1405</v>
      </c>
      <c r="D1" s="1" t="s">
        <v>1406</v>
      </c>
      <c r="E1" s="1" t="s">
        <v>1407</v>
      </c>
      <c r="I1" s="18" t="s">
        <v>1418</v>
      </c>
    </row>
    <row r="2" spans="1:9">
      <c r="A2" s="1" t="s">
        <v>153</v>
      </c>
      <c r="B2" s="2">
        <v>5.87</v>
      </c>
      <c r="I2" s="3" t="s">
        <v>114</v>
      </c>
    </row>
    <row r="3" spans="1:9">
      <c r="A3" s="1" t="s">
        <v>151</v>
      </c>
      <c r="B3" s="2">
        <v>5.46</v>
      </c>
    </row>
    <row r="4" spans="1:9">
      <c r="A4" s="1" t="s">
        <v>149</v>
      </c>
      <c r="B4" s="2">
        <v>5.01</v>
      </c>
    </row>
    <row r="5" spans="1:9">
      <c r="A5" s="1" t="s">
        <v>148</v>
      </c>
      <c r="B5" s="2">
        <v>5.68</v>
      </c>
    </row>
    <row r="6" spans="1:9">
      <c r="A6" s="1" t="s">
        <v>147</v>
      </c>
      <c r="B6" s="2">
        <v>6</v>
      </c>
    </row>
    <row r="7" spans="1:9">
      <c r="A7" s="1" t="s">
        <v>146</v>
      </c>
      <c r="B7" s="2">
        <v>5.78</v>
      </c>
    </row>
    <row r="8" spans="1:9">
      <c r="A8" s="1" t="s">
        <v>145</v>
      </c>
      <c r="B8" s="2">
        <v>6.03</v>
      </c>
    </row>
    <row r="9" spans="1:9">
      <c r="A9" s="1" t="s">
        <v>144</v>
      </c>
      <c r="B9" s="2">
        <v>6.15</v>
      </c>
    </row>
    <row r="10" spans="1:9">
      <c r="A10" s="1" t="s">
        <v>143</v>
      </c>
      <c r="B10" s="2">
        <v>5.71</v>
      </c>
    </row>
    <row r="11" spans="1:9">
      <c r="A11" s="1" t="s">
        <v>142</v>
      </c>
      <c r="B11" s="2">
        <v>5.76</v>
      </c>
    </row>
    <row r="12" spans="1:9">
      <c r="A12" s="1" t="s">
        <v>141</v>
      </c>
      <c r="B12" s="2">
        <v>5.68</v>
      </c>
    </row>
    <row r="13" spans="1:9">
      <c r="A13" s="1" t="s">
        <v>140</v>
      </c>
      <c r="B13" s="2">
        <v>5.42</v>
      </c>
    </row>
    <row r="14" spans="1:9">
      <c r="A14" s="1" t="s">
        <v>139</v>
      </c>
      <c r="B14" s="2">
        <v>5.22</v>
      </c>
    </row>
    <row r="15" spans="1:9">
      <c r="A15" s="1" t="s">
        <v>138</v>
      </c>
      <c r="B15" s="2">
        <v>4.68</v>
      </c>
    </row>
    <row r="16" spans="1:9">
      <c r="A16" s="1" t="s">
        <v>137</v>
      </c>
      <c r="B16" s="2">
        <v>4.2</v>
      </c>
    </row>
    <row r="17" spans="1:5">
      <c r="A17" s="1" t="s">
        <v>136</v>
      </c>
      <c r="B17" s="2">
        <v>4.51</v>
      </c>
    </row>
    <row r="18" spans="1:5">
      <c r="A18" s="1" t="s">
        <v>135</v>
      </c>
      <c r="B18" s="2">
        <v>5.54</v>
      </c>
    </row>
    <row r="19" spans="1:5">
      <c r="A19" s="1" t="s">
        <v>134</v>
      </c>
      <c r="B19" s="2">
        <v>6.29</v>
      </c>
    </row>
    <row r="20" spans="1:5">
      <c r="A20" s="1" t="s">
        <v>133</v>
      </c>
      <c r="B20" s="2">
        <v>7.2</v>
      </c>
    </row>
    <row r="21" spans="1:5">
      <c r="A21" s="1" t="s">
        <v>132</v>
      </c>
      <c r="B21" s="2">
        <v>7.68</v>
      </c>
    </row>
    <row r="22" spans="1:5">
      <c r="A22" s="1" t="s">
        <v>16</v>
      </c>
      <c r="B22" s="2">
        <v>8.1300000000000008</v>
      </c>
    </row>
    <row r="23" spans="1:5">
      <c r="A23" s="1" t="s">
        <v>14</v>
      </c>
      <c r="B23" s="2">
        <v>9.43</v>
      </c>
    </row>
    <row r="24" spans="1:5">
      <c r="A24" s="1" t="s">
        <v>13</v>
      </c>
      <c r="B24" s="2">
        <v>9.7100000000000009</v>
      </c>
    </row>
    <row r="25" spans="1:5">
      <c r="A25" s="1" t="s">
        <v>12</v>
      </c>
      <c r="B25" s="2">
        <v>10.46</v>
      </c>
    </row>
    <row r="26" spans="1:5">
      <c r="A26" s="1" t="s">
        <v>11</v>
      </c>
      <c r="B26" s="2">
        <v>11.2</v>
      </c>
    </row>
    <row r="27" spans="1:5">
      <c r="A27" s="1" t="s">
        <v>10</v>
      </c>
      <c r="B27" s="2">
        <v>10.8</v>
      </c>
    </row>
    <row r="28" spans="1:5">
      <c r="A28" s="1" t="s">
        <v>9</v>
      </c>
      <c r="B28" s="2">
        <v>10.3</v>
      </c>
    </row>
    <row r="29" spans="1:5">
      <c r="A29" s="1" t="s">
        <v>8</v>
      </c>
      <c r="B29" s="2">
        <v>9.75</v>
      </c>
    </row>
    <row r="30" spans="1:5">
      <c r="A30" s="1" t="s">
        <v>7</v>
      </c>
      <c r="B30" s="2">
        <v>9.07</v>
      </c>
    </row>
    <row r="31" spans="1:5">
      <c r="A31" s="1" t="s">
        <v>6</v>
      </c>
      <c r="B31" s="2">
        <v>8.44</v>
      </c>
    </row>
    <row r="32" spans="1:5">
      <c r="A32" s="1" t="s">
        <v>5</v>
      </c>
      <c r="B32" s="2">
        <v>7.92</v>
      </c>
      <c r="D32" s="2"/>
      <c r="E32" s="2"/>
    </row>
    <row r="33" spans="1:5">
      <c r="A33" s="1" t="s">
        <v>4</v>
      </c>
      <c r="B33" s="2">
        <v>7.3</v>
      </c>
      <c r="D33" s="2"/>
      <c r="E33" s="2"/>
    </row>
    <row r="34" spans="1:5">
      <c r="A34" s="1" t="s">
        <v>3</v>
      </c>
      <c r="B34" s="2">
        <v>6.8</v>
      </c>
      <c r="C34" s="2"/>
      <c r="D34" s="2"/>
      <c r="E34" s="2"/>
    </row>
    <row r="35" spans="1:5">
      <c r="A35" s="1" t="s">
        <v>2</v>
      </c>
      <c r="B35" s="2">
        <v>6.8</v>
      </c>
      <c r="C35" s="2"/>
      <c r="D35" s="2"/>
      <c r="E35" s="2"/>
    </row>
    <row r="36" spans="1:5">
      <c r="A36" s="1" t="s">
        <v>1</v>
      </c>
      <c r="B36" s="2">
        <v>6.7</v>
      </c>
      <c r="C36" s="2"/>
      <c r="D36" s="2"/>
      <c r="E36" s="2"/>
    </row>
    <row r="37" spans="1:5">
      <c r="A37" s="1" t="s">
        <v>0</v>
      </c>
      <c r="B37" s="2">
        <v>6.5</v>
      </c>
      <c r="C37" s="2">
        <v>6.5</v>
      </c>
      <c r="D37" s="2">
        <f>+B37</f>
        <v>6.5</v>
      </c>
      <c r="E37" s="2">
        <f>+B37</f>
        <v>6.5</v>
      </c>
    </row>
    <row r="38" spans="1:5">
      <c r="A38" s="1" t="s">
        <v>207</v>
      </c>
      <c r="B38" s="2"/>
      <c r="C38" s="2">
        <v>6.5</v>
      </c>
      <c r="D38" s="2">
        <v>6.5</v>
      </c>
      <c r="E38" s="2">
        <v>6.48</v>
      </c>
    </row>
    <row r="39" spans="1:5">
      <c r="A39" s="1" t="s">
        <v>241</v>
      </c>
      <c r="B39" s="2"/>
      <c r="C39" s="2">
        <v>7.0041970600000001</v>
      </c>
      <c r="D39" s="2">
        <v>6.3619179199999998</v>
      </c>
      <c r="E39" s="2">
        <v>6.41</v>
      </c>
    </row>
    <row r="40" spans="1:5">
      <c r="A40" s="1" t="s">
        <v>242</v>
      </c>
      <c r="B40" s="2"/>
      <c r="C40" s="2">
        <v>7.0979733899999999</v>
      </c>
      <c r="D40" s="2">
        <v>6.1160210599999996</v>
      </c>
      <c r="E40" s="2">
        <v>6.32</v>
      </c>
    </row>
    <row r="41" spans="1:5">
      <c r="A41" s="1" t="s">
        <v>243</v>
      </c>
      <c r="B41" s="2"/>
      <c r="C41" s="2">
        <v>7.1436075800000003</v>
      </c>
      <c r="D41" s="2">
        <v>5.9440941199999999</v>
      </c>
      <c r="E41" s="2">
        <v>6.26</v>
      </c>
    </row>
    <row r="42" spans="1:5">
      <c r="A42" s="1" t="s">
        <v>244</v>
      </c>
      <c r="B42" s="2"/>
      <c r="C42" s="2">
        <v>7.0750992200000002</v>
      </c>
      <c r="D42" s="2">
        <v>5.8488775999999998</v>
      </c>
      <c r="E42" s="2">
        <v>6.23</v>
      </c>
    </row>
    <row r="43" spans="1:5">
      <c r="A43" s="1" t="s">
        <v>245</v>
      </c>
      <c r="B43" s="2"/>
      <c r="C43" s="2">
        <v>6.96753511</v>
      </c>
      <c r="D43" s="2">
        <v>5.78017526</v>
      </c>
      <c r="E43" s="2">
        <v>6.18</v>
      </c>
    </row>
    <row r="44" spans="1:5">
      <c r="A44" s="1" t="s">
        <v>246</v>
      </c>
      <c r="B44" s="2"/>
      <c r="C44" s="2">
        <v>6.8349431699999998</v>
      </c>
      <c r="D44" s="2">
        <v>5.72801765</v>
      </c>
      <c r="E44" s="2">
        <v>6.16</v>
      </c>
    </row>
    <row r="45" spans="1:5">
      <c r="A45" s="1" t="s">
        <v>247</v>
      </c>
      <c r="B45" s="2"/>
      <c r="C45" s="2">
        <v>6.6900505800000003</v>
      </c>
      <c r="D45" s="2">
        <v>5.69622925</v>
      </c>
      <c r="E45" s="2">
        <v>6.15</v>
      </c>
    </row>
    <row r="46" spans="1:5">
      <c r="A46" s="1" t="s">
        <v>248</v>
      </c>
      <c r="B46" s="2"/>
      <c r="C46" s="2">
        <v>6.5414031100000001</v>
      </c>
      <c r="D46" s="2">
        <v>5.67268873</v>
      </c>
      <c r="E46" s="2">
        <v>6.1</v>
      </c>
    </row>
    <row r="47" spans="1:5">
      <c r="A47" s="1" t="s">
        <v>249</v>
      </c>
      <c r="B47" s="2"/>
      <c r="C47" s="2">
        <v>6.3924596400000002</v>
      </c>
      <c r="D47" s="2">
        <v>5.6364476100000003</v>
      </c>
      <c r="E47" s="2">
        <v>6.14</v>
      </c>
    </row>
    <row r="48" spans="1:5">
      <c r="A48" s="1" t="s">
        <v>250</v>
      </c>
      <c r="C48" s="2">
        <v>6.2707837399999997</v>
      </c>
      <c r="D48" s="2">
        <v>5.6049137800000004</v>
      </c>
      <c r="E48" s="2">
        <v>6.14</v>
      </c>
    </row>
    <row r="49" spans="1:5">
      <c r="A49" s="1" t="s">
        <v>251</v>
      </c>
      <c r="C49" s="2">
        <v>6.1684389900000003</v>
      </c>
      <c r="D49" s="2">
        <v>5.5576144799999998</v>
      </c>
      <c r="E49" s="2">
        <v>6.14</v>
      </c>
    </row>
    <row r="50" spans="1:5">
      <c r="A50" s="1" t="s">
        <v>960</v>
      </c>
      <c r="C50" s="2">
        <v>6.1659041600000002</v>
      </c>
      <c r="D50" s="2">
        <v>5.4950313800000004</v>
      </c>
      <c r="E50" s="2">
        <v>6.1659041600000002</v>
      </c>
    </row>
  </sheetData>
  <pageMargins left="0.7" right="0.7" top="0.75" bottom="0.75" header="0.3" footer="0.3"/>
  <pageSetup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DB8CE-C3C9-4F54-94F7-B5E6FF39B732}">
  <sheetPr codeName="Sheet53">
    <tabColor theme="4"/>
  </sheetPr>
  <dimension ref="A1:J5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8.5703125" style="1"/>
    <col min="2" max="2" width="19.42578125" style="1" bestFit="1" customWidth="1"/>
    <col min="3" max="3" width="11.85546875" style="1" bestFit="1" customWidth="1"/>
    <col min="4" max="4" width="11.5703125" style="1" bestFit="1" customWidth="1"/>
    <col min="5" max="6" width="10.28515625" style="1" customWidth="1"/>
    <col min="7" max="16384" width="8.5703125" style="1"/>
  </cols>
  <sheetData>
    <row r="1" spans="1:8">
      <c r="B1" s="1" t="s">
        <v>1408</v>
      </c>
      <c r="C1" s="1" t="s">
        <v>1406</v>
      </c>
      <c r="D1" s="1" t="s">
        <v>1405</v>
      </c>
      <c r="H1" s="4" t="s">
        <v>1419</v>
      </c>
    </row>
    <row r="2" spans="1:8">
      <c r="A2" s="1" t="s">
        <v>153</v>
      </c>
      <c r="B2" s="2">
        <v>7.2</v>
      </c>
      <c r="C2" s="2"/>
      <c r="D2" s="2"/>
      <c r="E2" s="2"/>
      <c r="F2" s="2"/>
      <c r="H2" s="3" t="s">
        <v>104</v>
      </c>
    </row>
    <row r="3" spans="1:8">
      <c r="A3" s="1" t="s">
        <v>151</v>
      </c>
      <c r="B3" s="2">
        <v>6.7</v>
      </c>
      <c r="C3" s="2"/>
      <c r="D3" s="2"/>
      <c r="E3" s="2"/>
      <c r="F3" s="2"/>
    </row>
    <row r="4" spans="1:8">
      <c r="A4" s="1" t="s">
        <v>149</v>
      </c>
      <c r="B4" s="2">
        <v>4.4000000000000004</v>
      </c>
      <c r="C4" s="2"/>
      <c r="D4" s="2"/>
      <c r="E4" s="2"/>
      <c r="F4" s="2"/>
    </row>
    <row r="5" spans="1:8">
      <c r="A5" s="1" t="s">
        <v>148</v>
      </c>
      <c r="B5" s="2">
        <v>11.4</v>
      </c>
      <c r="C5" s="2"/>
      <c r="D5" s="2"/>
      <c r="E5" s="2"/>
      <c r="F5" s="2"/>
    </row>
    <row r="6" spans="1:8">
      <c r="A6" s="1" t="s">
        <v>147</v>
      </c>
      <c r="B6" s="2">
        <v>9.9</v>
      </c>
      <c r="C6" s="2"/>
      <c r="D6" s="2"/>
      <c r="E6" s="2"/>
      <c r="F6" s="2"/>
    </row>
    <row r="7" spans="1:8">
      <c r="A7" s="1" t="s">
        <v>146</v>
      </c>
      <c r="B7" s="2">
        <v>7.4</v>
      </c>
      <c r="C7" s="2"/>
      <c r="D7" s="2"/>
      <c r="E7" s="2"/>
      <c r="F7" s="2"/>
    </row>
    <row r="8" spans="1:8">
      <c r="A8" s="1" t="s">
        <v>145</v>
      </c>
      <c r="B8" s="2">
        <v>2.8</v>
      </c>
      <c r="C8" s="2"/>
      <c r="D8" s="2"/>
      <c r="E8" s="2"/>
      <c r="F8" s="2"/>
    </row>
    <row r="9" spans="1:8">
      <c r="A9" s="1" t="s">
        <v>144</v>
      </c>
      <c r="B9" s="2">
        <v>3.3</v>
      </c>
      <c r="C9" s="2"/>
      <c r="D9" s="2"/>
      <c r="E9" s="2"/>
      <c r="F9" s="2"/>
    </row>
    <row r="10" spans="1:8">
      <c r="A10" s="1" t="s">
        <v>143</v>
      </c>
      <c r="B10" s="2">
        <v>7.6</v>
      </c>
      <c r="C10" s="2"/>
      <c r="D10" s="2"/>
      <c r="E10" s="2"/>
      <c r="F10" s="2"/>
    </row>
    <row r="11" spans="1:8">
      <c r="A11" s="1" t="s">
        <v>142</v>
      </c>
      <c r="B11" s="2">
        <v>7</v>
      </c>
      <c r="C11" s="2"/>
      <c r="D11" s="2"/>
      <c r="E11" s="2"/>
      <c r="F11" s="2"/>
    </row>
    <row r="12" spans="1:8">
      <c r="A12" s="1" t="s">
        <v>141</v>
      </c>
      <c r="B12" s="2">
        <v>8.1999999999999993</v>
      </c>
      <c r="C12" s="2"/>
      <c r="D12" s="2"/>
      <c r="E12" s="2"/>
      <c r="F12" s="2"/>
    </row>
    <row r="13" spans="1:8">
      <c r="A13" s="1" t="s">
        <v>140</v>
      </c>
      <c r="B13" s="2">
        <v>7.6</v>
      </c>
      <c r="C13" s="2"/>
      <c r="D13" s="2"/>
      <c r="E13" s="2"/>
      <c r="F13" s="2"/>
    </row>
    <row r="14" spans="1:8">
      <c r="A14" s="1" t="s">
        <v>139</v>
      </c>
      <c r="B14" s="2">
        <v>4.2</v>
      </c>
      <c r="C14" s="2"/>
      <c r="D14" s="2"/>
      <c r="E14" s="2"/>
      <c r="F14" s="2"/>
    </row>
    <row r="15" spans="1:8">
      <c r="A15" s="1" t="s">
        <v>138</v>
      </c>
      <c r="B15" s="2">
        <v>-13.7</v>
      </c>
      <c r="C15" s="2"/>
      <c r="D15" s="2"/>
      <c r="E15" s="2"/>
      <c r="F15" s="2"/>
    </row>
    <row r="16" spans="1:8">
      <c r="A16" s="1" t="s">
        <v>137</v>
      </c>
      <c r="B16" s="2">
        <v>-8.8000000000000007</v>
      </c>
      <c r="C16" s="2"/>
      <c r="D16" s="2"/>
      <c r="E16" s="2"/>
      <c r="F16" s="2"/>
    </row>
    <row r="17" spans="1:7">
      <c r="A17" s="1" t="s">
        <v>136</v>
      </c>
      <c r="B17" s="2">
        <v>-8.6999999999999993</v>
      </c>
      <c r="C17" s="2"/>
      <c r="D17" s="2"/>
      <c r="E17" s="2"/>
      <c r="F17" s="2"/>
    </row>
    <row r="18" spans="1:7">
      <c r="A18" s="1" t="s">
        <v>135</v>
      </c>
      <c r="B18" s="2">
        <v>-2.7</v>
      </c>
      <c r="C18" s="2"/>
      <c r="D18" s="2"/>
      <c r="E18" s="2"/>
      <c r="F18" s="2"/>
    </row>
    <row r="19" spans="1:7">
      <c r="A19" s="1" t="s">
        <v>134</v>
      </c>
      <c r="B19" s="2">
        <v>11.6</v>
      </c>
      <c r="C19" s="2"/>
      <c r="D19" s="2"/>
      <c r="E19" s="2"/>
      <c r="F19" s="2"/>
    </row>
    <row r="20" spans="1:7">
      <c r="A20" s="1" t="s">
        <v>133</v>
      </c>
      <c r="B20" s="2">
        <v>2.8</v>
      </c>
      <c r="C20" s="2"/>
      <c r="D20" s="2"/>
      <c r="E20" s="2"/>
      <c r="F20" s="2"/>
    </row>
    <row r="21" spans="1:7">
      <c r="A21" s="1" t="s">
        <v>132</v>
      </c>
      <c r="B21" s="2">
        <v>11.4</v>
      </c>
      <c r="C21" s="2"/>
      <c r="D21" s="2"/>
      <c r="E21" s="2"/>
      <c r="F21" s="2"/>
    </row>
    <row r="22" spans="1:7">
      <c r="A22" s="1" t="s">
        <v>16</v>
      </c>
      <c r="B22" s="49">
        <v>9.1</v>
      </c>
      <c r="C22" s="2"/>
      <c r="D22" s="2"/>
      <c r="E22" s="2"/>
      <c r="F22" s="2"/>
    </row>
    <row r="23" spans="1:7">
      <c r="A23" s="1" t="s">
        <v>14</v>
      </c>
      <c r="B23" s="49">
        <v>12.9</v>
      </c>
      <c r="C23" s="2"/>
      <c r="D23" s="2"/>
      <c r="E23" s="2"/>
      <c r="F23" s="2"/>
    </row>
    <row r="24" spans="1:7">
      <c r="A24" s="1" t="s">
        <v>13</v>
      </c>
      <c r="B24" s="49">
        <v>14.6</v>
      </c>
      <c r="C24" s="2"/>
      <c r="D24" s="2"/>
      <c r="E24" s="2"/>
      <c r="F24" s="2"/>
    </row>
    <row r="25" spans="1:7">
      <c r="A25" s="1" t="s">
        <v>12</v>
      </c>
      <c r="B25" s="49">
        <v>12.7</v>
      </c>
      <c r="C25" s="2"/>
      <c r="D25" s="2"/>
      <c r="E25" s="2"/>
      <c r="F25" s="2"/>
    </row>
    <row r="26" spans="1:7">
      <c r="A26" s="1" t="s">
        <v>11</v>
      </c>
      <c r="B26" s="49">
        <v>12.4</v>
      </c>
      <c r="C26" s="2"/>
      <c r="D26" s="2"/>
      <c r="E26" s="2"/>
      <c r="F26" s="2"/>
    </row>
    <row r="27" spans="1:7">
      <c r="A27" s="1" t="s">
        <v>10</v>
      </c>
      <c r="B27" s="49">
        <v>9.6</v>
      </c>
      <c r="C27" s="2"/>
      <c r="D27" s="2"/>
      <c r="E27" s="2"/>
      <c r="F27" s="2"/>
    </row>
    <row r="28" spans="1:7">
      <c r="A28" s="1" t="s">
        <v>9</v>
      </c>
      <c r="B28" s="49">
        <v>7.1</v>
      </c>
      <c r="C28" s="2"/>
      <c r="D28" s="2"/>
      <c r="E28" s="2"/>
      <c r="F28" s="2"/>
    </row>
    <row r="29" spans="1:7">
      <c r="A29" s="1" t="s">
        <v>8</v>
      </c>
      <c r="B29" s="49">
        <v>6.2</v>
      </c>
      <c r="C29" s="2"/>
      <c r="D29" s="2"/>
      <c r="E29" s="2"/>
      <c r="F29" s="2"/>
    </row>
    <row r="30" spans="1:7">
      <c r="A30" s="1" t="s">
        <v>7</v>
      </c>
      <c r="B30" s="49">
        <v>7.2</v>
      </c>
      <c r="C30" s="2"/>
      <c r="D30" s="2"/>
      <c r="E30" s="2"/>
      <c r="F30" s="2"/>
    </row>
    <row r="31" spans="1:7">
      <c r="A31" s="1" t="s">
        <v>6</v>
      </c>
      <c r="B31" s="49">
        <v>7.1</v>
      </c>
      <c r="C31" s="2"/>
      <c r="D31" s="2"/>
      <c r="E31" s="2"/>
      <c r="F31" s="2"/>
    </row>
    <row r="32" spans="1:7">
      <c r="A32" s="1" t="s">
        <v>5</v>
      </c>
      <c r="B32" s="49">
        <v>6.3</v>
      </c>
      <c r="C32" s="2"/>
      <c r="D32" s="2"/>
      <c r="E32" s="2"/>
      <c r="F32" s="2"/>
      <c r="G32" s="2"/>
    </row>
    <row r="33" spans="1:10">
      <c r="A33" s="1" t="s">
        <v>4</v>
      </c>
      <c r="B33" s="49">
        <v>3.8</v>
      </c>
      <c r="C33" s="2"/>
      <c r="D33" s="2"/>
      <c r="E33" s="2"/>
      <c r="F33" s="2"/>
      <c r="G33" s="2"/>
    </row>
    <row r="34" spans="1:10">
      <c r="A34" s="1" t="s">
        <v>3</v>
      </c>
      <c r="B34" s="49">
        <v>5.2</v>
      </c>
      <c r="C34" s="2"/>
      <c r="D34" s="2"/>
      <c r="E34" s="2"/>
      <c r="F34" s="2"/>
      <c r="G34" s="2"/>
    </row>
    <row r="35" spans="1:10">
      <c r="A35" s="1" t="s">
        <v>2</v>
      </c>
      <c r="B35" s="49">
        <v>6.4</v>
      </c>
      <c r="C35" s="2"/>
      <c r="D35" s="2"/>
      <c r="E35" s="2"/>
      <c r="F35" s="2"/>
      <c r="G35" s="2"/>
    </row>
    <row r="36" spans="1:10">
      <c r="A36" s="1" t="s">
        <v>1</v>
      </c>
      <c r="B36" s="2">
        <v>6.2</v>
      </c>
      <c r="C36" s="2"/>
      <c r="D36" s="2"/>
      <c r="E36" s="2"/>
      <c r="F36" s="2"/>
      <c r="G36" s="2"/>
    </row>
    <row r="37" spans="1:10">
      <c r="A37" s="1" t="s">
        <v>0</v>
      </c>
      <c r="B37" s="2">
        <v>9.8000000000000007</v>
      </c>
      <c r="C37" s="2">
        <f>+B37</f>
        <v>9.8000000000000007</v>
      </c>
      <c r="D37" s="2">
        <f>+C37</f>
        <v>9.8000000000000007</v>
      </c>
      <c r="E37" s="2"/>
      <c r="F37" s="2"/>
      <c r="G37" s="2"/>
    </row>
    <row r="38" spans="1:10">
      <c r="A38" s="1" t="s">
        <v>207</v>
      </c>
      <c r="B38" s="2"/>
      <c r="C38" s="2">
        <v>5.4335910490470098</v>
      </c>
      <c r="D38" s="2">
        <v>7.5811219730539108</v>
      </c>
      <c r="E38" s="2"/>
      <c r="F38" s="2"/>
      <c r="G38" s="2"/>
      <c r="J38" s="2"/>
    </row>
    <row r="39" spans="1:10">
      <c r="A39" s="1" t="s">
        <v>241</v>
      </c>
      <c r="B39" s="2"/>
      <c r="C39" s="2">
        <v>4.5186250835286899</v>
      </c>
      <c r="D39" s="2">
        <v>7.3429646900993362</v>
      </c>
      <c r="E39" s="2"/>
      <c r="F39" s="2"/>
      <c r="G39" s="2"/>
      <c r="J39" s="2"/>
    </row>
    <row r="40" spans="1:10">
      <c r="A40" s="1" t="s">
        <v>242</v>
      </c>
      <c r="B40" s="2"/>
      <c r="C40" s="2">
        <v>4.5678754078084012</v>
      </c>
      <c r="D40" s="2">
        <v>7.3502105847621237</v>
      </c>
      <c r="E40" s="2"/>
      <c r="F40" s="2"/>
      <c r="G40" s="2"/>
      <c r="J40" s="2"/>
    </row>
    <row r="41" spans="1:10">
      <c r="A41" s="1" t="s">
        <v>243</v>
      </c>
      <c r="B41" s="2"/>
      <c r="C41" s="2">
        <v>4.2046116469388863</v>
      </c>
      <c r="D41" s="2">
        <v>6.3454636675059675</v>
      </c>
      <c r="E41" s="2"/>
      <c r="F41" s="2"/>
      <c r="G41" s="2"/>
      <c r="J41" s="2"/>
    </row>
    <row r="42" spans="1:10">
      <c r="A42" s="1" t="s">
        <v>244</v>
      </c>
      <c r="B42" s="2"/>
      <c r="C42" s="2">
        <v>5.43889449205723</v>
      </c>
      <c r="D42" s="2">
        <v>6.3121083276121368</v>
      </c>
      <c r="E42" s="2"/>
      <c r="F42" s="2"/>
      <c r="G42" s="2"/>
      <c r="J42" s="2"/>
    </row>
    <row r="43" spans="1:10">
      <c r="A43" s="1" t="s">
        <v>245</v>
      </c>
      <c r="B43" s="2"/>
      <c r="C43" s="2">
        <v>5.5920924100868206</v>
      </c>
      <c r="D43" s="2">
        <v>5.971499571028545</v>
      </c>
      <c r="E43" s="2"/>
      <c r="F43" s="2"/>
      <c r="G43" s="2"/>
      <c r="J43" s="2"/>
    </row>
    <row r="44" spans="1:10">
      <c r="A44" s="1" t="s">
        <v>246</v>
      </c>
      <c r="B44" s="2"/>
      <c r="C44" s="2">
        <v>5.5871824919462512</v>
      </c>
      <c r="D44" s="2">
        <v>5.7905066284024826</v>
      </c>
      <c r="E44" s="2"/>
      <c r="F44" s="2"/>
      <c r="G44" s="2"/>
      <c r="J44" s="2"/>
    </row>
    <row r="45" spans="1:10">
      <c r="A45" s="1" t="s">
        <v>247</v>
      </c>
      <c r="B45" s="2"/>
      <c r="C45" s="2">
        <v>4.7146242725332144</v>
      </c>
      <c r="D45" s="2">
        <v>4.8958639359963314</v>
      </c>
      <c r="E45" s="2"/>
      <c r="F45" s="2"/>
      <c r="G45" s="2"/>
      <c r="J45" s="2"/>
    </row>
    <row r="46" spans="1:10">
      <c r="A46" s="1" t="s">
        <v>248</v>
      </c>
      <c r="B46" s="2"/>
      <c r="C46" s="2">
        <v>5.2841289952849451</v>
      </c>
      <c r="D46" s="2">
        <v>5.0927386927067033</v>
      </c>
      <c r="E46" s="2"/>
      <c r="F46" s="2"/>
      <c r="G46" s="2"/>
      <c r="J46" s="2"/>
    </row>
    <row r="47" spans="1:10">
      <c r="A47" s="1" t="s">
        <v>249</v>
      </c>
      <c r="B47" s="2"/>
      <c r="C47" s="2">
        <v>5.2394032715275216</v>
      </c>
      <c r="D47" s="2">
        <v>4.7088651265760433</v>
      </c>
      <c r="E47" s="2"/>
      <c r="F47" s="2"/>
      <c r="G47" s="94"/>
      <c r="J47" s="2"/>
    </row>
    <row r="48" spans="1:10">
      <c r="A48" s="1" t="s">
        <v>250</v>
      </c>
      <c r="C48" s="2">
        <v>5.2092775430749612</v>
      </c>
      <c r="D48" s="2">
        <v>4.9608880485179583</v>
      </c>
      <c r="E48" s="2"/>
      <c r="F48" s="2"/>
      <c r="G48" s="94"/>
      <c r="J48" s="2"/>
    </row>
    <row r="49" spans="1:10">
      <c r="A49" s="1" t="s">
        <v>251</v>
      </c>
      <c r="C49" s="2">
        <v>4.9123128970264247</v>
      </c>
      <c r="D49" s="2">
        <v>5.03440739845027</v>
      </c>
      <c r="E49" s="2"/>
      <c r="F49" s="2"/>
      <c r="G49" s="2"/>
      <c r="J49" s="2"/>
    </row>
    <row r="50" spans="1:10">
      <c r="A50" s="1" t="s">
        <v>960</v>
      </c>
      <c r="C50" s="2">
        <v>4.9698572388629998</v>
      </c>
      <c r="D50" s="2">
        <v>4.9698572388629998</v>
      </c>
      <c r="E50" s="2"/>
      <c r="F50" s="2"/>
      <c r="G50" s="94"/>
      <c r="J50" s="2"/>
    </row>
  </sheetData>
  <pageMargins left="0.7" right="0.7" top="0.75" bottom="0.75" header="0.3" footer="0.3"/>
  <pageSetup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4D00B-A537-43EC-B8C9-1202DB2D2DF6}">
  <sheetPr codeName="Sheet54">
    <tabColor theme="4"/>
  </sheetPr>
  <dimension ref="A1:J5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2" width="8.5703125" style="1"/>
    <col min="3" max="4" width="10.5703125" style="1" bestFit="1" customWidth="1"/>
    <col min="5" max="16384" width="8.5703125" style="1"/>
  </cols>
  <sheetData>
    <row r="1" spans="1:10">
      <c r="B1" s="1" t="s">
        <v>48</v>
      </c>
      <c r="C1" s="1" t="s">
        <v>1406</v>
      </c>
      <c r="D1" s="1" t="s">
        <v>1405</v>
      </c>
      <c r="E1" s="1" t="s">
        <v>44</v>
      </c>
      <c r="I1" s="4" t="s">
        <v>1420</v>
      </c>
    </row>
    <row r="2" spans="1:10">
      <c r="A2" s="1" t="s">
        <v>153</v>
      </c>
      <c r="B2" s="2">
        <v>-0.276850137</v>
      </c>
      <c r="E2" s="2">
        <v>4</v>
      </c>
      <c r="F2" s="2"/>
      <c r="G2" s="2"/>
      <c r="I2" s="3" t="s">
        <v>104</v>
      </c>
    </row>
    <row r="3" spans="1:10">
      <c r="A3" s="1" t="s">
        <v>151</v>
      </c>
      <c r="B3" s="2">
        <v>1.1954334</v>
      </c>
      <c r="E3" s="2">
        <v>4</v>
      </c>
      <c r="F3" s="2"/>
      <c r="G3" s="2"/>
    </row>
    <row r="4" spans="1:10">
      <c r="A4" s="1" t="s">
        <v>149</v>
      </c>
      <c r="B4" s="2">
        <v>0.94468189000000002</v>
      </c>
      <c r="E4" s="2">
        <v>4</v>
      </c>
      <c r="F4" s="2"/>
      <c r="G4" s="2"/>
      <c r="J4" s="4"/>
    </row>
    <row r="5" spans="1:10">
      <c r="A5" s="1" t="s">
        <v>148</v>
      </c>
      <c r="B5" s="2">
        <v>2.0287496900000002</v>
      </c>
      <c r="E5" s="2">
        <v>4</v>
      </c>
      <c r="F5" s="2"/>
      <c r="G5" s="2"/>
    </row>
    <row r="6" spans="1:10">
      <c r="A6" s="1" t="s">
        <v>147</v>
      </c>
      <c r="B6" s="2">
        <v>3.2705167999999998</v>
      </c>
      <c r="E6" s="2">
        <v>4</v>
      </c>
      <c r="F6" s="2"/>
      <c r="G6" s="2"/>
    </row>
    <row r="7" spans="1:10">
      <c r="A7" s="1" t="s">
        <v>146</v>
      </c>
      <c r="B7" s="2">
        <v>1.5144148900000001</v>
      </c>
      <c r="E7" s="2">
        <v>4</v>
      </c>
      <c r="F7" s="2"/>
      <c r="G7" s="2"/>
    </row>
    <row r="8" spans="1:10">
      <c r="A8" s="1" t="s">
        <v>145</v>
      </c>
      <c r="B8" s="2">
        <v>2.9645176000000002</v>
      </c>
      <c r="E8" s="2">
        <v>4</v>
      </c>
      <c r="F8" s="2"/>
      <c r="G8" s="2"/>
    </row>
    <row r="9" spans="1:10">
      <c r="A9" s="1" t="s">
        <v>144</v>
      </c>
      <c r="B9" s="2">
        <v>2.1987830900000001</v>
      </c>
      <c r="E9" s="2">
        <v>4</v>
      </c>
      <c r="F9" s="2"/>
      <c r="G9" s="2"/>
    </row>
    <row r="10" spans="1:10">
      <c r="A10" s="1" t="s">
        <v>143</v>
      </c>
      <c r="B10" s="2">
        <v>1.63097344</v>
      </c>
      <c r="E10" s="2">
        <v>4</v>
      </c>
      <c r="F10" s="2"/>
      <c r="G10" s="2"/>
    </row>
    <row r="11" spans="1:10">
      <c r="A11" s="1" t="s">
        <v>142</v>
      </c>
      <c r="B11" s="2">
        <v>2.2885277500000001</v>
      </c>
      <c r="E11" s="2">
        <v>4</v>
      </c>
      <c r="F11" s="2"/>
      <c r="G11" s="2"/>
    </row>
    <row r="12" spans="1:10">
      <c r="A12" s="1" t="s">
        <v>141</v>
      </c>
      <c r="B12" s="2">
        <v>0.83439335299999995</v>
      </c>
      <c r="E12" s="2">
        <v>4</v>
      </c>
      <c r="F12" s="2"/>
      <c r="G12" s="2"/>
    </row>
    <row r="13" spans="1:10">
      <c r="A13" s="1" t="s">
        <v>140</v>
      </c>
      <c r="B13" s="2">
        <v>0.90056843099999995</v>
      </c>
      <c r="E13" s="2">
        <v>4</v>
      </c>
      <c r="F13" s="2"/>
      <c r="G13" s="2"/>
    </row>
    <row r="14" spans="1:10">
      <c r="A14" s="1" t="s">
        <v>139</v>
      </c>
      <c r="B14" s="2">
        <v>7.5410061599999995E-2</v>
      </c>
      <c r="E14" s="2">
        <v>4</v>
      </c>
      <c r="F14" s="2"/>
      <c r="G14" s="2"/>
    </row>
    <row r="15" spans="1:10">
      <c r="A15" s="1" t="s">
        <v>138</v>
      </c>
      <c r="B15" s="2">
        <v>1.1284095700000001</v>
      </c>
      <c r="E15" s="2">
        <v>4</v>
      </c>
      <c r="F15" s="2"/>
      <c r="G15" s="2"/>
    </row>
    <row r="16" spans="1:10">
      <c r="A16" s="1" t="s">
        <v>137</v>
      </c>
      <c r="B16" s="2">
        <v>1.4084443900000001</v>
      </c>
      <c r="E16" s="2">
        <v>4</v>
      </c>
      <c r="F16" s="2"/>
      <c r="G16" s="2"/>
    </row>
    <row r="17" spans="1:10">
      <c r="A17" s="1" t="s">
        <v>136</v>
      </c>
      <c r="B17" s="2">
        <v>2.22200051</v>
      </c>
      <c r="E17" s="2">
        <v>4</v>
      </c>
      <c r="F17" s="2"/>
      <c r="G17" s="2"/>
    </row>
    <row r="18" spans="1:10">
      <c r="A18" s="1" t="s">
        <v>135</v>
      </c>
      <c r="B18" s="2">
        <v>5.2077059700000001</v>
      </c>
      <c r="E18" s="2">
        <v>4</v>
      </c>
      <c r="F18" s="2"/>
      <c r="G18" s="2"/>
    </row>
    <row r="19" spans="1:10">
      <c r="A19" s="1" t="s">
        <v>134</v>
      </c>
      <c r="B19" s="2">
        <v>6.03772734</v>
      </c>
      <c r="E19" s="2">
        <v>4</v>
      </c>
      <c r="F19" s="2"/>
      <c r="G19" s="2"/>
    </row>
    <row r="20" spans="1:10">
      <c r="A20" s="1" t="s">
        <v>133</v>
      </c>
      <c r="B20" s="2">
        <v>8.1428003800000006</v>
      </c>
      <c r="E20" s="2">
        <v>4</v>
      </c>
      <c r="F20" s="2"/>
      <c r="G20" s="2"/>
      <c r="J20" s="129"/>
    </row>
    <row r="21" spans="1:10">
      <c r="A21" s="1" t="s">
        <v>132</v>
      </c>
      <c r="B21" s="2">
        <v>8.3018761100000003</v>
      </c>
      <c r="E21" s="2">
        <v>4</v>
      </c>
      <c r="F21" s="2"/>
      <c r="G21" s="2"/>
    </row>
    <row r="22" spans="1:10">
      <c r="A22" s="1" t="s">
        <v>16</v>
      </c>
      <c r="B22" s="2">
        <v>6.9041434600000002</v>
      </c>
      <c r="E22" s="2">
        <v>4</v>
      </c>
      <c r="F22" s="2"/>
      <c r="G22" s="2"/>
    </row>
    <row r="23" spans="1:10">
      <c r="A23" s="1" t="s">
        <v>14</v>
      </c>
      <c r="B23" s="2">
        <v>8.9839839000000001</v>
      </c>
      <c r="E23" s="2">
        <v>4</v>
      </c>
      <c r="F23" s="2"/>
      <c r="G23" s="2"/>
    </row>
    <row r="24" spans="1:10">
      <c r="A24" s="1" t="s">
        <v>13</v>
      </c>
      <c r="B24" s="2">
        <v>8.8862739800000003</v>
      </c>
      <c r="E24" s="2">
        <v>4</v>
      </c>
      <c r="F24" s="2"/>
      <c r="G24" s="2"/>
    </row>
    <row r="25" spans="1:10">
      <c r="A25" s="1" t="s">
        <v>12</v>
      </c>
      <c r="B25" s="2">
        <v>8.3384322199999996</v>
      </c>
      <c r="E25" s="2">
        <v>4</v>
      </c>
      <c r="F25" s="2"/>
      <c r="G25" s="2"/>
    </row>
    <row r="26" spans="1:10">
      <c r="A26" s="1" t="s">
        <v>11</v>
      </c>
      <c r="B26" s="2">
        <v>7.0063421999999997</v>
      </c>
      <c r="E26" s="2">
        <v>4</v>
      </c>
      <c r="F26" s="2"/>
      <c r="G26" s="2"/>
    </row>
    <row r="27" spans="1:10">
      <c r="A27" s="1" t="s">
        <v>10</v>
      </c>
      <c r="B27" s="2">
        <v>1.5740015199999999</v>
      </c>
      <c r="E27" s="2">
        <v>4</v>
      </c>
      <c r="F27" s="2"/>
      <c r="G27" s="2"/>
    </row>
    <row r="28" spans="1:10">
      <c r="A28" s="1" t="s">
        <v>9</v>
      </c>
      <c r="B28" s="2">
        <v>-0.19289118699999999</v>
      </c>
      <c r="E28" s="2">
        <v>4</v>
      </c>
      <c r="F28" s="2"/>
      <c r="G28" s="2"/>
    </row>
    <row r="29" spans="1:10">
      <c r="A29" s="1" t="s">
        <v>8</v>
      </c>
      <c r="B29" s="2">
        <v>-0.54535305300000003</v>
      </c>
      <c r="E29" s="2">
        <v>4</v>
      </c>
      <c r="F29" s="2"/>
      <c r="G29" s="2"/>
    </row>
    <row r="30" spans="1:10">
      <c r="A30" s="1" t="s">
        <v>7</v>
      </c>
      <c r="B30" s="2">
        <v>-1.10836519</v>
      </c>
      <c r="E30" s="2">
        <v>4</v>
      </c>
      <c r="F30" s="2"/>
      <c r="G30" s="2"/>
    </row>
    <row r="31" spans="1:10">
      <c r="A31" s="1" t="s">
        <v>6</v>
      </c>
      <c r="B31" s="2">
        <v>0.26113990300000001</v>
      </c>
      <c r="E31" s="2">
        <v>4</v>
      </c>
      <c r="F31" s="2"/>
      <c r="G31" s="2"/>
    </row>
    <row r="32" spans="1:10">
      <c r="A32" s="1" t="s">
        <v>5</v>
      </c>
      <c r="B32" s="2">
        <v>1.0477551700000001</v>
      </c>
      <c r="C32" s="2"/>
      <c r="D32" s="2"/>
      <c r="E32" s="2">
        <v>4</v>
      </c>
      <c r="F32" s="2"/>
      <c r="G32" s="2"/>
    </row>
    <row r="33" spans="1:7">
      <c r="A33" s="1" t="s">
        <v>4</v>
      </c>
      <c r="B33" s="2">
        <v>1.02556694</v>
      </c>
      <c r="C33" s="2"/>
      <c r="D33" s="2"/>
      <c r="E33" s="2">
        <v>4</v>
      </c>
      <c r="F33" s="2"/>
      <c r="G33" s="2"/>
    </row>
    <row r="34" spans="1:7">
      <c r="A34" s="1" t="s">
        <v>3</v>
      </c>
      <c r="B34" s="2">
        <v>2.5024632900000001</v>
      </c>
      <c r="C34" s="2"/>
      <c r="D34" s="2"/>
      <c r="E34" s="2">
        <v>3</v>
      </c>
      <c r="F34" s="2"/>
      <c r="G34" s="2"/>
    </row>
    <row r="35" spans="1:7">
      <c r="A35" s="1" t="s">
        <v>2</v>
      </c>
      <c r="B35" s="2">
        <v>3.7762132799999999</v>
      </c>
      <c r="C35" s="2"/>
      <c r="D35" s="2"/>
      <c r="E35" s="2">
        <v>3</v>
      </c>
      <c r="F35" s="2"/>
      <c r="G35" s="2"/>
    </row>
    <row r="36" spans="1:7">
      <c r="A36" s="1" t="s">
        <v>1</v>
      </c>
      <c r="B36" s="2">
        <v>3.46958455</v>
      </c>
      <c r="C36" s="2"/>
      <c r="D36" s="2"/>
      <c r="E36" s="2">
        <v>3</v>
      </c>
      <c r="F36" s="2"/>
      <c r="G36" s="2"/>
    </row>
    <row r="37" spans="1:7">
      <c r="A37" s="1" t="s">
        <v>0</v>
      </c>
      <c r="B37" s="2">
        <v>3.3</v>
      </c>
      <c r="C37" s="2">
        <f>+B37</f>
        <v>3.3</v>
      </c>
      <c r="D37" s="2">
        <f>+B37</f>
        <v>3.3</v>
      </c>
      <c r="E37" s="2">
        <v>3</v>
      </c>
      <c r="F37" s="2"/>
      <c r="G37" s="2"/>
    </row>
    <row r="38" spans="1:7">
      <c r="A38" s="1" t="s">
        <v>207</v>
      </c>
      <c r="B38" s="2"/>
      <c r="C38" s="2">
        <v>3.7405882300000002</v>
      </c>
      <c r="D38" s="2">
        <v>4.1031926199999997</v>
      </c>
      <c r="E38" s="2">
        <v>3</v>
      </c>
      <c r="F38" s="2"/>
      <c r="G38" s="2"/>
    </row>
    <row r="39" spans="1:7">
      <c r="A39" s="1" t="s">
        <v>241</v>
      </c>
      <c r="B39" s="2"/>
      <c r="C39" s="2">
        <v>3.3394439199999999</v>
      </c>
      <c r="D39" s="2">
        <v>4.4510913700000003</v>
      </c>
      <c r="E39" s="2">
        <v>3</v>
      </c>
      <c r="F39" s="2"/>
      <c r="G39" s="2"/>
    </row>
    <row r="40" spans="1:7">
      <c r="A40" s="1" t="s">
        <v>242</v>
      </c>
      <c r="B40" s="2"/>
      <c r="C40" s="2">
        <v>3.27682005</v>
      </c>
      <c r="D40" s="2">
        <v>4.5781086499999999</v>
      </c>
      <c r="E40" s="2">
        <v>3</v>
      </c>
      <c r="F40" s="2"/>
      <c r="G40" s="2"/>
    </row>
    <row r="41" spans="1:7">
      <c r="A41" s="1" t="s">
        <v>243</v>
      </c>
      <c r="B41" s="2"/>
      <c r="C41" s="2">
        <v>3.2929583400000002</v>
      </c>
      <c r="D41" s="2">
        <v>4.44110315</v>
      </c>
      <c r="E41" s="2">
        <v>3</v>
      </c>
      <c r="F41" s="2"/>
      <c r="G41" s="2"/>
    </row>
    <row r="42" spans="1:7">
      <c r="A42" s="1" t="s">
        <v>244</v>
      </c>
      <c r="B42" s="2"/>
      <c r="C42" s="2">
        <v>3.2730065800000001</v>
      </c>
      <c r="D42" s="2">
        <v>4.1706432900000001</v>
      </c>
      <c r="E42" s="2">
        <v>3</v>
      </c>
      <c r="F42" s="2"/>
      <c r="G42" s="2"/>
    </row>
    <row r="43" spans="1:7">
      <c r="A43" s="1" t="s">
        <v>245</v>
      </c>
      <c r="B43" s="2"/>
      <c r="C43" s="2">
        <v>3.2190725100000002</v>
      </c>
      <c r="D43" s="2">
        <v>3.7189184399999999</v>
      </c>
      <c r="E43" s="2">
        <v>3</v>
      </c>
      <c r="F43" s="2"/>
      <c r="G43" s="2"/>
    </row>
    <row r="44" spans="1:7">
      <c r="A44" s="1" t="s">
        <v>246</v>
      </c>
      <c r="B44" s="2"/>
      <c r="C44" s="2">
        <v>3.1279081899999999</v>
      </c>
      <c r="D44" s="2">
        <v>3.5430560400000002</v>
      </c>
      <c r="E44" s="2">
        <v>3</v>
      </c>
      <c r="F44" s="2"/>
      <c r="G44" s="2"/>
    </row>
    <row r="45" spans="1:7">
      <c r="A45" s="1" t="s">
        <v>247</v>
      </c>
      <c r="B45" s="2"/>
      <c r="C45" s="2">
        <v>3.08408382</v>
      </c>
      <c r="D45" s="2">
        <v>3.5134639299999999</v>
      </c>
      <c r="E45" s="2">
        <v>3</v>
      </c>
      <c r="F45" s="2"/>
      <c r="G45" s="2"/>
    </row>
    <row r="46" spans="1:7">
      <c r="A46" s="1" t="s">
        <v>248</v>
      </c>
      <c r="B46" s="2"/>
      <c r="C46" s="2">
        <v>3.1299276100000002</v>
      </c>
      <c r="D46" s="2">
        <v>3.4421523700000001</v>
      </c>
      <c r="E46" s="2">
        <v>3</v>
      </c>
      <c r="F46" s="2"/>
      <c r="G46" s="2"/>
    </row>
    <row r="47" spans="1:7">
      <c r="A47" s="1" t="s">
        <v>249</v>
      </c>
      <c r="B47" s="2"/>
      <c r="C47" s="2">
        <v>3.1193390399999998</v>
      </c>
      <c r="D47" s="2">
        <v>3.33341244</v>
      </c>
      <c r="E47" s="2">
        <v>3</v>
      </c>
      <c r="F47" s="2"/>
      <c r="G47" s="2"/>
    </row>
    <row r="48" spans="1:7">
      <c r="A48" s="1" t="s">
        <v>250</v>
      </c>
      <c r="C48" s="2">
        <v>3.1044767100000001</v>
      </c>
      <c r="D48" s="2">
        <v>3.2735431199999998</v>
      </c>
      <c r="E48" s="2">
        <v>3</v>
      </c>
      <c r="F48" s="2"/>
      <c r="G48" s="2"/>
    </row>
    <row r="49" spans="1:7">
      <c r="A49" s="1" t="s">
        <v>251</v>
      </c>
      <c r="C49" s="2">
        <v>3.1024749800000002</v>
      </c>
      <c r="D49" s="2">
        <v>3.20514666</v>
      </c>
      <c r="E49" s="2">
        <v>3</v>
      </c>
      <c r="F49" s="2"/>
      <c r="G49" s="2"/>
    </row>
    <row r="50" spans="1:7">
      <c r="A50" s="1" t="s">
        <v>960</v>
      </c>
      <c r="C50" s="2">
        <v>3</v>
      </c>
      <c r="D50" s="2">
        <v>3.0422969700000002</v>
      </c>
      <c r="E50" s="2">
        <v>3</v>
      </c>
      <c r="F50" s="2"/>
      <c r="G50" s="2"/>
    </row>
  </sheetData>
  <pageMargins left="0.7" right="0.7" top="0.75" bottom="0.75" header="0.3" footer="0.3"/>
  <pageSetup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BB087-93DC-4B83-AD3A-83A277A764B1}">
  <sheetPr codeName="Sheet55">
    <tabColor theme="4"/>
  </sheetPr>
  <dimension ref="A1:H5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2" width="8.5703125" style="1"/>
    <col min="3" max="3" width="11.28515625" style="1" bestFit="1" customWidth="1"/>
    <col min="4" max="16384" width="8.5703125" style="1"/>
  </cols>
  <sheetData>
    <row r="1" spans="1:8">
      <c r="B1" s="1" t="s">
        <v>1409</v>
      </c>
      <c r="C1" s="1" t="s">
        <v>1406</v>
      </c>
      <c r="D1" s="1" t="s">
        <v>1405</v>
      </c>
      <c r="H1" s="4" t="s">
        <v>1421</v>
      </c>
    </row>
    <row r="2" spans="1:8">
      <c r="A2" s="1" t="s">
        <v>153</v>
      </c>
      <c r="B2" s="2">
        <v>1.23108997</v>
      </c>
      <c r="H2" s="3" t="s">
        <v>104</v>
      </c>
    </row>
    <row r="3" spans="1:8">
      <c r="A3" s="1" t="s">
        <v>151</v>
      </c>
      <c r="B3" s="2">
        <v>1.07885506</v>
      </c>
    </row>
    <row r="4" spans="1:8">
      <c r="A4" s="1" t="s">
        <v>149</v>
      </c>
      <c r="B4" s="2">
        <v>0.96234486299999999</v>
      </c>
    </row>
    <row r="5" spans="1:8">
      <c r="A5" s="1" t="s">
        <v>148</v>
      </c>
      <c r="B5" s="2">
        <v>0.86069347799999996</v>
      </c>
    </row>
    <row r="6" spans="1:8">
      <c r="A6" s="1" t="s">
        <v>147</v>
      </c>
      <c r="B6" s="2">
        <v>1.78545384</v>
      </c>
    </row>
    <row r="7" spans="1:8">
      <c r="A7" s="1" t="s">
        <v>146</v>
      </c>
      <c r="B7" s="2">
        <v>2.1761077800000002</v>
      </c>
    </row>
    <row r="8" spans="1:8">
      <c r="A8" s="1" t="s">
        <v>145</v>
      </c>
      <c r="B8" s="2">
        <v>2.1046998700000001</v>
      </c>
    </row>
    <row r="9" spans="1:8">
      <c r="A9" s="1" t="s">
        <v>144</v>
      </c>
      <c r="B9" s="2">
        <v>2.03329782</v>
      </c>
    </row>
    <row r="10" spans="1:8">
      <c r="A10" s="1" t="s">
        <v>143</v>
      </c>
      <c r="B10" s="2">
        <v>1.2922391900000001</v>
      </c>
    </row>
    <row r="11" spans="1:8">
      <c r="A11" s="1" t="s">
        <v>142</v>
      </c>
      <c r="B11" s="2">
        <v>0.99978365899999999</v>
      </c>
    </row>
    <row r="12" spans="1:8">
      <c r="A12" s="1" t="s">
        <v>141</v>
      </c>
      <c r="B12" s="2">
        <v>1.4581332899999999</v>
      </c>
    </row>
    <row r="13" spans="1:8">
      <c r="A13" s="1" t="s">
        <v>140</v>
      </c>
      <c r="B13" s="2">
        <v>1.9133807700000001</v>
      </c>
    </row>
    <row r="14" spans="1:8">
      <c r="A14" s="1" t="s">
        <v>139</v>
      </c>
      <c r="B14" s="2">
        <v>1.95997365</v>
      </c>
    </row>
    <row r="15" spans="1:8">
      <c r="A15" s="1" t="s">
        <v>138</v>
      </c>
      <c r="B15" s="2">
        <v>1.5930848799999999</v>
      </c>
    </row>
    <row r="16" spans="1:8">
      <c r="A16" s="1" t="s">
        <v>137</v>
      </c>
      <c r="B16" s="2">
        <v>1.45363983</v>
      </c>
    </row>
    <row r="17" spans="1:6">
      <c r="A17" s="1" t="s">
        <v>136</v>
      </c>
      <c r="B17" s="2">
        <v>1.4232243899999999</v>
      </c>
    </row>
    <row r="18" spans="1:6">
      <c r="A18" s="1" t="s">
        <v>135</v>
      </c>
      <c r="B18" s="2">
        <v>1.8140591399999999</v>
      </c>
    </row>
    <row r="19" spans="1:6">
      <c r="A19" s="1" t="s">
        <v>134</v>
      </c>
      <c r="B19" s="2">
        <v>2.2337168900000002</v>
      </c>
    </row>
    <row r="20" spans="1:6">
      <c r="A20" s="1" t="s">
        <v>133</v>
      </c>
      <c r="B20" s="2">
        <v>2.2158615199999998</v>
      </c>
    </row>
    <row r="21" spans="1:6">
      <c r="A21" s="1" t="s">
        <v>132</v>
      </c>
      <c r="B21" s="2">
        <v>1.9994356099999999</v>
      </c>
    </row>
    <row r="22" spans="1:6">
      <c r="A22" s="1" t="s">
        <v>16</v>
      </c>
      <c r="B22" s="2">
        <v>2.0915398199999999</v>
      </c>
    </row>
    <row r="23" spans="1:6">
      <c r="A23" s="1" t="s">
        <v>14</v>
      </c>
      <c r="B23" s="2">
        <v>3.5127797100000002</v>
      </c>
    </row>
    <row r="24" spans="1:6">
      <c r="A24" s="1" t="s">
        <v>13</v>
      </c>
      <c r="B24" s="2">
        <v>5.2312489299999996</v>
      </c>
    </row>
    <row r="25" spans="1:6">
      <c r="A25" s="1" t="s">
        <v>12</v>
      </c>
      <c r="B25" s="2">
        <v>6.8483418</v>
      </c>
    </row>
    <row r="26" spans="1:6">
      <c r="A26" s="1" t="s">
        <v>11</v>
      </c>
      <c r="B26" s="2">
        <v>6.8282057700000003</v>
      </c>
    </row>
    <row r="27" spans="1:6">
      <c r="A27" s="1" t="s">
        <v>10</v>
      </c>
      <c r="B27" s="2">
        <v>5.2454183099999998</v>
      </c>
    </row>
    <row r="28" spans="1:6">
      <c r="A28" s="1" t="s">
        <v>9</v>
      </c>
      <c r="B28" s="2">
        <v>3.8060970799999998</v>
      </c>
    </row>
    <row r="29" spans="1:6">
      <c r="A29" s="1" t="s">
        <v>8</v>
      </c>
      <c r="B29" s="2">
        <v>2.9303238199999999</v>
      </c>
    </row>
    <row r="30" spans="1:6">
      <c r="A30" s="1" t="s">
        <v>7</v>
      </c>
      <c r="B30" s="2">
        <v>2.6344965899999999</v>
      </c>
    </row>
    <row r="31" spans="1:6">
      <c r="A31" s="1" t="s">
        <v>6</v>
      </c>
      <c r="B31" s="2">
        <v>2.5494375100000002</v>
      </c>
    </row>
    <row r="32" spans="1:6">
      <c r="A32" s="1" t="s">
        <v>5</v>
      </c>
      <c r="B32" s="2">
        <v>2.6530605</v>
      </c>
      <c r="C32" s="2"/>
      <c r="D32" s="2"/>
      <c r="E32" s="2"/>
      <c r="F32" s="2"/>
    </row>
    <row r="33" spans="1:6">
      <c r="A33" s="1" t="s">
        <v>4</v>
      </c>
      <c r="B33" s="2">
        <v>2.39433754</v>
      </c>
      <c r="C33" s="2"/>
      <c r="D33" s="2"/>
      <c r="E33" s="2"/>
      <c r="F33" s="2"/>
    </row>
    <row r="34" spans="1:6">
      <c r="A34" s="1" t="s">
        <v>3</v>
      </c>
      <c r="B34" s="2">
        <v>2.2041825500000001</v>
      </c>
      <c r="C34" s="2"/>
      <c r="D34" s="2"/>
      <c r="E34" s="2"/>
      <c r="F34" s="2"/>
    </row>
    <row r="35" spans="1:6">
      <c r="A35" s="1" t="s">
        <v>2</v>
      </c>
      <c r="B35" s="2">
        <v>2.1559352700000001</v>
      </c>
      <c r="C35" s="2"/>
      <c r="D35" s="2"/>
      <c r="E35" s="2"/>
      <c r="F35" s="2"/>
    </row>
    <row r="36" spans="1:6">
      <c r="A36" s="1" t="s">
        <v>1</v>
      </c>
      <c r="B36" s="2">
        <v>2.2317928500000002</v>
      </c>
      <c r="C36" s="2"/>
      <c r="D36" s="2"/>
      <c r="E36" s="2"/>
      <c r="F36" s="2"/>
    </row>
    <row r="37" spans="1:6">
      <c r="A37" s="1" t="s">
        <v>0</v>
      </c>
      <c r="B37" s="2">
        <v>1.9253940599999999</v>
      </c>
      <c r="C37" s="2">
        <v>1.9</v>
      </c>
      <c r="D37" s="2">
        <v>1.9</v>
      </c>
      <c r="E37" s="2"/>
      <c r="F37" s="2"/>
    </row>
    <row r="38" spans="1:6">
      <c r="A38" s="1" t="s">
        <v>207</v>
      </c>
      <c r="B38" s="2"/>
      <c r="C38" s="2">
        <v>2.36255937</v>
      </c>
      <c r="D38" s="2">
        <v>2.3688508599999998</v>
      </c>
      <c r="E38" s="2"/>
      <c r="F38" s="2"/>
    </row>
    <row r="39" spans="1:6">
      <c r="A39" s="1" t="s">
        <v>241</v>
      </c>
      <c r="B39" s="2"/>
      <c r="C39" s="2">
        <v>2.8903546100000002</v>
      </c>
      <c r="D39" s="2">
        <v>3.0449807199999999</v>
      </c>
      <c r="E39" s="2"/>
      <c r="F39" s="2"/>
    </row>
    <row r="40" spans="1:6">
      <c r="A40" s="1" t="s">
        <v>242</v>
      </c>
      <c r="B40" s="2"/>
      <c r="C40" s="2">
        <v>3.2967315099999999</v>
      </c>
      <c r="D40" s="2">
        <v>3.6849782599999998</v>
      </c>
      <c r="E40" s="2"/>
      <c r="F40" s="2"/>
    </row>
    <row r="41" spans="1:6">
      <c r="A41" s="1" t="s">
        <v>243</v>
      </c>
      <c r="B41" s="2"/>
      <c r="C41" s="2">
        <v>3.5121315800000001</v>
      </c>
      <c r="D41" s="2">
        <v>4.1755316699999998</v>
      </c>
      <c r="E41" s="2"/>
      <c r="F41" s="2"/>
    </row>
    <row r="42" spans="1:6">
      <c r="A42" s="1" t="s">
        <v>244</v>
      </c>
      <c r="B42" s="2"/>
      <c r="C42" s="2">
        <v>3.4088085600000002</v>
      </c>
      <c r="D42" s="2">
        <v>4.3117754100000001</v>
      </c>
      <c r="E42" s="2"/>
      <c r="F42" s="2"/>
    </row>
    <row r="43" spans="1:6">
      <c r="A43" s="1" t="s">
        <v>245</v>
      </c>
      <c r="B43" s="2"/>
      <c r="C43" s="2">
        <v>3.3294655</v>
      </c>
      <c r="D43" s="2">
        <v>4.2731507100000004</v>
      </c>
      <c r="E43" s="2"/>
      <c r="F43" s="2"/>
    </row>
    <row r="44" spans="1:6">
      <c r="A44" s="1" t="s">
        <v>246</v>
      </c>
      <c r="B44" s="2"/>
      <c r="C44" s="2">
        <v>3.27562708</v>
      </c>
      <c r="D44" s="2">
        <v>4.1129414400000002</v>
      </c>
      <c r="E44" s="2"/>
      <c r="F44" s="2"/>
    </row>
    <row r="45" spans="1:6">
      <c r="A45" s="1" t="s">
        <v>247</v>
      </c>
      <c r="B45" s="2"/>
      <c r="C45" s="2">
        <v>3.2485878700000002</v>
      </c>
      <c r="D45" s="2">
        <v>3.88528523</v>
      </c>
      <c r="E45" s="2"/>
      <c r="F45" s="2"/>
    </row>
    <row r="46" spans="1:6">
      <c r="A46" s="1" t="s">
        <v>248</v>
      </c>
      <c r="B46" s="2"/>
      <c r="C46" s="2">
        <v>3.23407658</v>
      </c>
      <c r="D46" s="2">
        <v>3.6641811999999998</v>
      </c>
      <c r="E46" s="2"/>
      <c r="F46" s="2"/>
    </row>
    <row r="47" spans="1:6">
      <c r="A47" s="1" t="s">
        <v>249</v>
      </c>
      <c r="B47" s="2"/>
      <c r="C47" s="2">
        <v>3.2253881299999998</v>
      </c>
      <c r="D47" s="2">
        <v>3.46498046</v>
      </c>
      <c r="E47" s="2"/>
      <c r="F47" s="2"/>
    </row>
    <row r="48" spans="1:6">
      <c r="A48" s="1" t="s">
        <v>250</v>
      </c>
      <c r="C48" s="2">
        <v>3.2171310800000001</v>
      </c>
      <c r="D48" s="2">
        <v>3.31252485</v>
      </c>
      <c r="E48" s="2"/>
      <c r="F48" s="2"/>
    </row>
    <row r="49" spans="1:6">
      <c r="A49" s="1" t="s">
        <v>251</v>
      </c>
      <c r="C49" s="2">
        <v>3.2060695199999998</v>
      </c>
      <c r="D49" s="2">
        <v>3.2050607900000001</v>
      </c>
      <c r="E49" s="2"/>
      <c r="F49" s="2"/>
    </row>
    <row r="50" spans="1:6">
      <c r="A50" s="1" t="s">
        <v>960</v>
      </c>
      <c r="C50" s="2">
        <v>3.0482240599999999</v>
      </c>
      <c r="D50" s="2">
        <v>3.0482240599999999</v>
      </c>
      <c r="E50" s="2"/>
      <c r="F50" s="2"/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9D58F-24BD-4FFE-ADB7-FD1E8173FF7C}">
  <sheetPr codeName="Sheet56">
    <tabColor theme="4"/>
  </sheetPr>
  <dimension ref="A1:H54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8.5703125" style="1"/>
    <col min="2" max="2" width="11.5703125" style="20" bestFit="1" customWidth="1"/>
    <col min="3" max="3" width="11.42578125" style="20" bestFit="1" customWidth="1"/>
    <col min="4" max="4" width="11.7109375" style="20" bestFit="1" customWidth="1"/>
    <col min="5" max="6" width="11.7109375" style="20" customWidth="1"/>
    <col min="7" max="16384" width="8.5703125" style="1"/>
  </cols>
  <sheetData>
    <row r="1" spans="1:8">
      <c r="B1" s="20" t="s">
        <v>1410</v>
      </c>
      <c r="C1" s="20" t="s">
        <v>1406</v>
      </c>
      <c r="D1" s="20" t="s">
        <v>1405</v>
      </c>
      <c r="H1" s="4" t="s">
        <v>1422</v>
      </c>
    </row>
    <row r="2" spans="1:8">
      <c r="A2" s="1" t="s">
        <v>153</v>
      </c>
      <c r="B2" s="2">
        <v>-3.8669146300000001</v>
      </c>
      <c r="H2" s="3" t="s">
        <v>114</v>
      </c>
    </row>
    <row r="3" spans="1:8">
      <c r="A3" s="1" t="s">
        <v>151</v>
      </c>
      <c r="B3" s="2">
        <v>-2.0653115400000002</v>
      </c>
    </row>
    <row r="4" spans="1:8">
      <c r="A4" s="1" t="s">
        <v>149</v>
      </c>
      <c r="B4" s="2">
        <v>2.1385013100000001</v>
      </c>
    </row>
    <row r="5" spans="1:8">
      <c r="A5" s="1" t="s">
        <v>148</v>
      </c>
      <c r="B5" s="2">
        <v>0.60577986100000003</v>
      </c>
    </row>
    <row r="6" spans="1:8">
      <c r="A6" s="1" t="s">
        <v>147</v>
      </c>
      <c r="B6" s="2">
        <v>-1.8445251</v>
      </c>
    </row>
    <row r="7" spans="1:8">
      <c r="A7" s="1" t="s">
        <v>146</v>
      </c>
      <c r="B7" s="2">
        <v>-1.3678974399999999</v>
      </c>
    </row>
    <row r="8" spans="1:8">
      <c r="A8" s="1" t="s">
        <v>145</v>
      </c>
      <c r="B8" s="2">
        <v>-0.873858574</v>
      </c>
    </row>
    <row r="9" spans="1:8">
      <c r="A9" s="1" t="s">
        <v>144</v>
      </c>
      <c r="B9" s="2">
        <v>-2.4048456100000002</v>
      </c>
    </row>
    <row r="10" spans="1:8">
      <c r="A10" s="1" t="s">
        <v>143</v>
      </c>
      <c r="B10" s="2">
        <v>-5.5636275399999997</v>
      </c>
    </row>
    <row r="11" spans="1:8">
      <c r="A11" s="1" t="s">
        <v>142</v>
      </c>
      <c r="B11" s="2">
        <v>-3.3879080899999998</v>
      </c>
    </row>
    <row r="12" spans="1:8">
      <c r="A12" s="1" t="s">
        <v>141</v>
      </c>
      <c r="B12" s="2">
        <v>-0.79157749200000005</v>
      </c>
    </row>
    <row r="13" spans="1:8">
      <c r="A13" s="1" t="s">
        <v>140</v>
      </c>
      <c r="B13" s="2">
        <v>-0.333823182</v>
      </c>
    </row>
    <row r="14" spans="1:8">
      <c r="A14" s="1" t="s">
        <v>139</v>
      </c>
      <c r="B14" s="2">
        <v>-4.4825269299999997</v>
      </c>
    </row>
    <row r="15" spans="1:8">
      <c r="A15" s="1" t="s">
        <v>138</v>
      </c>
      <c r="B15" s="2">
        <v>-4.91928594</v>
      </c>
    </row>
    <row r="16" spans="1:8">
      <c r="A16" s="1" t="s">
        <v>137</v>
      </c>
      <c r="B16" s="2">
        <v>-0.90953622300000003</v>
      </c>
    </row>
    <row r="17" spans="1:6">
      <c r="A17" s="1" t="s">
        <v>136</v>
      </c>
      <c r="B17" s="2">
        <v>-2.25918675</v>
      </c>
    </row>
    <row r="18" spans="1:6">
      <c r="A18" s="1" t="s">
        <v>135</v>
      </c>
      <c r="B18" s="2">
        <v>2.03950589</v>
      </c>
    </row>
    <row r="19" spans="1:6">
      <c r="A19" s="1" t="s">
        <v>134</v>
      </c>
      <c r="B19" s="2">
        <v>5.4808223099999998</v>
      </c>
    </row>
    <row r="20" spans="1:6">
      <c r="A20" s="1" t="s">
        <v>133</v>
      </c>
      <c r="B20" s="2">
        <v>4.5631403700000002</v>
      </c>
    </row>
    <row r="21" spans="1:6">
      <c r="A21" s="1" t="s">
        <v>132</v>
      </c>
      <c r="B21" s="2">
        <v>2.7561672800000001</v>
      </c>
    </row>
    <row r="22" spans="1:6">
      <c r="A22" s="1" t="s">
        <v>16</v>
      </c>
      <c r="B22" s="2">
        <v>5.0539427699999999</v>
      </c>
    </row>
    <row r="23" spans="1:6">
      <c r="A23" s="1" t="s">
        <v>14</v>
      </c>
      <c r="B23" s="2">
        <v>6.5486905499999999</v>
      </c>
    </row>
    <row r="24" spans="1:6">
      <c r="A24" s="1" t="s">
        <v>13</v>
      </c>
      <c r="B24" s="2">
        <v>7.0148013300000001</v>
      </c>
    </row>
    <row r="25" spans="1:6">
      <c r="A25" s="1" t="s">
        <v>12</v>
      </c>
      <c r="B25" s="2">
        <v>7.12968139</v>
      </c>
    </row>
    <row r="26" spans="1:6">
      <c r="A26" s="1" t="s">
        <v>11</v>
      </c>
      <c r="B26" s="2">
        <v>5.5091469499999999</v>
      </c>
    </row>
    <row r="27" spans="1:6">
      <c r="A27" s="1" t="s">
        <v>10</v>
      </c>
      <c r="B27" s="2">
        <v>2.91538034</v>
      </c>
    </row>
    <row r="28" spans="1:6">
      <c r="A28" s="1" t="s">
        <v>9</v>
      </c>
      <c r="B28" s="2">
        <v>2.5877458899999999</v>
      </c>
      <c r="C28" s="94"/>
      <c r="D28" s="94"/>
      <c r="E28" s="94"/>
      <c r="F28" s="94"/>
    </row>
    <row r="29" spans="1:6">
      <c r="A29" s="1" t="s">
        <v>8</v>
      </c>
      <c r="B29" s="2">
        <v>1.11255378</v>
      </c>
      <c r="C29" s="94"/>
      <c r="D29" s="94"/>
      <c r="E29" s="94"/>
      <c r="F29" s="94"/>
    </row>
    <row r="30" spans="1:6">
      <c r="A30" s="1" t="s">
        <v>7</v>
      </c>
      <c r="B30" s="2">
        <v>1</v>
      </c>
      <c r="C30" s="94"/>
      <c r="D30" s="94"/>
      <c r="E30" s="94"/>
      <c r="F30" s="94"/>
    </row>
    <row r="31" spans="1:6">
      <c r="A31" s="1" t="s">
        <v>6</v>
      </c>
      <c r="B31" s="2">
        <v>0.5</v>
      </c>
      <c r="C31" s="94"/>
      <c r="D31" s="94"/>
      <c r="E31" s="94"/>
      <c r="F31" s="94"/>
    </row>
    <row r="32" spans="1:6">
      <c r="A32" s="1" t="s">
        <v>5</v>
      </c>
      <c r="B32" s="2">
        <v>0.35</v>
      </c>
      <c r="C32" s="94"/>
      <c r="D32" s="94"/>
      <c r="E32" s="94"/>
      <c r="F32" s="94"/>
    </row>
    <row r="33" spans="1:6">
      <c r="A33" s="1" t="s">
        <v>4</v>
      </c>
      <c r="B33" s="2">
        <v>0.30044331699999999</v>
      </c>
      <c r="C33" s="94"/>
      <c r="D33" s="94"/>
      <c r="E33" s="94"/>
      <c r="F33" s="94"/>
    </row>
    <row r="34" spans="1:6">
      <c r="A34" s="1" t="s">
        <v>3</v>
      </c>
      <c r="B34" s="2">
        <v>-0.2</v>
      </c>
      <c r="C34" s="2">
        <v>-0.2</v>
      </c>
      <c r="D34" s="2">
        <v>-0.2</v>
      </c>
      <c r="E34" s="2"/>
      <c r="F34" s="2"/>
    </row>
    <row r="35" spans="1:6">
      <c r="A35" s="1" t="s">
        <v>2</v>
      </c>
      <c r="B35" s="2"/>
      <c r="C35" s="2">
        <v>0.2</v>
      </c>
      <c r="D35" s="2">
        <v>0.4</v>
      </c>
      <c r="E35" s="2"/>
      <c r="F35" s="2"/>
    </row>
    <row r="36" spans="1:6">
      <c r="A36" s="1" t="s">
        <v>1</v>
      </c>
      <c r="B36" s="2"/>
      <c r="C36" s="2">
        <v>0.3</v>
      </c>
      <c r="D36" s="2">
        <v>0.84499999999999997</v>
      </c>
      <c r="E36" s="2"/>
      <c r="F36" s="2"/>
    </row>
    <row r="37" spans="1:6">
      <c r="A37" s="1" t="s">
        <v>0</v>
      </c>
      <c r="B37" s="2"/>
      <c r="C37" s="2">
        <v>0.3</v>
      </c>
      <c r="D37" s="2">
        <v>1.6</v>
      </c>
      <c r="E37" s="2"/>
      <c r="F37" s="2"/>
    </row>
    <row r="38" spans="1:6">
      <c r="A38" s="1" t="s">
        <v>207</v>
      </c>
      <c r="C38" s="2">
        <v>0.2</v>
      </c>
      <c r="D38" s="2">
        <v>2.0234000000000001</v>
      </c>
      <c r="E38" s="2"/>
      <c r="F38" s="2"/>
    </row>
    <row r="39" spans="1:6">
      <c r="A39" s="1" t="s">
        <v>241</v>
      </c>
      <c r="C39" s="2">
        <v>0.110111365</v>
      </c>
      <c r="D39" s="2">
        <v>2.0763862899999999</v>
      </c>
      <c r="E39" s="2"/>
      <c r="F39" s="2"/>
    </row>
    <row r="40" spans="1:6">
      <c r="A40" s="1" t="s">
        <v>242</v>
      </c>
      <c r="C40" s="2">
        <v>4.5213209900000002E-2</v>
      </c>
      <c r="D40" s="2">
        <v>1.6424013099999999</v>
      </c>
      <c r="E40" s="2"/>
      <c r="F40" s="2"/>
    </row>
    <row r="41" spans="1:6">
      <c r="A41" s="1" t="s">
        <v>243</v>
      </c>
      <c r="C41" s="2">
        <v>-6.4908333100000002E-3</v>
      </c>
      <c r="D41" s="2">
        <v>1.31907018</v>
      </c>
      <c r="E41" s="2"/>
      <c r="F41" s="2"/>
    </row>
    <row r="42" spans="1:6">
      <c r="A42" s="1" t="s">
        <v>244</v>
      </c>
      <c r="C42" s="2">
        <v>8.4161558100000006E-2</v>
      </c>
      <c r="D42" s="2">
        <v>0.469299837</v>
      </c>
      <c r="E42" s="2"/>
      <c r="F42" s="2"/>
    </row>
    <row r="43" spans="1:6">
      <c r="A43" s="1" t="s">
        <v>245</v>
      </c>
      <c r="C43" s="2">
        <v>0.109954458</v>
      </c>
      <c r="D43" s="2">
        <v>0.17638596400000001</v>
      </c>
      <c r="E43" s="2"/>
      <c r="F43" s="2"/>
    </row>
    <row r="44" spans="1:6">
      <c r="A44" s="1" t="s">
        <v>246</v>
      </c>
      <c r="C44" s="2">
        <v>0.17330324699999999</v>
      </c>
      <c r="D44" s="2">
        <v>-0.22854065600000001</v>
      </c>
      <c r="E44" s="2"/>
      <c r="F44" s="2"/>
    </row>
    <row r="45" spans="1:6">
      <c r="A45" s="1" t="s">
        <v>247</v>
      </c>
      <c r="C45" s="2">
        <v>0.25363774500000003</v>
      </c>
      <c r="D45" s="2">
        <v>-0.25113777900000001</v>
      </c>
      <c r="E45" s="2"/>
      <c r="F45" s="2"/>
    </row>
    <row r="46" spans="1:6">
      <c r="A46" s="1" t="s">
        <v>248</v>
      </c>
      <c r="C46" s="2">
        <v>0.23474903699999999</v>
      </c>
      <c r="D46" s="2">
        <v>-0.26340165500000001</v>
      </c>
      <c r="E46" s="2"/>
      <c r="F46" s="2"/>
    </row>
    <row r="47" spans="1:6">
      <c r="A47" s="1" t="s">
        <v>249</v>
      </c>
      <c r="C47" s="2">
        <v>0.18656261199999999</v>
      </c>
      <c r="D47" s="2">
        <v>-0.227254338</v>
      </c>
      <c r="E47" s="2"/>
      <c r="F47" s="2"/>
    </row>
    <row r="48" spans="1:6">
      <c r="A48" s="1" t="s">
        <v>250</v>
      </c>
      <c r="C48" s="2">
        <v>0.19608519499999999</v>
      </c>
      <c r="D48" s="2">
        <v>-0.126531951</v>
      </c>
      <c r="E48" s="2"/>
      <c r="F48" s="2"/>
    </row>
    <row r="49" spans="1:6">
      <c r="A49" s="1" t="s">
        <v>251</v>
      </c>
      <c r="C49" s="2">
        <v>0.1</v>
      </c>
      <c r="D49" s="2">
        <v>3.1624905699999997E-2</v>
      </c>
      <c r="E49" s="2"/>
      <c r="F49" s="2"/>
    </row>
    <row r="50" spans="1:6">
      <c r="A50" s="1" t="s">
        <v>960</v>
      </c>
      <c r="C50" s="2">
        <v>0</v>
      </c>
      <c r="D50" s="2">
        <v>4.6437707000000002E-2</v>
      </c>
      <c r="E50" s="2"/>
      <c r="F50" s="2"/>
    </row>
    <row r="51" spans="1:6">
      <c r="B51" s="2"/>
      <c r="D51" s="2"/>
      <c r="E51" s="2"/>
      <c r="F51" s="2"/>
    </row>
    <row r="52" spans="1:6">
      <c r="B52" s="2"/>
    </row>
    <row r="53" spans="1:6">
      <c r="B53" s="2"/>
    </row>
    <row r="54" spans="1:6">
      <c r="B54" s="2"/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5114C-6C92-4632-8887-DE061CF9EC37}">
  <sheetPr codeName="Sheet57">
    <tabColor theme="4"/>
  </sheetPr>
  <dimension ref="A1:H54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8.5703125" style="1"/>
    <col min="2" max="2" width="26.140625" style="1" bestFit="1" customWidth="1"/>
    <col min="3" max="3" width="11.28515625" style="1" bestFit="1" customWidth="1"/>
    <col min="4" max="4" width="11.5703125" style="1" bestFit="1" customWidth="1"/>
    <col min="5" max="6" width="11.5703125" style="1" customWidth="1"/>
    <col min="7" max="16384" width="8.5703125" style="1"/>
  </cols>
  <sheetData>
    <row r="1" spans="1:8">
      <c r="B1" s="1" t="s">
        <v>1411</v>
      </c>
      <c r="C1" s="1" t="s">
        <v>1406</v>
      </c>
      <c r="D1" s="1" t="s">
        <v>1405</v>
      </c>
      <c r="H1" s="4" t="s">
        <v>1417</v>
      </c>
    </row>
    <row r="2" spans="1:8">
      <c r="A2" s="1" t="s">
        <v>153</v>
      </c>
      <c r="B2" s="2">
        <v>4.3341260300000002</v>
      </c>
      <c r="H2" s="3" t="s">
        <v>114</v>
      </c>
    </row>
    <row r="3" spans="1:8">
      <c r="A3" s="1" t="s">
        <v>151</v>
      </c>
      <c r="B3" s="2">
        <v>3.4445386299999998</v>
      </c>
    </row>
    <row r="4" spans="1:8">
      <c r="A4" s="1" t="s">
        <v>149</v>
      </c>
      <c r="B4" s="2">
        <v>2.71040803</v>
      </c>
    </row>
    <row r="5" spans="1:8">
      <c r="A5" s="1" t="s">
        <v>148</v>
      </c>
      <c r="B5" s="2">
        <v>3.57069831</v>
      </c>
    </row>
    <row r="6" spans="1:8">
      <c r="A6" s="1" t="s">
        <v>147</v>
      </c>
      <c r="B6" s="2">
        <v>2.9512029100000001</v>
      </c>
    </row>
    <row r="7" spans="1:8">
      <c r="A7" s="1" t="s">
        <v>146</v>
      </c>
      <c r="B7" s="2">
        <v>2.68608512</v>
      </c>
    </row>
    <row r="8" spans="1:8">
      <c r="A8" s="1" t="s">
        <v>145</v>
      </c>
      <c r="B8" s="2">
        <v>4.0731791499999996</v>
      </c>
    </row>
    <row r="9" spans="1:8">
      <c r="A9" s="1" t="s">
        <v>144</v>
      </c>
      <c r="B9" s="2">
        <v>4.4975155999999998</v>
      </c>
    </row>
    <row r="10" spans="1:8">
      <c r="A10" s="1" t="s">
        <v>143</v>
      </c>
      <c r="B10" s="2">
        <v>4.40534085</v>
      </c>
    </row>
    <row r="11" spans="1:8">
      <c r="A11" s="1" t="s">
        <v>142</v>
      </c>
      <c r="B11" s="2">
        <v>3.1088444399999999</v>
      </c>
    </row>
    <row r="12" spans="1:8">
      <c r="A12" s="1" t="s">
        <v>141</v>
      </c>
      <c r="B12" s="2">
        <v>1.85463735</v>
      </c>
    </row>
    <row r="13" spans="1:8">
      <c r="A13" s="1" t="s">
        <v>140</v>
      </c>
      <c r="B13" s="2">
        <v>1.5582597300000001</v>
      </c>
    </row>
    <row r="14" spans="1:8">
      <c r="A14" s="1" t="s">
        <v>139</v>
      </c>
      <c r="B14" s="2">
        <v>2.3271920700000002</v>
      </c>
    </row>
    <row r="15" spans="1:8">
      <c r="A15" s="1" t="s">
        <v>138</v>
      </c>
      <c r="B15" s="2">
        <v>2.04105574</v>
      </c>
    </row>
    <row r="16" spans="1:8">
      <c r="A16" s="1" t="s">
        <v>137</v>
      </c>
      <c r="B16" s="2">
        <v>1.1116134499999999</v>
      </c>
    </row>
    <row r="17" spans="1:6">
      <c r="A17" s="1" t="s">
        <v>136</v>
      </c>
      <c r="B17" s="2">
        <v>1.83704343</v>
      </c>
    </row>
    <row r="18" spans="1:6">
      <c r="A18" s="1" t="s">
        <v>135</v>
      </c>
      <c r="B18" s="2">
        <v>2.0937335199999998</v>
      </c>
    </row>
    <row r="19" spans="1:6">
      <c r="A19" s="1" t="s">
        <v>134</v>
      </c>
      <c r="B19" s="2">
        <v>2.55511957</v>
      </c>
    </row>
    <row r="20" spans="1:6">
      <c r="A20" s="1" t="s">
        <v>133</v>
      </c>
      <c r="B20" s="2">
        <v>3.4372569500000001</v>
      </c>
    </row>
    <row r="21" spans="1:6">
      <c r="A21" s="1" t="s">
        <v>132</v>
      </c>
      <c r="B21" s="2">
        <v>4.1594858700000001</v>
      </c>
    </row>
    <row r="22" spans="1:6">
      <c r="A22" s="1" t="s">
        <v>16</v>
      </c>
      <c r="B22" s="2">
        <v>3.6742047900000001</v>
      </c>
    </row>
    <row r="23" spans="1:6">
      <c r="A23" s="1" t="s">
        <v>14</v>
      </c>
      <c r="B23" s="2">
        <v>3.86168069</v>
      </c>
    </row>
    <row r="24" spans="1:6">
      <c r="A24" s="1" t="s">
        <v>13</v>
      </c>
      <c r="B24" s="2">
        <v>3.9560332800000002</v>
      </c>
    </row>
    <row r="25" spans="1:6">
      <c r="A25" s="1" t="s">
        <v>12</v>
      </c>
      <c r="B25" s="2">
        <v>3.97904385</v>
      </c>
    </row>
    <row r="26" spans="1:6">
      <c r="A26" s="1" t="s">
        <v>11</v>
      </c>
      <c r="B26" s="2">
        <v>5.2794993699999999</v>
      </c>
    </row>
    <row r="27" spans="1:6">
      <c r="A27" s="1" t="s">
        <v>10</v>
      </c>
      <c r="B27" s="2">
        <v>5.8635158199999999</v>
      </c>
    </row>
    <row r="28" spans="1:6">
      <c r="A28" s="1" t="s">
        <v>9</v>
      </c>
      <c r="B28" s="2">
        <v>5.1101825600000002</v>
      </c>
    </row>
    <row r="29" spans="1:6">
      <c r="A29" s="1" t="s">
        <v>8</v>
      </c>
      <c r="B29" s="2">
        <v>4.2388089200000003</v>
      </c>
      <c r="C29" s="2"/>
      <c r="D29" s="2"/>
      <c r="E29" s="2"/>
      <c r="F29" s="2"/>
    </row>
    <row r="30" spans="1:6">
      <c r="A30" s="1" t="s">
        <v>7</v>
      </c>
      <c r="B30" s="2">
        <v>3.34425733</v>
      </c>
      <c r="C30" s="2"/>
      <c r="D30" s="2"/>
      <c r="E30" s="2"/>
      <c r="F30" s="2"/>
    </row>
    <row r="31" spans="1:6">
      <c r="A31" s="1" t="s">
        <v>6</v>
      </c>
      <c r="B31" s="2">
        <v>3.3221421499999999</v>
      </c>
      <c r="C31" s="2"/>
      <c r="D31" s="2"/>
      <c r="E31" s="2"/>
      <c r="F31" s="2"/>
    </row>
    <row r="32" spans="1:6">
      <c r="A32" s="1" t="s">
        <v>5</v>
      </c>
      <c r="B32" s="2">
        <v>3.1262966099999998</v>
      </c>
      <c r="C32" s="2"/>
      <c r="D32" s="2"/>
      <c r="E32" s="2"/>
      <c r="F32" s="2"/>
    </row>
    <row r="33" spans="1:8">
      <c r="A33" s="1" t="s">
        <v>4</v>
      </c>
      <c r="B33" s="2">
        <v>3.0127534800000002</v>
      </c>
      <c r="C33" s="2"/>
      <c r="D33" s="2"/>
      <c r="E33" s="2"/>
      <c r="F33" s="2"/>
    </row>
    <row r="34" spans="1:8">
      <c r="A34" s="1" t="s">
        <v>3</v>
      </c>
      <c r="B34" s="2">
        <v>3.0902188499999999</v>
      </c>
      <c r="C34" s="2">
        <v>3.0902188499999999</v>
      </c>
      <c r="D34" s="2">
        <v>3.1041166100000002</v>
      </c>
      <c r="E34" s="2"/>
      <c r="F34" s="2"/>
    </row>
    <row r="35" spans="1:8">
      <c r="A35" s="1" t="s">
        <v>2</v>
      </c>
      <c r="B35" s="2"/>
      <c r="C35" s="2">
        <v>3.2736399600000001</v>
      </c>
      <c r="D35" s="2">
        <v>3.2466915099999998</v>
      </c>
      <c r="E35" s="2"/>
      <c r="F35" s="2"/>
      <c r="H35" s="2"/>
    </row>
    <row r="36" spans="1:8">
      <c r="A36" s="1" t="s">
        <v>1</v>
      </c>
      <c r="B36" s="2"/>
      <c r="C36" s="2">
        <v>3.1280271499999999</v>
      </c>
      <c r="D36" s="2">
        <v>3.0286150200000002</v>
      </c>
      <c r="E36" s="2"/>
      <c r="F36" s="2"/>
      <c r="H36" s="2"/>
    </row>
    <row r="37" spans="1:8">
      <c r="A37" s="1" t="s">
        <v>0</v>
      </c>
      <c r="B37" s="2"/>
      <c r="C37" s="2">
        <v>3.17005472</v>
      </c>
      <c r="D37" s="2">
        <v>2.9383214600000001</v>
      </c>
      <c r="E37" s="2"/>
      <c r="F37" s="2"/>
      <c r="H37" s="2"/>
    </row>
    <row r="38" spans="1:8">
      <c r="A38" s="1" t="s">
        <v>207</v>
      </c>
      <c r="B38" s="2"/>
      <c r="C38" s="2">
        <v>3.12430472</v>
      </c>
      <c r="D38" s="2">
        <v>2.87134943</v>
      </c>
      <c r="E38" s="2"/>
      <c r="F38" s="2"/>
      <c r="H38" s="2"/>
    </row>
    <row r="39" spans="1:8">
      <c r="A39" s="1" t="s">
        <v>241</v>
      </c>
      <c r="B39" s="2"/>
      <c r="C39" s="2">
        <v>2.9152148699999998</v>
      </c>
      <c r="D39" s="2">
        <v>3.1887662899999998</v>
      </c>
      <c r="E39" s="2"/>
      <c r="F39" s="2"/>
      <c r="H39" s="2"/>
    </row>
    <row r="40" spans="1:8">
      <c r="A40" s="1" t="s">
        <v>242</v>
      </c>
      <c r="B40" s="2"/>
      <c r="C40" s="2">
        <v>2.73370297</v>
      </c>
      <c r="D40" s="2">
        <v>3.2314162400000002</v>
      </c>
      <c r="E40" s="2"/>
      <c r="F40" s="2"/>
      <c r="H40" s="2"/>
    </row>
    <row r="41" spans="1:8">
      <c r="A41" s="1" t="s">
        <v>243</v>
      </c>
      <c r="B41" s="2"/>
      <c r="C41" s="2">
        <v>2.6460887899999999</v>
      </c>
      <c r="D41" s="2">
        <v>3.3242851299999998</v>
      </c>
      <c r="E41" s="2"/>
      <c r="F41" s="2"/>
      <c r="H41" s="2"/>
    </row>
    <row r="42" spans="1:8">
      <c r="A42" s="1" t="s">
        <v>244</v>
      </c>
      <c r="B42" s="2"/>
      <c r="C42" s="2">
        <v>2.62954702</v>
      </c>
      <c r="D42" s="2">
        <v>3.3355458200000001</v>
      </c>
      <c r="E42" s="2"/>
      <c r="F42" s="2"/>
      <c r="H42" s="2"/>
    </row>
    <row r="43" spans="1:8">
      <c r="A43" s="1" t="s">
        <v>245</v>
      </c>
      <c r="B43" s="2"/>
      <c r="C43" s="2">
        <v>2.6386125499999999</v>
      </c>
      <c r="D43" s="2">
        <v>3.3216702699999998</v>
      </c>
      <c r="E43" s="2"/>
      <c r="F43" s="2"/>
      <c r="H43" s="2"/>
    </row>
    <row r="44" spans="1:8">
      <c r="A44" s="1" t="s">
        <v>246</v>
      </c>
      <c r="B44" s="2"/>
      <c r="C44" s="2">
        <v>2.62939152</v>
      </c>
      <c r="D44" s="2">
        <v>3.3017346999999999</v>
      </c>
      <c r="E44" s="2"/>
      <c r="F44" s="2"/>
      <c r="H44" s="2"/>
    </row>
    <row r="45" spans="1:8">
      <c r="A45" s="1" t="s">
        <v>247</v>
      </c>
      <c r="B45" s="2"/>
      <c r="C45" s="2">
        <v>2.62702445</v>
      </c>
      <c r="D45" s="2">
        <v>3.2865508800000001</v>
      </c>
      <c r="E45" s="2"/>
      <c r="F45" s="2"/>
      <c r="H45" s="2"/>
    </row>
    <row r="46" spans="1:8">
      <c r="A46" s="1" t="s">
        <v>248</v>
      </c>
      <c r="B46" s="2"/>
      <c r="C46" s="2">
        <v>2.6252566900000001</v>
      </c>
      <c r="D46" s="2">
        <v>3.2714126499999998</v>
      </c>
      <c r="E46" s="2"/>
      <c r="F46" s="2"/>
      <c r="H46" s="2"/>
    </row>
    <row r="47" spans="1:8">
      <c r="A47" s="1" t="s">
        <v>249</v>
      </c>
      <c r="B47" s="2"/>
      <c r="C47" s="2">
        <v>2.6087286399999998</v>
      </c>
      <c r="D47" s="2">
        <v>3.2366567599999998</v>
      </c>
      <c r="E47" s="2"/>
      <c r="F47" s="2"/>
      <c r="H47" s="2"/>
    </row>
    <row r="48" spans="1:8">
      <c r="A48" s="1" t="s">
        <v>250</v>
      </c>
      <c r="C48" s="2">
        <v>2.5965798900000001</v>
      </c>
      <c r="D48" s="2">
        <v>3.2085518999999998</v>
      </c>
      <c r="E48" s="2"/>
      <c r="F48" s="2"/>
      <c r="H48" s="2"/>
    </row>
    <row r="49" spans="1:8">
      <c r="A49" s="1" t="s">
        <v>251</v>
      </c>
      <c r="C49" s="2">
        <v>2.5691693099999999</v>
      </c>
      <c r="D49" s="2">
        <v>3.17398128</v>
      </c>
      <c r="E49" s="2"/>
      <c r="F49" s="2"/>
      <c r="H49" s="2"/>
    </row>
    <row r="50" spans="1:8">
      <c r="A50" s="1" t="s">
        <v>960</v>
      </c>
      <c r="C50" s="2">
        <v>2.5247030000000001</v>
      </c>
      <c r="D50" s="2">
        <v>3.1536551400000001</v>
      </c>
      <c r="E50" s="2"/>
      <c r="F50" s="2"/>
      <c r="H50" s="2"/>
    </row>
    <row r="51" spans="1:8">
      <c r="C51" s="2"/>
    </row>
    <row r="52" spans="1:8">
      <c r="C52" s="2"/>
    </row>
    <row r="53" spans="1:8">
      <c r="C53" s="2"/>
    </row>
    <row r="54" spans="1:8">
      <c r="C54" s="2"/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FCC2C-3497-4ADD-A577-A2B8E4050D89}">
  <sheetPr codeName="Sheet58">
    <tabColor theme="4"/>
  </sheetPr>
  <dimension ref="A1:H5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" width="8.5703125" style="1"/>
    <col min="2" max="2" width="43.5703125" style="1" bestFit="1" customWidth="1"/>
    <col min="3" max="3" width="11.28515625" style="1" bestFit="1" customWidth="1"/>
    <col min="4" max="4" width="11.5703125" style="1" bestFit="1" customWidth="1"/>
    <col min="5" max="6" width="11.5703125" style="1" customWidth="1"/>
    <col min="7" max="16384" width="8.5703125" style="1"/>
  </cols>
  <sheetData>
    <row r="1" spans="1:8">
      <c r="B1" s="1" t="s">
        <v>1412</v>
      </c>
      <c r="C1" s="1" t="s">
        <v>1406</v>
      </c>
      <c r="D1" s="1" t="s">
        <v>1405</v>
      </c>
      <c r="H1" s="4" t="s">
        <v>1414</v>
      </c>
    </row>
    <row r="2" spans="1:8">
      <c r="A2" s="1" t="s">
        <v>153</v>
      </c>
      <c r="B2" s="2">
        <v>94.346870499999994</v>
      </c>
      <c r="C2" s="2"/>
      <c r="D2" s="2"/>
      <c r="E2" s="2"/>
      <c r="F2" s="2"/>
      <c r="H2" s="3" t="s">
        <v>1413</v>
      </c>
    </row>
    <row r="3" spans="1:8">
      <c r="A3" s="1" t="s">
        <v>151</v>
      </c>
      <c r="B3" s="2">
        <v>96.789424999999994</v>
      </c>
      <c r="C3" s="2"/>
      <c r="D3" s="2"/>
      <c r="E3" s="2"/>
      <c r="F3" s="2"/>
    </row>
    <row r="4" spans="1:8">
      <c r="A4" s="1" t="s">
        <v>149</v>
      </c>
      <c r="B4" s="2">
        <v>98.475781699999999</v>
      </c>
      <c r="C4" s="2"/>
      <c r="D4" s="2"/>
      <c r="E4" s="2"/>
      <c r="F4" s="2"/>
    </row>
    <row r="5" spans="1:8">
      <c r="A5" s="1" t="s">
        <v>148</v>
      </c>
      <c r="B5" s="2">
        <v>99.911675900000006</v>
      </c>
      <c r="C5" s="2"/>
      <c r="D5" s="2"/>
      <c r="E5" s="2"/>
      <c r="F5" s="2"/>
    </row>
    <row r="6" spans="1:8">
      <c r="A6" s="1" t="s">
        <v>147</v>
      </c>
      <c r="B6" s="2">
        <v>103.04216</v>
      </c>
      <c r="C6" s="2"/>
      <c r="D6" s="2"/>
      <c r="E6" s="2"/>
      <c r="F6" s="2"/>
    </row>
    <row r="7" spans="1:8">
      <c r="A7" s="1" t="s">
        <v>146</v>
      </c>
      <c r="B7" s="2">
        <v>98.508848200000003</v>
      </c>
      <c r="C7" s="2"/>
      <c r="D7" s="2"/>
      <c r="E7" s="2"/>
      <c r="F7" s="2"/>
    </row>
    <row r="8" spans="1:8">
      <c r="A8" s="1" t="s">
        <v>145</v>
      </c>
      <c r="B8" s="2">
        <v>94.806693100000004</v>
      </c>
      <c r="C8" s="2"/>
      <c r="D8" s="2"/>
      <c r="E8" s="2"/>
      <c r="F8" s="2"/>
    </row>
    <row r="9" spans="1:8">
      <c r="A9" s="1" t="s">
        <v>144</v>
      </c>
      <c r="B9" s="2">
        <v>93.846211600000004</v>
      </c>
      <c r="C9" s="2"/>
      <c r="D9" s="2"/>
      <c r="E9" s="2"/>
      <c r="F9" s="2"/>
    </row>
    <row r="10" spans="1:8">
      <c r="A10" s="1" t="s">
        <v>143</v>
      </c>
      <c r="B10" s="2">
        <v>94.170182699999998</v>
      </c>
      <c r="C10" s="2"/>
      <c r="D10" s="2"/>
      <c r="E10" s="2"/>
      <c r="F10" s="2"/>
    </row>
    <row r="11" spans="1:8">
      <c r="A11" s="1" t="s">
        <v>142</v>
      </c>
      <c r="B11" s="2">
        <v>93.094423300000003</v>
      </c>
      <c r="C11" s="2"/>
      <c r="D11" s="2"/>
      <c r="E11" s="2"/>
      <c r="F11" s="2"/>
    </row>
    <row r="12" spans="1:8">
      <c r="A12" s="1" t="s">
        <v>141</v>
      </c>
      <c r="B12" s="2">
        <v>91.486900199999994</v>
      </c>
      <c r="C12" s="2"/>
      <c r="D12" s="2"/>
      <c r="E12" s="2"/>
      <c r="F12" s="2"/>
    </row>
    <row r="13" spans="1:8">
      <c r="A13" s="1" t="s">
        <v>140</v>
      </c>
      <c r="B13" s="2">
        <v>91.943187399999999</v>
      </c>
      <c r="C13" s="2"/>
      <c r="D13" s="2"/>
      <c r="E13" s="2"/>
      <c r="F13" s="2"/>
    </row>
    <row r="14" spans="1:8">
      <c r="A14" s="1" t="s">
        <v>139</v>
      </c>
      <c r="B14" s="2">
        <v>91.194144100000003</v>
      </c>
      <c r="C14" s="2"/>
      <c r="D14" s="2"/>
      <c r="E14" s="2"/>
      <c r="F14" s="2"/>
    </row>
    <row r="15" spans="1:8">
      <c r="A15" s="1" t="s">
        <v>138</v>
      </c>
      <c r="B15" s="2">
        <v>88.5958009</v>
      </c>
      <c r="C15" s="2"/>
      <c r="D15" s="2"/>
      <c r="E15" s="2"/>
      <c r="F15" s="2"/>
    </row>
    <row r="16" spans="1:8">
      <c r="A16" s="1" t="s">
        <v>137</v>
      </c>
      <c r="B16" s="2">
        <v>91.713385599999995</v>
      </c>
      <c r="C16" s="2"/>
      <c r="D16" s="2"/>
      <c r="E16" s="2"/>
      <c r="F16" s="2"/>
    </row>
    <row r="17" spans="1:6">
      <c r="A17" s="1" t="s">
        <v>136</v>
      </c>
      <c r="B17" s="2">
        <v>95.089497399999999</v>
      </c>
      <c r="C17" s="2"/>
      <c r="D17" s="2"/>
      <c r="E17" s="2"/>
      <c r="F17" s="2"/>
    </row>
    <row r="18" spans="1:6">
      <c r="A18" s="1" t="s">
        <v>135</v>
      </c>
      <c r="B18" s="2">
        <v>100.64456300000001</v>
      </c>
      <c r="C18" s="2"/>
      <c r="D18" s="2"/>
      <c r="E18" s="2"/>
      <c r="F18" s="2"/>
    </row>
    <row r="19" spans="1:6">
      <c r="A19" s="1" t="s">
        <v>134</v>
      </c>
      <c r="B19" s="2">
        <v>99.829537700000003</v>
      </c>
      <c r="C19" s="2"/>
      <c r="D19" s="2"/>
      <c r="E19" s="2"/>
      <c r="F19" s="2"/>
    </row>
    <row r="20" spans="1:6">
      <c r="A20" s="1" t="s">
        <v>133</v>
      </c>
      <c r="B20" s="2">
        <v>93.185134500000004</v>
      </c>
      <c r="C20" s="2"/>
      <c r="D20" s="2"/>
      <c r="E20" s="2"/>
      <c r="F20" s="2"/>
    </row>
    <row r="21" spans="1:6">
      <c r="A21" s="1" t="s">
        <v>132</v>
      </c>
      <c r="B21" s="2">
        <v>89.774988899999997</v>
      </c>
      <c r="C21" s="2"/>
      <c r="D21" s="2"/>
      <c r="E21" s="2"/>
      <c r="F21" s="2"/>
    </row>
    <row r="22" spans="1:6">
      <c r="A22" s="1" t="s">
        <v>16</v>
      </c>
      <c r="B22" s="2">
        <v>83.914293999999998</v>
      </c>
      <c r="C22" s="2"/>
      <c r="D22" s="2"/>
      <c r="E22" s="2"/>
      <c r="F22" s="2"/>
    </row>
    <row r="23" spans="1:6">
      <c r="A23" s="1" t="s">
        <v>14</v>
      </c>
      <c r="B23" s="2">
        <v>82.766399100000001</v>
      </c>
      <c r="C23" s="2"/>
      <c r="D23" s="2"/>
      <c r="E23" s="2"/>
      <c r="F23" s="2"/>
    </row>
    <row r="24" spans="1:6">
      <c r="A24" s="1" t="s">
        <v>13</v>
      </c>
      <c r="B24" s="2">
        <v>73.361500300000003</v>
      </c>
      <c r="C24" s="2"/>
      <c r="D24" s="2"/>
      <c r="E24" s="2"/>
      <c r="F24" s="2"/>
    </row>
    <row r="25" spans="1:6">
      <c r="A25" s="1" t="s">
        <v>12</v>
      </c>
      <c r="B25" s="2">
        <v>69.358774400000001</v>
      </c>
      <c r="C25" s="2"/>
      <c r="D25" s="2"/>
      <c r="E25" s="2"/>
      <c r="F25" s="2"/>
    </row>
    <row r="26" spans="1:6">
      <c r="A26" s="1" t="s">
        <v>11</v>
      </c>
      <c r="B26" s="2">
        <v>65.872883599999994</v>
      </c>
      <c r="C26" s="2"/>
      <c r="D26" s="2"/>
      <c r="E26" s="2"/>
      <c r="F26" s="2"/>
    </row>
    <row r="27" spans="1:6">
      <c r="A27" s="1" t="s">
        <v>10</v>
      </c>
      <c r="B27" s="2">
        <v>61.175159000000001</v>
      </c>
      <c r="C27" s="2"/>
      <c r="D27" s="2"/>
      <c r="E27" s="2"/>
      <c r="F27" s="2"/>
    </row>
    <row r="28" spans="1:6">
      <c r="A28" s="1" t="s">
        <v>9</v>
      </c>
      <c r="B28" s="2">
        <v>55.685178000000001</v>
      </c>
      <c r="C28" s="2"/>
      <c r="D28" s="2"/>
      <c r="E28" s="2"/>
      <c r="F28" s="2"/>
    </row>
    <row r="29" spans="1:6">
      <c r="A29" s="1" t="s">
        <v>8</v>
      </c>
      <c r="B29" s="2">
        <v>59.9168235</v>
      </c>
      <c r="C29" s="2"/>
      <c r="D29" s="2"/>
      <c r="E29" s="2"/>
      <c r="F29" s="2"/>
    </row>
    <row r="30" spans="1:6">
      <c r="A30" s="1" t="s">
        <v>7</v>
      </c>
      <c r="B30" s="2">
        <v>61.429048899999998</v>
      </c>
      <c r="C30" s="2"/>
      <c r="D30" s="2"/>
      <c r="E30" s="2"/>
      <c r="F30" s="2"/>
    </row>
    <row r="31" spans="1:6">
      <c r="A31" s="1" t="s">
        <v>6</v>
      </c>
      <c r="B31" s="2">
        <v>57.506735999999997</v>
      </c>
      <c r="C31" s="2"/>
      <c r="D31" s="2"/>
      <c r="E31" s="2"/>
      <c r="F31" s="2"/>
    </row>
    <row r="32" spans="1:6">
      <c r="A32" s="1" t="s">
        <v>5</v>
      </c>
      <c r="B32" s="2">
        <v>57.218373300000003</v>
      </c>
      <c r="C32" s="2"/>
      <c r="D32" s="2"/>
      <c r="E32" s="2"/>
      <c r="F32" s="2"/>
    </row>
    <row r="33" spans="1:6">
      <c r="A33" s="1" t="s">
        <v>4</v>
      </c>
      <c r="B33" s="2">
        <v>51.581156</v>
      </c>
      <c r="C33" s="2"/>
      <c r="D33" s="2"/>
      <c r="E33" s="2"/>
      <c r="F33" s="2"/>
    </row>
    <row r="34" spans="1:6">
      <c r="A34" s="1" t="s">
        <v>3</v>
      </c>
      <c r="B34" s="2">
        <v>56.488607700000003</v>
      </c>
      <c r="C34" s="2"/>
      <c r="D34" s="2"/>
      <c r="E34" s="2"/>
      <c r="F34" s="2"/>
    </row>
    <row r="35" spans="1:6">
      <c r="A35" s="1" t="s">
        <v>2</v>
      </c>
      <c r="B35" s="2">
        <v>63.808494099999997</v>
      </c>
      <c r="C35" s="2"/>
      <c r="D35" s="2"/>
      <c r="E35" s="2"/>
      <c r="F35" s="2"/>
    </row>
    <row r="36" spans="1:6">
      <c r="A36" s="1" t="s">
        <v>1</v>
      </c>
      <c r="B36" s="2">
        <v>64.633028100000004</v>
      </c>
      <c r="C36" s="2"/>
      <c r="D36" s="2"/>
      <c r="E36" s="2"/>
      <c r="F36" s="2"/>
    </row>
    <row r="37" spans="1:6">
      <c r="A37" s="1" t="s">
        <v>0</v>
      </c>
      <c r="B37" s="2">
        <v>64.012535499999998</v>
      </c>
      <c r="C37" s="2">
        <v>64.012535499999998</v>
      </c>
      <c r="D37" s="2">
        <v>64.012535499999998</v>
      </c>
      <c r="E37" s="2"/>
      <c r="F37" s="2"/>
    </row>
    <row r="38" spans="1:6">
      <c r="A38" s="1" t="s">
        <v>207</v>
      </c>
      <c r="B38" s="2"/>
      <c r="C38" s="2">
        <v>60.0077748</v>
      </c>
      <c r="D38" s="2">
        <v>60.0077748</v>
      </c>
      <c r="E38" s="2"/>
      <c r="F38" s="2"/>
    </row>
    <row r="39" spans="1:6">
      <c r="A39" s="1" t="s">
        <v>241</v>
      </c>
      <c r="B39" s="2"/>
      <c r="C39" s="2">
        <v>60.344403700000001</v>
      </c>
      <c r="D39" s="2">
        <v>59.748335599999997</v>
      </c>
      <c r="E39" s="2"/>
      <c r="F39" s="2"/>
    </row>
    <row r="40" spans="1:6">
      <c r="A40" s="1" t="s">
        <v>242</v>
      </c>
      <c r="B40" s="2"/>
      <c r="C40" s="2">
        <v>58.673439899999998</v>
      </c>
      <c r="D40" s="2">
        <v>57.904235700000001</v>
      </c>
      <c r="E40" s="2"/>
      <c r="F40" s="2"/>
    </row>
    <row r="41" spans="1:6">
      <c r="A41" s="1" t="s">
        <v>243</v>
      </c>
      <c r="B41" s="2"/>
      <c r="C41" s="2">
        <v>57.684792299999998</v>
      </c>
      <c r="D41" s="2">
        <v>57.021911799999998</v>
      </c>
      <c r="E41" s="2"/>
      <c r="F41" s="2"/>
    </row>
    <row r="42" spans="1:6">
      <c r="A42" s="1" t="s">
        <v>244</v>
      </c>
      <c r="B42" s="2"/>
      <c r="C42" s="2">
        <v>56.854673300000002</v>
      </c>
      <c r="D42" s="2">
        <v>56.4949412</v>
      </c>
      <c r="E42" s="2"/>
      <c r="F42" s="2"/>
    </row>
    <row r="43" spans="1:6">
      <c r="A43" s="1" t="s">
        <v>245</v>
      </c>
      <c r="B43" s="2"/>
      <c r="C43" s="2">
        <v>56.140657300000001</v>
      </c>
      <c r="D43" s="2">
        <v>56.173728300000001</v>
      </c>
      <c r="E43" s="2"/>
      <c r="F43" s="2"/>
    </row>
    <row r="44" spans="1:6">
      <c r="A44" s="1" t="s">
        <v>246</v>
      </c>
      <c r="B44" s="2"/>
      <c r="C44" s="2">
        <v>55.459454299999997</v>
      </c>
      <c r="D44" s="2">
        <v>55.903661800000002</v>
      </c>
      <c r="E44" s="2"/>
      <c r="F44" s="2"/>
    </row>
    <row r="45" spans="1:6">
      <c r="A45" s="1" t="s">
        <v>247</v>
      </c>
      <c r="B45" s="2"/>
      <c r="C45" s="2">
        <v>54.767597700000003</v>
      </c>
      <c r="D45" s="2">
        <v>55.594942500000002</v>
      </c>
      <c r="E45" s="2"/>
      <c r="F45" s="2"/>
    </row>
    <row r="46" spans="1:6">
      <c r="A46" s="1" t="s">
        <v>248</v>
      </c>
      <c r="B46" s="2"/>
      <c r="C46" s="2">
        <v>54.187396399999997</v>
      </c>
      <c r="D46" s="2">
        <v>55.338104600000001</v>
      </c>
      <c r="E46" s="2"/>
      <c r="F46" s="2"/>
    </row>
    <row r="47" spans="1:6">
      <c r="A47" s="1" t="s">
        <v>249</v>
      </c>
      <c r="B47" s="2"/>
      <c r="C47" s="2">
        <v>53.507920200000001</v>
      </c>
      <c r="D47" s="2">
        <v>54.904474800000003</v>
      </c>
      <c r="E47" s="2"/>
      <c r="F47" s="2"/>
    </row>
    <row r="48" spans="1:6">
      <c r="A48" s="1" t="s">
        <v>250</v>
      </c>
      <c r="C48" s="2">
        <v>52.8102412</v>
      </c>
      <c r="D48" s="2">
        <v>54.372350699999998</v>
      </c>
      <c r="E48" s="2"/>
      <c r="F48" s="2"/>
    </row>
    <row r="49" spans="1:6">
      <c r="A49" s="1" t="s">
        <v>251</v>
      </c>
      <c r="C49" s="2">
        <v>52.090518500000002</v>
      </c>
      <c r="D49" s="2">
        <v>53.745283999999998</v>
      </c>
      <c r="E49" s="2"/>
      <c r="F49" s="2"/>
    </row>
    <row r="50" spans="1:6">
      <c r="A50" s="1" t="s">
        <v>960</v>
      </c>
      <c r="C50" s="2">
        <v>51.3419709</v>
      </c>
      <c r="D50" s="2">
        <v>53.032772399999999</v>
      </c>
      <c r="E50" s="2"/>
      <c r="F50" s="2"/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FD808-C34F-4F93-8615-C1811A8DCCF0}">
  <sheetPr codeName="Sheet59">
    <tabColor theme="4"/>
  </sheetPr>
  <dimension ref="A1:L5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5703125" defaultRowHeight="15.75"/>
  <cols>
    <col min="1" max="16384" width="8.5703125" style="1"/>
  </cols>
  <sheetData>
    <row r="1" spans="1:12">
      <c r="B1" s="1" t="s">
        <v>179</v>
      </c>
      <c r="C1" s="1" t="s">
        <v>1406</v>
      </c>
      <c r="D1" s="1" t="s">
        <v>1405</v>
      </c>
      <c r="H1" s="18" t="s">
        <v>1415</v>
      </c>
    </row>
    <row r="2" spans="1:12">
      <c r="A2" s="1" t="s">
        <v>153</v>
      </c>
      <c r="B2" s="2">
        <v>166.63531399999999</v>
      </c>
      <c r="C2" s="2"/>
      <c r="D2" s="2"/>
      <c r="E2" s="2"/>
      <c r="F2" s="2"/>
      <c r="H2" s="3" t="s">
        <v>1416</v>
      </c>
    </row>
    <row r="3" spans="1:12">
      <c r="A3" s="1" t="s">
        <v>151</v>
      </c>
      <c r="B3" s="2">
        <v>168.04333600000001</v>
      </c>
      <c r="C3" s="2"/>
      <c r="D3" s="2"/>
      <c r="E3" s="2"/>
      <c r="F3" s="2"/>
      <c r="L3" s="1" t="s">
        <v>55</v>
      </c>
    </row>
    <row r="4" spans="1:12">
      <c r="A4" s="1" t="s">
        <v>149</v>
      </c>
      <c r="B4" s="2">
        <v>170.483293</v>
      </c>
      <c r="C4" s="2"/>
      <c r="D4" s="2"/>
      <c r="E4" s="2"/>
      <c r="F4" s="2"/>
    </row>
    <row r="5" spans="1:12">
      <c r="A5" s="1" t="s">
        <v>148</v>
      </c>
      <c r="B5" s="2">
        <v>171.31284299999999</v>
      </c>
      <c r="C5" s="2"/>
      <c r="D5" s="2"/>
      <c r="E5" s="2"/>
      <c r="F5" s="2"/>
    </row>
    <row r="6" spans="1:12">
      <c r="A6" s="1" t="s">
        <v>147</v>
      </c>
      <c r="B6" s="2">
        <v>173.66699700000001</v>
      </c>
      <c r="C6" s="2"/>
      <c r="D6" s="2"/>
      <c r="E6" s="2"/>
      <c r="F6" s="2"/>
    </row>
    <row r="7" spans="1:12">
      <c r="A7" s="1" t="s">
        <v>146</v>
      </c>
      <c r="B7" s="2">
        <v>170.22371999999999</v>
      </c>
      <c r="C7" s="2"/>
      <c r="D7" s="2"/>
      <c r="E7" s="2"/>
      <c r="F7" s="2"/>
    </row>
    <row r="8" spans="1:12">
      <c r="A8" s="1" t="s">
        <v>145</v>
      </c>
      <c r="B8" s="2">
        <v>166.25970699999999</v>
      </c>
      <c r="C8" s="2"/>
      <c r="D8" s="2"/>
      <c r="E8" s="2"/>
      <c r="F8" s="2"/>
    </row>
    <row r="9" spans="1:12">
      <c r="A9" s="1" t="s">
        <v>144</v>
      </c>
      <c r="B9" s="2">
        <v>165.66850600000001</v>
      </c>
      <c r="C9" s="2"/>
      <c r="D9" s="2"/>
      <c r="E9" s="2"/>
      <c r="F9" s="2"/>
    </row>
    <row r="10" spans="1:12">
      <c r="A10" s="1" t="s">
        <v>143</v>
      </c>
      <c r="B10" s="2">
        <v>165.82518300000001</v>
      </c>
      <c r="C10" s="2"/>
      <c r="D10" s="2"/>
      <c r="E10" s="2"/>
      <c r="F10" s="2"/>
    </row>
    <row r="11" spans="1:12">
      <c r="A11" s="1" t="s">
        <v>142</v>
      </c>
      <c r="B11" s="2">
        <v>165.23061200000001</v>
      </c>
      <c r="C11" s="2"/>
      <c r="D11" s="2"/>
      <c r="E11" s="2"/>
      <c r="F11" s="2"/>
    </row>
    <row r="12" spans="1:12">
      <c r="A12" s="1" t="s">
        <v>141</v>
      </c>
      <c r="B12" s="2">
        <v>164.355377</v>
      </c>
      <c r="C12" s="2"/>
      <c r="D12" s="2"/>
      <c r="E12" s="2"/>
      <c r="F12" s="2"/>
    </row>
    <row r="13" spans="1:12">
      <c r="A13" s="1" t="s">
        <v>140</v>
      </c>
      <c r="B13" s="2">
        <v>164.81316699999999</v>
      </c>
      <c r="C13" s="2"/>
      <c r="D13" s="2"/>
      <c r="E13" s="2"/>
      <c r="F13" s="2"/>
    </row>
    <row r="14" spans="1:12">
      <c r="A14" s="1" t="s">
        <v>139</v>
      </c>
      <c r="B14" s="2">
        <v>164.38070999999999</v>
      </c>
      <c r="C14" s="2"/>
      <c r="D14" s="2"/>
      <c r="E14" s="2"/>
      <c r="F14" s="2"/>
    </row>
    <row r="15" spans="1:12">
      <c r="A15" s="1" t="s">
        <v>138</v>
      </c>
      <c r="B15" s="2">
        <v>160.83499599999999</v>
      </c>
      <c r="C15" s="2"/>
      <c r="D15" s="2"/>
      <c r="E15" s="2"/>
      <c r="F15" s="2"/>
    </row>
    <row r="16" spans="1:12">
      <c r="A16" s="1" t="s">
        <v>137</v>
      </c>
      <c r="B16" s="2">
        <v>164.468536</v>
      </c>
      <c r="C16" s="2"/>
      <c r="D16" s="2"/>
      <c r="E16" s="2"/>
      <c r="F16" s="2"/>
    </row>
    <row r="17" spans="1:6">
      <c r="A17" s="1" t="s">
        <v>136</v>
      </c>
      <c r="B17" s="2">
        <v>167.21328099999999</v>
      </c>
      <c r="C17" s="2"/>
      <c r="D17" s="2"/>
      <c r="E17" s="2"/>
      <c r="F17" s="2"/>
    </row>
    <row r="18" spans="1:6">
      <c r="A18" s="1" t="s">
        <v>135</v>
      </c>
      <c r="B18" s="2">
        <v>171.27460099999999</v>
      </c>
      <c r="C18" s="2"/>
      <c r="D18" s="2"/>
      <c r="E18" s="2"/>
      <c r="F18" s="2"/>
    </row>
    <row r="19" spans="1:6">
      <c r="A19" s="1" t="s">
        <v>134</v>
      </c>
      <c r="B19" s="2">
        <v>169.451998</v>
      </c>
      <c r="C19" s="2"/>
      <c r="D19" s="2"/>
      <c r="E19" s="2"/>
      <c r="F19" s="2"/>
    </row>
    <row r="20" spans="1:6">
      <c r="A20" s="1" t="s">
        <v>133</v>
      </c>
      <c r="B20" s="2">
        <v>162.11775299999999</v>
      </c>
      <c r="C20" s="2"/>
      <c r="D20" s="2"/>
      <c r="E20" s="2"/>
      <c r="F20" s="2"/>
    </row>
    <row r="21" spans="1:6">
      <c r="A21" s="1" t="s">
        <v>132</v>
      </c>
      <c r="B21" s="2">
        <v>159.49168299999999</v>
      </c>
      <c r="C21" s="2"/>
      <c r="D21" s="2"/>
      <c r="E21" s="2"/>
      <c r="F21" s="2"/>
    </row>
    <row r="22" spans="1:6">
      <c r="A22" s="1" t="s">
        <v>16</v>
      </c>
      <c r="B22" s="2">
        <v>155.475492</v>
      </c>
      <c r="C22" s="2"/>
      <c r="D22" s="2"/>
      <c r="E22" s="2"/>
      <c r="F22" s="2"/>
    </row>
    <row r="23" spans="1:6">
      <c r="A23" s="1" t="s">
        <v>14</v>
      </c>
      <c r="B23" s="2">
        <v>154.06766400000001</v>
      </c>
      <c r="C23" s="2"/>
      <c r="D23" s="2"/>
      <c r="E23" s="2"/>
      <c r="F23" s="2"/>
    </row>
    <row r="24" spans="1:6">
      <c r="A24" s="1" t="s">
        <v>13</v>
      </c>
      <c r="B24" s="2">
        <v>143.87914900000001</v>
      </c>
      <c r="C24" s="2"/>
      <c r="D24" s="2"/>
      <c r="E24" s="2"/>
      <c r="F24" s="2"/>
    </row>
    <row r="25" spans="1:6">
      <c r="A25" s="1" t="s">
        <v>12</v>
      </c>
      <c r="B25" s="2">
        <v>140.94786400000001</v>
      </c>
      <c r="C25" s="2"/>
      <c r="D25" s="2"/>
      <c r="E25" s="2"/>
      <c r="F25" s="2"/>
    </row>
    <row r="26" spans="1:6">
      <c r="A26" s="1" t="s">
        <v>11</v>
      </c>
      <c r="B26" s="2">
        <v>138.191666</v>
      </c>
      <c r="C26" s="2"/>
      <c r="D26" s="2"/>
      <c r="E26" s="2"/>
      <c r="F26" s="2"/>
    </row>
    <row r="27" spans="1:6">
      <c r="A27" s="1" t="s">
        <v>10</v>
      </c>
      <c r="B27" s="2">
        <v>135.64420000000001</v>
      </c>
      <c r="C27" s="2"/>
      <c r="D27" s="2"/>
      <c r="E27" s="2"/>
      <c r="F27" s="2"/>
    </row>
    <row r="28" spans="1:6">
      <c r="A28" s="1" t="s">
        <v>9</v>
      </c>
      <c r="B28" s="2">
        <v>131.26526000000001</v>
      </c>
      <c r="C28" s="2"/>
      <c r="D28" s="2"/>
      <c r="E28" s="2"/>
      <c r="F28" s="2"/>
    </row>
    <row r="29" spans="1:6">
      <c r="A29" s="1" t="s">
        <v>8</v>
      </c>
      <c r="B29" s="2">
        <v>136.16066000000001</v>
      </c>
      <c r="C29" s="2"/>
      <c r="D29" s="2"/>
      <c r="E29" s="2"/>
      <c r="F29" s="2"/>
    </row>
    <row r="30" spans="1:6">
      <c r="A30" s="1" t="s">
        <v>7</v>
      </c>
      <c r="B30" s="2">
        <v>139.150058</v>
      </c>
      <c r="C30" s="2"/>
      <c r="D30" s="2"/>
      <c r="E30" s="2"/>
      <c r="F30" s="2"/>
    </row>
    <row r="31" spans="1:6">
      <c r="A31" s="1" t="s">
        <v>6</v>
      </c>
      <c r="B31" s="2">
        <v>136.21362300000001</v>
      </c>
      <c r="C31" s="2"/>
      <c r="D31" s="2"/>
      <c r="E31" s="2"/>
      <c r="F31" s="2"/>
    </row>
    <row r="32" spans="1:6">
      <c r="A32" s="1" t="s">
        <v>5</v>
      </c>
      <c r="B32" s="2">
        <v>136.203633</v>
      </c>
      <c r="C32" s="2"/>
      <c r="D32" s="2"/>
      <c r="E32" s="2"/>
      <c r="F32" s="2"/>
    </row>
    <row r="33" spans="1:6">
      <c r="A33" s="1" t="s">
        <v>4</v>
      </c>
      <c r="B33" s="2">
        <v>131.27752000000001</v>
      </c>
      <c r="C33" s="2"/>
      <c r="D33" s="2"/>
      <c r="E33" s="2"/>
      <c r="F33" s="2"/>
    </row>
    <row r="34" spans="1:6">
      <c r="A34" s="1" t="s">
        <v>3</v>
      </c>
      <c r="B34" s="2">
        <v>136.70791800000001</v>
      </c>
      <c r="C34" s="2"/>
      <c r="D34" s="2"/>
      <c r="E34" s="2"/>
      <c r="F34" s="2"/>
    </row>
    <row r="35" spans="1:6">
      <c r="A35" s="1" t="s">
        <v>2</v>
      </c>
      <c r="B35" s="2">
        <v>143.51504199999999</v>
      </c>
      <c r="C35" s="2"/>
      <c r="D35" s="2"/>
      <c r="E35" s="2"/>
      <c r="F35" s="2"/>
    </row>
    <row r="36" spans="1:6">
      <c r="A36" s="1" t="s">
        <v>1</v>
      </c>
      <c r="B36" s="2">
        <v>144.426748</v>
      </c>
      <c r="C36" s="2"/>
      <c r="D36" s="2"/>
      <c r="E36" s="2"/>
      <c r="F36" s="2"/>
    </row>
    <row r="37" spans="1:6">
      <c r="A37" s="1" t="s">
        <v>0</v>
      </c>
      <c r="B37" s="2">
        <v>144.075334</v>
      </c>
      <c r="C37" s="2">
        <v>144.075334</v>
      </c>
      <c r="D37" s="2">
        <v>144.075334</v>
      </c>
      <c r="E37" s="2"/>
      <c r="F37" s="2"/>
    </row>
    <row r="38" spans="1:6">
      <c r="A38" s="1" t="s">
        <v>207</v>
      </c>
      <c r="B38" s="2"/>
      <c r="C38" s="2">
        <v>139.789706</v>
      </c>
      <c r="D38" s="2">
        <v>139.45759799999999</v>
      </c>
      <c r="E38" s="2"/>
      <c r="F38" s="2"/>
    </row>
    <row r="39" spans="1:6">
      <c r="A39" s="1" t="s">
        <v>241</v>
      </c>
      <c r="B39" s="2"/>
      <c r="C39" s="2">
        <v>139.85415699999999</v>
      </c>
      <c r="D39" s="2">
        <v>138.152399</v>
      </c>
      <c r="E39" s="2"/>
      <c r="F39" s="2"/>
    </row>
    <row r="40" spans="1:6">
      <c r="A40" s="1" t="s">
        <v>242</v>
      </c>
      <c r="B40" s="2"/>
      <c r="C40" s="2">
        <v>138.38955300000001</v>
      </c>
      <c r="D40" s="2">
        <v>136.33722700000001</v>
      </c>
      <c r="E40" s="2"/>
      <c r="F40" s="2"/>
    </row>
    <row r="41" spans="1:6">
      <c r="A41" s="1" t="s">
        <v>243</v>
      </c>
      <c r="B41" s="2"/>
      <c r="C41" s="2">
        <v>137.73696699999999</v>
      </c>
      <c r="D41" s="2">
        <v>135.89450299999999</v>
      </c>
      <c r="E41" s="2"/>
      <c r="F41" s="2"/>
    </row>
    <row r="42" spans="1:6">
      <c r="A42" s="1" t="s">
        <v>244</v>
      </c>
      <c r="B42" s="2"/>
      <c r="C42" s="2">
        <v>136.500913</v>
      </c>
      <c r="D42" s="2">
        <v>134.91143700000001</v>
      </c>
      <c r="E42" s="2"/>
      <c r="F42" s="2"/>
    </row>
    <row r="43" spans="1:6">
      <c r="A43" s="1" t="s">
        <v>245</v>
      </c>
      <c r="B43" s="2"/>
      <c r="C43" s="2">
        <v>135.67094900000001</v>
      </c>
      <c r="D43" s="2">
        <v>134.09848500000001</v>
      </c>
      <c r="E43" s="2"/>
      <c r="F43" s="2"/>
    </row>
    <row r="44" spans="1:6">
      <c r="A44" s="1" t="s">
        <v>246</v>
      </c>
      <c r="B44" s="2"/>
      <c r="C44" s="2">
        <v>135.37976</v>
      </c>
      <c r="D44" s="2">
        <v>134.125698</v>
      </c>
      <c r="E44" s="2"/>
      <c r="F44" s="2"/>
    </row>
    <row r="45" spans="1:6">
      <c r="A45" s="1" t="s">
        <v>247</v>
      </c>
      <c r="B45" s="2"/>
      <c r="C45" s="2">
        <v>135.14207999999999</v>
      </c>
      <c r="D45" s="2">
        <v>134.36046099999999</v>
      </c>
      <c r="E45" s="2"/>
      <c r="F45" s="2"/>
    </row>
    <row r="46" spans="1:6">
      <c r="A46" s="1" t="s">
        <v>248</v>
      </c>
      <c r="B46" s="2"/>
      <c r="C46" s="2">
        <v>134.18375599999999</v>
      </c>
      <c r="D46" s="2">
        <v>133.792495</v>
      </c>
      <c r="E46" s="2"/>
      <c r="F46" s="2"/>
    </row>
    <row r="47" spans="1:6">
      <c r="A47" s="1" t="s">
        <v>249</v>
      </c>
      <c r="B47" s="2"/>
      <c r="C47" s="2">
        <v>133.45774900000001</v>
      </c>
      <c r="D47" s="2">
        <v>133.034694</v>
      </c>
      <c r="E47" s="2"/>
      <c r="F47" s="2"/>
    </row>
    <row r="48" spans="1:6">
      <c r="A48" s="1" t="s">
        <v>250</v>
      </c>
      <c r="C48" s="2">
        <v>133.21553800000001</v>
      </c>
      <c r="D48" s="2">
        <v>132.910312</v>
      </c>
      <c r="E48" s="2"/>
      <c r="F48" s="2"/>
    </row>
    <row r="49" spans="1:6">
      <c r="A49" s="1" t="s">
        <v>251</v>
      </c>
      <c r="C49" s="2">
        <v>132.99550300000001</v>
      </c>
      <c r="D49" s="2">
        <v>132.93863400000001</v>
      </c>
      <c r="E49" s="2"/>
      <c r="F49" s="2"/>
    </row>
    <row r="50" spans="1:6">
      <c r="A50" s="1" t="s">
        <v>960</v>
      </c>
      <c r="C50" s="2">
        <v>131.90059600000001</v>
      </c>
      <c r="D50" s="2">
        <v>132.000011</v>
      </c>
      <c r="E50" s="2"/>
      <c r="F50" s="2"/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5B077-7E5B-4DA6-B603-DA2C331C8566}">
  <sheetPr codeName="Sheet60">
    <tabColor theme="4"/>
  </sheetPr>
  <dimension ref="A1:J5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N29" sqref="N29"/>
    </sheetView>
  </sheetViews>
  <sheetFormatPr defaultColWidth="8.5703125" defaultRowHeight="15.75"/>
  <cols>
    <col min="1" max="2" width="8.5703125" style="1"/>
    <col min="3" max="3" width="11.28515625" style="1" bestFit="1" customWidth="1"/>
    <col min="4" max="4" width="11.42578125" style="1" bestFit="1" customWidth="1"/>
    <col min="5" max="16384" width="8.5703125" style="1"/>
  </cols>
  <sheetData>
    <row r="1" spans="1:10">
      <c r="B1" s="1" t="s">
        <v>1423</v>
      </c>
      <c r="C1" s="1" t="s">
        <v>1406</v>
      </c>
      <c r="D1" s="1" t="s">
        <v>1405</v>
      </c>
      <c r="E1" s="1" t="s">
        <v>44</v>
      </c>
      <c r="I1" s="18" t="s">
        <v>1424</v>
      </c>
      <c r="J1" s="18"/>
    </row>
    <row r="2" spans="1:10">
      <c r="A2" s="1" t="s">
        <v>153</v>
      </c>
      <c r="B2" s="2">
        <v>1.3839139499999999</v>
      </c>
      <c r="E2" s="1">
        <v>4</v>
      </c>
      <c r="I2" s="3" t="s">
        <v>104</v>
      </c>
    </row>
    <row r="3" spans="1:10">
      <c r="A3" s="1" t="s">
        <v>151</v>
      </c>
      <c r="B3" s="2">
        <v>1.8767046700000001</v>
      </c>
      <c r="E3" s="1">
        <v>4</v>
      </c>
    </row>
    <row r="4" spans="1:10">
      <c r="A4" s="1" t="s">
        <v>149</v>
      </c>
      <c r="B4" s="2">
        <v>2.1646243799999998</v>
      </c>
      <c r="E4" s="1">
        <v>4</v>
      </c>
    </row>
    <row r="5" spans="1:10">
      <c r="A5" s="1" t="s">
        <v>148</v>
      </c>
      <c r="B5" s="2">
        <v>1.9700025299999999</v>
      </c>
      <c r="E5" s="1">
        <v>4</v>
      </c>
    </row>
    <row r="6" spans="1:10">
      <c r="A6" s="1" t="s">
        <v>147</v>
      </c>
      <c r="B6" s="2">
        <v>2.9199185499999998</v>
      </c>
      <c r="E6" s="1">
        <v>4</v>
      </c>
    </row>
    <row r="7" spans="1:10">
      <c r="A7" s="1" t="s">
        <v>146</v>
      </c>
      <c r="B7" s="2">
        <v>2.9614787800000002</v>
      </c>
      <c r="E7" s="1">
        <v>4</v>
      </c>
    </row>
    <row r="8" spans="1:10">
      <c r="A8" s="1" t="s">
        <v>145</v>
      </c>
      <c r="B8" s="2">
        <v>1.80466057</v>
      </c>
      <c r="E8" s="1">
        <v>4</v>
      </c>
    </row>
    <row r="9" spans="1:10">
      <c r="A9" s="1" t="s">
        <v>144</v>
      </c>
      <c r="B9" s="2">
        <v>1.4955572500000001</v>
      </c>
      <c r="E9" s="1">
        <v>4</v>
      </c>
    </row>
    <row r="10" spans="1:10">
      <c r="A10" s="1" t="s">
        <v>143</v>
      </c>
      <c r="B10" s="2">
        <v>1.14626702</v>
      </c>
      <c r="E10" s="1">
        <v>4</v>
      </c>
    </row>
    <row r="11" spans="1:10">
      <c r="A11" s="1" t="s">
        <v>142</v>
      </c>
      <c r="B11" s="2">
        <v>2.49740019</v>
      </c>
      <c r="E11" s="1">
        <v>4</v>
      </c>
    </row>
    <row r="12" spans="1:10">
      <c r="A12" s="1" t="s">
        <v>141</v>
      </c>
      <c r="B12" s="2">
        <v>3.6862050900000001</v>
      </c>
      <c r="E12" s="1">
        <v>4</v>
      </c>
    </row>
    <row r="13" spans="1:10">
      <c r="A13" s="1" t="s">
        <v>140</v>
      </c>
      <c r="B13" s="2">
        <v>3.7313102200000001</v>
      </c>
      <c r="E13" s="1">
        <v>4</v>
      </c>
    </row>
    <row r="14" spans="1:10">
      <c r="A14" s="1" t="s">
        <v>139</v>
      </c>
      <c r="B14" s="2">
        <v>2.7506966899999998</v>
      </c>
      <c r="E14" s="1">
        <v>4</v>
      </c>
    </row>
    <row r="15" spans="1:10">
      <c r="A15" s="1" t="s">
        <v>138</v>
      </c>
      <c r="B15" s="2">
        <v>2.5007546899999999</v>
      </c>
      <c r="E15" s="1">
        <v>4</v>
      </c>
    </row>
    <row r="16" spans="1:10">
      <c r="A16" s="1" t="s">
        <v>137</v>
      </c>
      <c r="B16" s="2">
        <v>2.9576380100000002</v>
      </c>
      <c r="E16" s="1">
        <v>4</v>
      </c>
    </row>
    <row r="17" spans="1:5">
      <c r="A17" s="1" t="s">
        <v>136</v>
      </c>
      <c r="B17" s="2">
        <v>2.5447431100000002</v>
      </c>
      <c r="E17" s="1">
        <v>4</v>
      </c>
    </row>
    <row r="18" spans="1:5">
      <c r="A18" s="1" t="s">
        <v>135</v>
      </c>
      <c r="B18" s="2">
        <v>3.3253697600000001</v>
      </c>
      <c r="E18" s="1">
        <v>4</v>
      </c>
    </row>
    <row r="19" spans="1:5">
      <c r="A19" s="1" t="s">
        <v>134</v>
      </c>
      <c r="B19" s="2">
        <v>3.6055290000000002</v>
      </c>
      <c r="E19" s="1">
        <v>4</v>
      </c>
    </row>
    <row r="20" spans="1:5">
      <c r="A20" s="1" t="s">
        <v>133</v>
      </c>
      <c r="B20" s="2">
        <v>3.61942173</v>
      </c>
      <c r="E20" s="1">
        <v>4</v>
      </c>
    </row>
    <row r="21" spans="1:5">
      <c r="A21" s="1" t="s">
        <v>132</v>
      </c>
      <c r="B21" s="2">
        <v>3.3628369299999998</v>
      </c>
      <c r="E21" s="1">
        <v>4</v>
      </c>
    </row>
    <row r="22" spans="1:5">
      <c r="A22" s="1" t="s">
        <v>16</v>
      </c>
      <c r="B22" s="2">
        <v>4.3181990499999996</v>
      </c>
      <c r="E22" s="1">
        <v>4</v>
      </c>
    </row>
    <row r="23" spans="1:5">
      <c r="A23" s="1" t="s">
        <v>14</v>
      </c>
      <c r="B23" s="2">
        <v>5.4208296799999998</v>
      </c>
      <c r="E23" s="1">
        <v>4</v>
      </c>
    </row>
    <row r="24" spans="1:5">
      <c r="A24" s="1" t="s">
        <v>13</v>
      </c>
      <c r="B24" s="2">
        <v>5.5940922999999998</v>
      </c>
      <c r="E24" s="1">
        <v>4</v>
      </c>
    </row>
    <row r="25" spans="1:5">
      <c r="A25" s="1" t="s">
        <v>12</v>
      </c>
      <c r="B25" s="2">
        <v>6.3110008400000002</v>
      </c>
      <c r="E25" s="1">
        <v>4</v>
      </c>
    </row>
    <row r="26" spans="1:5">
      <c r="A26" s="1" t="s">
        <v>11</v>
      </c>
      <c r="B26" s="2">
        <v>5.72697842</v>
      </c>
      <c r="E26" s="1">
        <v>4</v>
      </c>
    </row>
    <row r="27" spans="1:5">
      <c r="A27" s="1" t="s">
        <v>10</v>
      </c>
      <c r="B27" s="2">
        <v>4.74010453</v>
      </c>
      <c r="E27" s="1">
        <v>4</v>
      </c>
    </row>
    <row r="28" spans="1:5">
      <c r="A28" s="1" t="s">
        <v>9</v>
      </c>
      <c r="B28" s="2">
        <v>4.9968677000000001</v>
      </c>
      <c r="E28" s="1">
        <v>4</v>
      </c>
    </row>
    <row r="29" spans="1:5">
      <c r="A29" s="1" t="s">
        <v>8</v>
      </c>
      <c r="B29" s="2">
        <v>5.39004393</v>
      </c>
      <c r="C29" s="2"/>
      <c r="D29" s="2"/>
      <c r="E29" s="1">
        <v>4</v>
      </c>
    </row>
    <row r="30" spans="1:5">
      <c r="A30" s="1" t="s">
        <v>7</v>
      </c>
      <c r="B30" s="2">
        <v>5.5726471399999999</v>
      </c>
      <c r="C30" s="2"/>
      <c r="D30" s="2"/>
      <c r="E30" s="1">
        <v>4</v>
      </c>
    </row>
    <row r="31" spans="1:5">
      <c r="A31" s="1" t="s">
        <v>6</v>
      </c>
      <c r="B31" s="2">
        <v>4.9757494199999996</v>
      </c>
      <c r="C31" s="2"/>
      <c r="D31" s="2"/>
      <c r="E31" s="1">
        <v>4</v>
      </c>
    </row>
    <row r="32" spans="1:5">
      <c r="A32" s="1" t="s">
        <v>5</v>
      </c>
      <c r="B32" s="2">
        <v>4.6642089599999998</v>
      </c>
      <c r="C32" s="2"/>
      <c r="D32" s="2"/>
      <c r="E32" s="1">
        <v>4</v>
      </c>
    </row>
    <row r="33" spans="1:5">
      <c r="A33" s="1" t="s">
        <v>4</v>
      </c>
      <c r="B33" s="2">
        <v>4.3181881100000004</v>
      </c>
      <c r="C33" s="2"/>
      <c r="D33" s="2"/>
      <c r="E33" s="1">
        <v>4</v>
      </c>
    </row>
    <row r="34" spans="1:5">
      <c r="A34" s="1" t="s">
        <v>3</v>
      </c>
      <c r="B34" s="2">
        <v>4.0297811499999998</v>
      </c>
      <c r="C34" s="2"/>
      <c r="D34" s="2"/>
      <c r="E34" s="1">
        <v>3</v>
      </c>
    </row>
    <row r="35" spans="1:5">
      <c r="A35" s="1" t="s">
        <v>2</v>
      </c>
      <c r="B35" s="2">
        <v>3.7763600400000001</v>
      </c>
      <c r="C35" s="2">
        <f>+B35</f>
        <v>3.7763600400000001</v>
      </c>
      <c r="D35" s="2">
        <f>+C35</f>
        <v>3.7763600400000001</v>
      </c>
      <c r="E35" s="1">
        <v>3</v>
      </c>
    </row>
    <row r="36" spans="1:5">
      <c r="A36" s="1" t="s">
        <v>1</v>
      </c>
      <c r="B36" s="2">
        <v>3.6219728500000001</v>
      </c>
      <c r="C36" s="2">
        <v>3.6219728500000001</v>
      </c>
      <c r="D36" s="2">
        <v>3.7213849799999998</v>
      </c>
      <c r="E36" s="1">
        <v>3</v>
      </c>
    </row>
    <row r="37" spans="1:5">
      <c r="A37" s="1" t="s">
        <v>0</v>
      </c>
      <c r="B37" s="2">
        <v>3.53994528</v>
      </c>
      <c r="C37" s="2">
        <v>3.53994528</v>
      </c>
      <c r="D37" s="2">
        <v>3.7716785399999999</v>
      </c>
      <c r="E37" s="1">
        <v>3</v>
      </c>
    </row>
    <row r="38" spans="1:5">
      <c r="A38" s="1" t="s">
        <v>207</v>
      </c>
      <c r="C38" s="2">
        <v>3.5166291799999998</v>
      </c>
      <c r="D38" s="2">
        <v>3.80400385</v>
      </c>
      <c r="E38" s="1">
        <v>3</v>
      </c>
    </row>
    <row r="39" spans="1:5">
      <c r="A39" s="1" t="s">
        <v>241</v>
      </c>
      <c r="C39" s="2">
        <v>3.44670305</v>
      </c>
      <c r="D39" s="2">
        <v>3.8154307699999999</v>
      </c>
      <c r="E39" s="1">
        <v>3</v>
      </c>
    </row>
    <row r="40" spans="1:5">
      <c r="A40" s="1" t="s">
        <v>242</v>
      </c>
      <c r="C40" s="2">
        <v>3.3823180900000001</v>
      </c>
      <c r="D40" s="2">
        <v>3.8665571500000002</v>
      </c>
      <c r="E40" s="1">
        <v>3</v>
      </c>
    </row>
    <row r="41" spans="1:5">
      <c r="A41" s="1" t="s">
        <v>243</v>
      </c>
      <c r="C41" s="2">
        <v>3.2980053300000001</v>
      </c>
      <c r="D41" s="2">
        <v>3.81932245</v>
      </c>
      <c r="E41" s="1">
        <v>3</v>
      </c>
    </row>
    <row r="42" spans="1:5">
      <c r="A42" s="1" t="s">
        <v>244</v>
      </c>
      <c r="C42" s="2">
        <v>3.2193305799999998</v>
      </c>
      <c r="D42" s="2">
        <v>3.7395533900000002</v>
      </c>
      <c r="E42" s="1">
        <v>3</v>
      </c>
    </row>
    <row r="43" spans="1:5">
      <c r="A43" s="1" t="s">
        <v>245</v>
      </c>
      <c r="C43" s="2">
        <v>3.1415627000000002</v>
      </c>
      <c r="D43" s="2">
        <v>3.6458648400000002</v>
      </c>
      <c r="E43" s="1">
        <v>3</v>
      </c>
    </row>
    <row r="44" spans="1:5">
      <c r="A44" s="1" t="s">
        <v>246</v>
      </c>
      <c r="C44" s="2">
        <v>3.09862613</v>
      </c>
      <c r="D44" s="2">
        <v>3.5332084799999999</v>
      </c>
      <c r="E44" s="1">
        <v>3</v>
      </c>
    </row>
    <row r="45" spans="1:5">
      <c r="A45" s="1" t="s">
        <v>247</v>
      </c>
      <c r="C45" s="2">
        <v>3.0692048000000001</v>
      </c>
      <c r="D45" s="2">
        <v>3.4034996999999998</v>
      </c>
      <c r="E45" s="1">
        <v>3</v>
      </c>
    </row>
    <row r="46" spans="1:5">
      <c r="A46" s="1" t="s">
        <v>248</v>
      </c>
      <c r="C46" s="2">
        <v>3.04743203</v>
      </c>
      <c r="D46" s="2">
        <v>3.2699904499999999</v>
      </c>
      <c r="E46" s="1">
        <v>3</v>
      </c>
    </row>
    <row r="47" spans="1:5">
      <c r="A47" s="1" t="s">
        <v>249</v>
      </c>
      <c r="C47" s="2">
        <v>3.0277189799999999</v>
      </c>
      <c r="D47" s="2">
        <v>3.15580288</v>
      </c>
      <c r="E47" s="1">
        <v>3</v>
      </c>
    </row>
    <row r="48" spans="1:5">
      <c r="A48" s="1" t="s">
        <v>250</v>
      </c>
      <c r="C48" s="2">
        <v>3.0083338899999998</v>
      </c>
      <c r="D48" s="2">
        <v>3.06223183</v>
      </c>
      <c r="E48" s="1">
        <v>3</v>
      </c>
    </row>
    <row r="49" spans="1:5">
      <c r="A49" s="1" t="s">
        <v>251</v>
      </c>
      <c r="C49" s="2">
        <v>2.9884451699999999</v>
      </c>
      <c r="D49" s="2">
        <v>2.9944577099999998</v>
      </c>
      <c r="E49" s="1">
        <v>3</v>
      </c>
    </row>
    <row r="50" spans="1:5">
      <c r="A50" s="1" t="s">
        <v>960</v>
      </c>
      <c r="C50" s="2">
        <v>2.9703283699999998</v>
      </c>
      <c r="D50" s="2">
        <v>2.9703283699999998</v>
      </c>
      <c r="E50" s="1">
        <v>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072C3BB68CC341B4A96A1F1E3BC689" ma:contentTypeVersion="4" ma:contentTypeDescription="Create a new document." ma:contentTypeScope="" ma:versionID="afc4f458a665bbe41040ab79e3d5a061">
  <xsd:schema xmlns:xsd="http://www.w3.org/2001/XMLSchema" xmlns:xs="http://www.w3.org/2001/XMLSchema" xmlns:p="http://schemas.microsoft.com/office/2006/metadata/properties" xmlns:ns2="711f7c7e-a85b-448c-afc6-cc8a7a917032" xmlns:ns3="93c97f6a-6dd7-40cf-acc4-d04ae7cd9f1f" targetNamespace="http://schemas.microsoft.com/office/2006/metadata/properties" ma:root="true" ma:fieldsID="ca8840c59d8926cbb1ff6c902cb7378d" ns2:_="" ns3:_="">
    <xsd:import namespace="711f7c7e-a85b-448c-afc6-cc8a7a917032"/>
    <xsd:import namespace="93c97f6a-6dd7-40cf-acc4-d04ae7cd9f1f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7f6a-6dd7-40cf-acc4-d04ae7cd9f1f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db9e8f34-59d9-4a9f-8f13-d133293fce66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2026.03.17</Publication_x0020_Date>
    <Category xmlns="93c97f6a-6dd7-40cf-acc4-d04ae7cd9f1f">3</Category>
  </documentManagement>
</p:properties>
</file>

<file path=customXml/itemProps1.xml><?xml version="1.0" encoding="utf-8"?>
<ds:datastoreItem xmlns:ds="http://schemas.openxmlformats.org/officeDocument/2006/customXml" ds:itemID="{910ABB09-2687-4A98-BCCF-F9E2F32F281F}"/>
</file>

<file path=customXml/itemProps2.xml><?xml version="1.0" encoding="utf-8"?>
<ds:datastoreItem xmlns:ds="http://schemas.openxmlformats.org/officeDocument/2006/customXml" ds:itemID="{9F0ED47C-4559-47B0-8168-954C1069C430}"/>
</file>

<file path=customXml/itemProps3.xml><?xml version="1.0" encoding="utf-8"?>
<ds:datastoreItem xmlns:ds="http://schemas.openxmlformats.org/officeDocument/2006/customXml" ds:itemID="{D60AFF54-9B8A-4DEE-9111-03E1C48DC7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59</vt:i4>
      </vt:variant>
    </vt:vector>
  </HeadingPairs>
  <TitlesOfParts>
    <vt:vector size="59" baseType="lpstr">
      <vt:lpstr>Գծապատկեր 2.1</vt:lpstr>
      <vt:lpstr>Գծապատկեր 3.Ա.1</vt:lpstr>
      <vt:lpstr>Գծապատկեր 3.Ա.2</vt:lpstr>
      <vt:lpstr>Գծապատկեր 3.Ա.3</vt:lpstr>
      <vt:lpstr>Գծապատկեր 3.Ա.4</vt:lpstr>
      <vt:lpstr>Գծապատկեր 3.Ա.5</vt:lpstr>
      <vt:lpstr>Գծապատկեր 3.Ա.6</vt:lpstr>
      <vt:lpstr>Գծապատկեր 3.Ա.7</vt:lpstr>
      <vt:lpstr>Գծապատկեր 3.Ա.8</vt:lpstr>
      <vt:lpstr>Գծապատկեր 3.Ա.9</vt:lpstr>
      <vt:lpstr>Գծապատկեր 3.Ա.10</vt:lpstr>
      <vt:lpstr>Գծապատկեր 3.Ա.11</vt:lpstr>
      <vt:lpstr>Գծապատկեր 3.Ա.12</vt:lpstr>
      <vt:lpstr>Գծապատկեր 3.Բ.1</vt:lpstr>
      <vt:lpstr>Գծապատկեր 3.Բ.2</vt:lpstr>
      <vt:lpstr>Գծապատկեր 3.Բ.3</vt:lpstr>
      <vt:lpstr>Գծապատկեր 3.Բ.4</vt:lpstr>
      <vt:lpstr>Գծապատկեր 3.Բ.5</vt:lpstr>
      <vt:lpstr>Գծապատկեր 3.Բ.6</vt:lpstr>
      <vt:lpstr>Գծապատկեր 3.Բ.7</vt:lpstr>
      <vt:lpstr>Գծապատկեր 3.Բ.7.1</vt:lpstr>
      <vt:lpstr>Գծապատկեր 3.Բ.8</vt:lpstr>
      <vt:lpstr>Գծապատկեր 3.Բ.9</vt:lpstr>
      <vt:lpstr>Գծապատկեր Ն.1.1.</vt:lpstr>
      <vt:lpstr>Գծապատկեր Ն.1.2. </vt:lpstr>
      <vt:lpstr>Գծապատկեր Ն.1.3 </vt:lpstr>
      <vt:lpstr>Գծապատկեր Ն.1.4 </vt:lpstr>
      <vt:lpstr>Գծապատկեր 3.Գ.1</vt:lpstr>
      <vt:lpstr>Գծապատկեր 3.Գ.2</vt:lpstr>
      <vt:lpstr>Գծապատկեր 3.Գ.3</vt:lpstr>
      <vt:lpstr>Գծապատկեր 3.Գ.4</vt:lpstr>
      <vt:lpstr>Գծապատկեր 3.Գ.5</vt:lpstr>
      <vt:lpstr>Գծապատկեր 3.Գ.6</vt:lpstr>
      <vt:lpstr>Գծապատկեր 3.Գ.7</vt:lpstr>
      <vt:lpstr>Գծապատկեր Ն.2.1</vt:lpstr>
      <vt:lpstr>Գծապատկեր 3.Դ.1</vt:lpstr>
      <vt:lpstr>Գծապատկեր 3.Դ.2</vt:lpstr>
      <vt:lpstr>Գծապատկեր 3.Դ.3</vt:lpstr>
      <vt:lpstr>Գծապատկեր 3.Դ.4</vt:lpstr>
      <vt:lpstr>Գծապատկեր 3.Դ.5</vt:lpstr>
      <vt:lpstr>Գծապատկեր 3.Դ.6</vt:lpstr>
      <vt:lpstr>Գծապատկեր Ն.4.1</vt:lpstr>
      <vt:lpstr>Գծապատկեր Ն.4.2</vt:lpstr>
      <vt:lpstr>Գծապատկեր Ն.4.3</vt:lpstr>
      <vt:lpstr>Գծապատկեր Ն.4.4</vt:lpstr>
      <vt:lpstr>Գծապատկեր 3.Զ.1</vt:lpstr>
      <vt:lpstr>Գծապատկեր 3.Զ.2</vt:lpstr>
      <vt:lpstr>Գծապատկեր 3.Զ.3</vt:lpstr>
      <vt:lpstr>Գծապատկեր 3.Զ.4</vt:lpstr>
      <vt:lpstr>Գծապատկեր 3.Զ.5</vt:lpstr>
      <vt:lpstr>Գծապատկեր 3.Զ.6</vt:lpstr>
      <vt:lpstr>Գծապատկեր 3.Զ.7</vt:lpstr>
      <vt:lpstr>Գծապատկեր 3.Զ.8</vt:lpstr>
      <vt:lpstr>Գծապատկեր 3.Զ.9</vt:lpstr>
      <vt:lpstr>Գծապատկեր 3.Զ.10</vt:lpstr>
      <vt:lpstr>Գծապատկեր 3.Զ.11</vt:lpstr>
      <vt:lpstr>Գծապատկեր 3.Զ.12</vt:lpstr>
      <vt:lpstr>Գծապատկեր 3.Զ.13</vt:lpstr>
      <vt:lpstr>Գծապատկեր 3.Զ.14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Գրաֆիկներ և աղյուսակներ (2026թ. 1-ին եռամսյակ)</dc:title>
  <dc:creator>Anna Aghajanyan</dc:creator>
  <cp:lastModifiedBy>Սուսաննա Քարտաշյան</cp:lastModifiedBy>
  <dcterms:created xsi:type="dcterms:W3CDTF">2026-03-11T20:00:42Z</dcterms:created>
  <dcterms:modified xsi:type="dcterms:W3CDTF">2026-03-30T12:05:09Z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0x01010058072C3BB68CC341B4A96A1F1E3BC689</vt:lpwstr>
  </property>
</Properties>
</file>