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Y:\10.2\_Second market\Daily\"/>
    </mc:Choice>
  </mc:AlternateContent>
  <xr:revisionPtr revIDLastSave="0" documentId="13_ncr:1_{F60A1B57-64A9-4D45-8EF9-0E2FA801857E}" xr6:coauthVersionLast="47" xr6:coauthVersionMax="47" xr10:uidLastSave="{00000000-0000-0000-0000-000000000000}"/>
  <bookViews>
    <workbookView xWindow="-120" yWindow="-120" windowWidth="29040" windowHeight="15840" xr2:uid="{65F63FDE-41A6-4285-9164-90CB88611CD2}"/>
  </bookViews>
  <sheets>
    <sheet name="6.3-Secondary"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#REF!</definedName>
    <definedName name="_xlnm.Print_Titles">[37]BP!$C$1:$C$65536,[37]BP!$A$1:$IV$3</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hidden="1">{#N/A,#N/A,FALSE,"SimInp1";#N/A,#N/A,FALSE,"SimInp2";#N/A,#N/A,FALSE,"SimOut1";#N/A,#N/A,FALSE,"SimOut2";#N/A,#N/A,FALSE,"SimOut3";#N/A,#N/A,FALSE,"SimOut4";#N/A,#N/A,FALSE,"SimOut5"}</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#REF!</definedName>
    <definedName name="wrn.97REDBOP." hidden="1">{"TRADE_COMP",#N/A,FALSE,"TAB23APP";"BOP",#N/A,FALSE,"TAB6";"DOT",#N/A,FALSE,"TAB24APP";"EXTDEBT",#N/A,FALSE,"TAB25APP"}</definedName>
    <definedName name="wrn.Annual._.briefings._.table." hidden="1">{"annual_brief",#N/A,FALSE,"Table 1"}</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hidden="1">{#N/A,#N/A,FALSE,"DOC";"TB_28",#N/A,FALSE,"FITB_28";"TB_91",#N/A,FALSE,"FITB_91";"TB_182",#N/A,FALSE,"FITB_182";"TB_273",#N/A,FALSE,"FITB_273";"TB_364",#N/A,FALSE,"FITB_364 ";"SUMMARY",#N/A,FALSE,"Summary"}</definedName>
    <definedName name="wrn.BOP_MIDTERM." hidden="1">{"BOP_TAB",#N/A,FALSE,"N";"MIDTERM_TAB",#N/A,FALSE,"O"}</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hidden="1">{#N/A,#N/A,FALSE,"SimInp1";#N/A,#N/A,FALSE,"SimInp2";#N/A,#N/A,FALSE,"SimOut1";#N/A,#N/A,FALSE,"SimOut2";#N/A,#N/A,FALSE,"SimOut3";#N/A,#N/A,FALSE,"SimOut4";#N/A,#N/A,FALSE,"SimOut5"}</definedName>
    <definedName name="wrn.MDABOP." hidden="1">{"BOP_TAB",#N/A,FALSE,"N";"MIDTERM_TAB",#N/A,FALSE,"O";"FUND_CRED",#N/A,FALSE,"P";"DEBT_TAB1",#N/A,FALSE,"Q";"DEBT_TAB2",#N/A,FALSE,"Q";"FORFIN_TAB1",#N/A,FALSE,"R";"FORFIN_TAB2",#N/A,FALSE,"R";"BOP_ANALY",#N/A,FALSE,"U"}</definedName>
    <definedName name="wrn.MDAFIS." hidden="1">{"TAB_2",#N/A,FALSE,"A";"DOC",#N/A,FALSE,"DOC";"TAB6_SRBP",#N/A,FALSE,"SR-BP (2)";"TAB_6",#N/A,FALSE,"A";"TAB6_SRBP",#N/A,FALSE,"SR-BP (2)";"SFUNDREV",#N/A,FALSE,"S.Fund Rev";"Tab_arrears",#N/A,FALSE,"Sheet2";"SR_REVEXP",#N/A,FALSE,"Sheet3"}</definedName>
    <definedName name="wrn.MONA." hidden="1">{"MONA",#N/A,FALSE,"S"}</definedName>
    <definedName name="wrn.Output._.tables." hidden="1">{#N/A,#N/A,FALSE,"I";#N/A,#N/A,FALSE,"J";#N/A,#N/A,FALSE,"K";#N/A,#N/A,FALSE,"L";#N/A,#N/A,FALSE,"M";#N/A,#N/A,FALSE,"N";#N/A,#N/A,FALSE,"O"}</definedName>
    <definedName name="wrn.RED97MON." hidden="1">{"CBA",#N/A,FALSE,"TAB4";"MS",#N/A,FALSE,"TAB5";"BANKLOANS",#N/A,FALSE,"TAB21APP ";"INTEREST",#N/A,FALSE,"TAB22APP"}</definedName>
    <definedName name="wrn.Staff._.report._.tables." hidden="1">{"staff_report",#N/A,FALSE,"Table 1";"medium_term",#N/A,FALSE,"Med-term"}</definedName>
    <definedName name="wrn.State._.Govt." hidden="1">{"partial screen",#N/A,FALSE,"State_Gov't"}</definedName>
    <definedName name="wrn.TBILLSALL." hidden="1">{"TBILLS_ALL",#N/A,FALSE,"FITB_all"}</definedName>
    <definedName name="wrn.WEO." hidden="1">{"WEO",#N/A,FALSE,"T"}</definedName>
    <definedName name="XX" hidden="1">{"partial screen",#N/A,FALSE,"State_Gov't"}</definedName>
    <definedName name="xxx" hidden="1">{"partial screen",#N/A,FALSE,"State_Gov't"}</definedName>
    <definedName name="xxxx" hidden="1">{"partial screen",#N/A,FALSE,"State_Gov't"}</definedName>
    <definedName name="xxxxx" hidden="1">{"partial screen",#N/A,FALSE,"State_Gov't"}</definedName>
    <definedName name="yy">#REF!</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 i="1" l="1"/>
  <c r="E11" i="1"/>
  <c r="D26" i="1"/>
  <c r="E26" i="1"/>
  <c r="F26" i="1"/>
  <c r="G26" i="1"/>
  <c r="H26" i="1"/>
  <c r="I26" i="1"/>
  <c r="J26" i="1"/>
  <c r="K26" i="1"/>
  <c r="D27" i="1"/>
  <c r="E27" i="1"/>
  <c r="F27" i="1"/>
  <c r="G27" i="1"/>
  <c r="H27" i="1"/>
  <c r="I27" i="1"/>
  <c r="J27" i="1"/>
  <c r="K27" i="1"/>
  <c r="D28" i="1"/>
  <c r="E28" i="1"/>
  <c r="F28" i="1"/>
  <c r="G28" i="1"/>
  <c r="H28" i="1"/>
  <c r="I28" i="1"/>
  <c r="J28" i="1"/>
  <c r="K28" i="1"/>
  <c r="D29" i="1"/>
  <c r="E29" i="1"/>
  <c r="F29" i="1"/>
  <c r="G29" i="1"/>
  <c r="H29" i="1"/>
  <c r="I29" i="1"/>
  <c r="J29" i="1"/>
  <c r="K29" i="1"/>
  <c r="D20" i="1"/>
  <c r="E20" i="1"/>
  <c r="F20" i="1"/>
  <c r="G20" i="1"/>
  <c r="H20" i="1"/>
  <c r="I20" i="1"/>
  <c r="J20" i="1"/>
  <c r="K20" i="1"/>
  <c r="S20" i="1"/>
  <c r="S22" i="1"/>
  <c r="S23" i="1"/>
  <c r="P22" i="1"/>
  <c r="P23" i="1"/>
  <c r="P24" i="1"/>
  <c r="P21" i="1"/>
  <c r="S21" i="1"/>
  <c r="S26" i="1"/>
  <c r="S27" i="1"/>
  <c r="S28" i="1"/>
  <c r="D10" i="1"/>
  <c r="E10" i="1"/>
  <c r="F10" i="1"/>
  <c r="G10" i="1"/>
  <c r="H10" i="1"/>
  <c r="I10" i="1"/>
  <c r="J10" i="1"/>
  <c r="K10" i="1"/>
  <c r="L10" i="1"/>
  <c r="M10" i="1"/>
  <c r="N10" i="1"/>
  <c r="O10" i="1"/>
  <c r="P10" i="1"/>
  <c r="Q10" i="1"/>
  <c r="R10" i="1"/>
  <c r="S10" i="1"/>
  <c r="D11" i="1"/>
  <c r="F11" i="1"/>
  <c r="G11" i="1"/>
  <c r="H11" i="1"/>
  <c r="I11" i="1"/>
  <c r="J11" i="1"/>
  <c r="K11" i="1"/>
  <c r="L11" i="1"/>
  <c r="M11" i="1"/>
  <c r="N11" i="1"/>
  <c r="O11" i="1"/>
  <c r="P11" i="1"/>
  <c r="Q11" i="1"/>
  <c r="R11" i="1"/>
  <c r="S11" i="1"/>
  <c r="D12" i="1"/>
  <c r="E12" i="1"/>
  <c r="F12" i="1"/>
  <c r="G12" i="1"/>
  <c r="H12" i="1"/>
  <c r="I12" i="1"/>
  <c r="J12" i="1"/>
  <c r="K12" i="1"/>
  <c r="L12" i="1"/>
  <c r="M12" i="1"/>
  <c r="N12" i="1"/>
  <c r="O12" i="1"/>
  <c r="P12" i="1"/>
  <c r="Q12" i="1"/>
  <c r="R12" i="1"/>
  <c r="S12" i="1"/>
  <c r="D13" i="1"/>
  <c r="E13" i="1"/>
  <c r="F13" i="1"/>
  <c r="G13" i="1"/>
  <c r="H13" i="1"/>
  <c r="I13" i="1"/>
  <c r="J13" i="1"/>
  <c r="K13" i="1"/>
  <c r="L13" i="1"/>
  <c r="M13" i="1"/>
  <c r="N13" i="1"/>
  <c r="O13" i="1"/>
  <c r="P13" i="1"/>
  <c r="Q13" i="1"/>
  <c r="R13" i="1"/>
  <c r="S13" i="1"/>
  <c r="D14" i="1"/>
  <c r="E14" i="1"/>
  <c r="F14" i="1"/>
  <c r="G14" i="1"/>
  <c r="H14" i="1"/>
  <c r="I14" i="1"/>
  <c r="J14" i="1"/>
  <c r="K14" i="1"/>
  <c r="L14" i="1"/>
  <c r="M14" i="1"/>
  <c r="N14" i="1"/>
  <c r="O14" i="1"/>
  <c r="P14" i="1"/>
  <c r="Q14" i="1"/>
  <c r="R14" i="1"/>
  <c r="S14" i="1"/>
  <c r="L9" i="1"/>
  <c r="M9" i="1"/>
  <c r="N9" i="1"/>
  <c r="O9" i="1"/>
  <c r="P9" i="1"/>
  <c r="Q9" i="1"/>
  <c r="R9" i="1"/>
  <c r="S9" i="1"/>
  <c r="E9" i="1"/>
  <c r="F9" i="1"/>
  <c r="G9" i="1"/>
  <c r="H9" i="1"/>
  <c r="I9" i="1"/>
  <c r="J9" i="1"/>
  <c r="K9" i="1"/>
  <c r="D9" i="1"/>
  <c r="E23" i="1"/>
  <c r="F23" i="1"/>
  <c r="G23" i="1"/>
  <c r="H23" i="1"/>
  <c r="I23" i="1"/>
  <c r="J23" i="1"/>
  <c r="K23" i="1"/>
  <c r="L23" i="1"/>
  <c r="M23" i="1"/>
  <c r="N23" i="1"/>
  <c r="O23" i="1"/>
  <c r="Q23" i="1"/>
  <c r="R23" i="1"/>
  <c r="E24" i="1"/>
  <c r="F24" i="1"/>
  <c r="G24" i="1"/>
  <c r="H24" i="1"/>
  <c r="I24" i="1"/>
  <c r="J24" i="1"/>
  <c r="K24" i="1"/>
  <c r="L24" i="1"/>
  <c r="M24" i="1"/>
  <c r="N24" i="1"/>
  <c r="O24" i="1"/>
  <c r="Q24" i="1"/>
  <c r="R24" i="1"/>
  <c r="S24" i="1"/>
  <c r="E25" i="1"/>
  <c r="F25" i="1"/>
  <c r="G25" i="1"/>
  <c r="H25" i="1"/>
  <c r="I25" i="1"/>
  <c r="J25" i="1"/>
  <c r="K25" i="1"/>
  <c r="L25" i="1"/>
  <c r="M25" i="1"/>
  <c r="N25" i="1"/>
  <c r="O25" i="1"/>
  <c r="P25" i="1"/>
  <c r="Q25" i="1"/>
  <c r="R25" i="1"/>
  <c r="S25" i="1"/>
  <c r="L26" i="1"/>
  <c r="M26" i="1"/>
  <c r="N26" i="1"/>
  <c r="O26" i="1"/>
  <c r="P26" i="1"/>
  <c r="Q26" i="1"/>
  <c r="R26" i="1"/>
  <c r="L27" i="1"/>
  <c r="M27" i="1"/>
  <c r="N27" i="1"/>
  <c r="O27" i="1"/>
  <c r="P27" i="1"/>
  <c r="Q27" i="1"/>
  <c r="R27" i="1"/>
  <c r="L28" i="1"/>
  <c r="M28" i="1"/>
  <c r="N28" i="1"/>
  <c r="O28" i="1"/>
  <c r="P28" i="1"/>
  <c r="Q28" i="1"/>
  <c r="R28" i="1"/>
  <c r="L29" i="1"/>
  <c r="M29" i="1"/>
  <c r="N29" i="1"/>
  <c r="O29" i="1"/>
  <c r="P29" i="1"/>
  <c r="Q29" i="1"/>
  <c r="R29" i="1"/>
  <c r="S29" i="1"/>
  <c r="E30" i="1"/>
  <c r="F30" i="1"/>
  <c r="G30" i="1"/>
  <c r="H30" i="1"/>
  <c r="I30" i="1"/>
  <c r="J30" i="1"/>
  <c r="K30" i="1"/>
  <c r="L30" i="1"/>
  <c r="M30" i="1"/>
  <c r="N30" i="1"/>
  <c r="O30" i="1"/>
  <c r="P30" i="1"/>
  <c r="Q30" i="1"/>
  <c r="R30" i="1"/>
  <c r="S30" i="1"/>
  <c r="E31" i="1"/>
  <c r="F31" i="1"/>
  <c r="G31" i="1"/>
  <c r="H31" i="1"/>
  <c r="I31" i="1"/>
  <c r="J31" i="1"/>
  <c r="K31" i="1"/>
  <c r="L31" i="1"/>
  <c r="M31" i="1"/>
  <c r="N31" i="1"/>
  <c r="O31" i="1"/>
  <c r="P31" i="1"/>
  <c r="Q31" i="1"/>
  <c r="R31" i="1"/>
  <c r="S31" i="1"/>
  <c r="E32" i="1"/>
  <c r="F32" i="1"/>
  <c r="G32" i="1"/>
  <c r="H32" i="1"/>
  <c r="I32" i="1"/>
  <c r="J32" i="1"/>
  <c r="K32" i="1"/>
  <c r="L32" i="1"/>
  <c r="M32" i="1"/>
  <c r="N32" i="1"/>
  <c r="O32" i="1"/>
  <c r="P32" i="1"/>
  <c r="Q32" i="1"/>
  <c r="R32" i="1"/>
  <c r="S32" i="1"/>
  <c r="E33" i="1"/>
  <c r="F33" i="1"/>
  <c r="G33" i="1"/>
  <c r="H33" i="1"/>
  <c r="I33" i="1"/>
  <c r="J33" i="1"/>
  <c r="K33" i="1"/>
  <c r="L33" i="1"/>
  <c r="M33" i="1"/>
  <c r="N33" i="1"/>
  <c r="O33" i="1"/>
  <c r="P33" i="1"/>
  <c r="Q33" i="1"/>
  <c r="R33" i="1"/>
  <c r="S33" i="1"/>
  <c r="E34" i="1"/>
  <c r="F34" i="1"/>
  <c r="G34" i="1"/>
  <c r="H34" i="1"/>
  <c r="I34" i="1"/>
  <c r="J34" i="1"/>
  <c r="K34" i="1"/>
  <c r="L34" i="1"/>
  <c r="M34" i="1"/>
  <c r="N34" i="1"/>
  <c r="O34" i="1"/>
  <c r="P34" i="1"/>
  <c r="Q34" i="1"/>
  <c r="R34" i="1"/>
  <c r="S34" i="1"/>
  <c r="E35" i="1"/>
  <c r="F35" i="1"/>
  <c r="G35" i="1"/>
  <c r="H35" i="1"/>
  <c r="I35" i="1"/>
  <c r="J35" i="1"/>
  <c r="K35" i="1"/>
  <c r="L35" i="1"/>
  <c r="M35" i="1"/>
  <c r="N35" i="1"/>
  <c r="O35" i="1"/>
  <c r="P35" i="1"/>
  <c r="Q35" i="1"/>
  <c r="R35" i="1"/>
  <c r="S35" i="1"/>
  <c r="E36" i="1"/>
  <c r="F36" i="1"/>
  <c r="G36" i="1"/>
  <c r="H36" i="1"/>
  <c r="I36" i="1"/>
  <c r="J36" i="1"/>
  <c r="K36" i="1"/>
  <c r="L36" i="1"/>
  <c r="M36" i="1"/>
  <c r="N36" i="1"/>
  <c r="O36" i="1"/>
  <c r="P36" i="1"/>
  <c r="Q36" i="1"/>
  <c r="R36" i="1"/>
  <c r="S36" i="1"/>
  <c r="E37" i="1"/>
  <c r="F37" i="1"/>
  <c r="G37" i="1"/>
  <c r="H37" i="1"/>
  <c r="I37" i="1"/>
  <c r="J37" i="1"/>
  <c r="K37" i="1"/>
  <c r="L37" i="1"/>
  <c r="M37" i="1"/>
  <c r="N37" i="1"/>
  <c r="O37" i="1"/>
  <c r="P37" i="1"/>
  <c r="Q37" i="1"/>
  <c r="R37" i="1"/>
  <c r="S37" i="1"/>
  <c r="E38" i="1"/>
  <c r="F38" i="1"/>
  <c r="G38" i="1"/>
  <c r="H38" i="1"/>
  <c r="I38" i="1"/>
  <c r="J38" i="1"/>
  <c r="K38" i="1"/>
  <c r="L38" i="1"/>
  <c r="M38" i="1"/>
  <c r="N38" i="1"/>
  <c r="O38" i="1"/>
  <c r="P38" i="1"/>
  <c r="Q38" i="1"/>
  <c r="R38" i="1"/>
  <c r="S38" i="1"/>
  <c r="E39" i="1"/>
  <c r="F39" i="1"/>
  <c r="G39" i="1"/>
  <c r="H39" i="1"/>
  <c r="I39" i="1"/>
  <c r="J39" i="1"/>
  <c r="K39" i="1"/>
  <c r="L39" i="1"/>
  <c r="M39" i="1"/>
  <c r="N39" i="1"/>
  <c r="O39" i="1"/>
  <c r="P39" i="1"/>
  <c r="Q39" i="1"/>
  <c r="R39" i="1"/>
  <c r="S39" i="1"/>
  <c r="E40" i="1"/>
  <c r="F40" i="1"/>
  <c r="G40" i="1"/>
  <c r="H40" i="1"/>
  <c r="I40" i="1"/>
  <c r="J40" i="1"/>
  <c r="K40" i="1"/>
  <c r="L40" i="1"/>
  <c r="M40" i="1"/>
  <c r="N40" i="1"/>
  <c r="O40" i="1"/>
  <c r="P40" i="1"/>
  <c r="Q40" i="1"/>
  <c r="R40" i="1"/>
  <c r="S40" i="1"/>
  <c r="E41" i="1"/>
  <c r="F41" i="1"/>
  <c r="G41" i="1"/>
  <c r="H41" i="1"/>
  <c r="I41" i="1"/>
  <c r="J41" i="1"/>
  <c r="K41" i="1"/>
  <c r="L41" i="1"/>
  <c r="M41" i="1"/>
  <c r="N41" i="1"/>
  <c r="O41" i="1"/>
  <c r="P41" i="1"/>
  <c r="Q41" i="1"/>
  <c r="R41" i="1"/>
  <c r="S41" i="1"/>
  <c r="E42" i="1"/>
  <c r="F42" i="1"/>
  <c r="G42" i="1"/>
  <c r="H42" i="1"/>
  <c r="I42" i="1"/>
  <c r="J42" i="1"/>
  <c r="K42" i="1"/>
  <c r="L42" i="1"/>
  <c r="M42" i="1"/>
  <c r="N42" i="1"/>
  <c r="O42" i="1"/>
  <c r="P42" i="1"/>
  <c r="Q42" i="1"/>
  <c r="R42" i="1"/>
  <c r="S42" i="1"/>
  <c r="E43" i="1"/>
  <c r="F43" i="1"/>
  <c r="G43" i="1"/>
  <c r="H43" i="1"/>
  <c r="I43" i="1"/>
  <c r="J43" i="1"/>
  <c r="K43" i="1"/>
  <c r="L43" i="1"/>
  <c r="M43" i="1"/>
  <c r="N43" i="1"/>
  <c r="O43" i="1"/>
  <c r="P43" i="1"/>
  <c r="Q43" i="1"/>
  <c r="R43" i="1"/>
  <c r="S43" i="1"/>
  <c r="E44" i="1"/>
  <c r="F44" i="1"/>
  <c r="G44" i="1"/>
  <c r="H44" i="1"/>
  <c r="I44" i="1"/>
  <c r="J44" i="1"/>
  <c r="K44" i="1"/>
  <c r="L44" i="1"/>
  <c r="M44" i="1"/>
  <c r="N44" i="1"/>
  <c r="O44" i="1"/>
  <c r="P44" i="1"/>
  <c r="Q44" i="1"/>
  <c r="R44" i="1"/>
  <c r="S44" i="1"/>
  <c r="E45" i="1"/>
  <c r="F45" i="1"/>
  <c r="G45" i="1"/>
  <c r="H45" i="1"/>
  <c r="I45" i="1"/>
  <c r="J45" i="1"/>
  <c r="K45" i="1"/>
  <c r="L45" i="1"/>
  <c r="M45" i="1"/>
  <c r="N45" i="1"/>
  <c r="O45" i="1"/>
  <c r="P45" i="1"/>
  <c r="Q45" i="1"/>
  <c r="R45" i="1"/>
  <c r="S45" i="1"/>
  <c r="E46" i="1"/>
  <c r="F46" i="1"/>
  <c r="G46" i="1"/>
  <c r="H46" i="1"/>
  <c r="I46" i="1"/>
  <c r="J46" i="1"/>
  <c r="K46" i="1"/>
  <c r="L46" i="1"/>
  <c r="M46" i="1"/>
  <c r="N46" i="1"/>
  <c r="O46" i="1"/>
  <c r="P46" i="1"/>
  <c r="Q46" i="1"/>
  <c r="R46" i="1"/>
  <c r="S46" i="1"/>
  <c r="E47" i="1"/>
  <c r="F47" i="1"/>
  <c r="G47" i="1"/>
  <c r="H47" i="1"/>
  <c r="I47" i="1"/>
  <c r="J47" i="1"/>
  <c r="K47" i="1"/>
  <c r="L47" i="1"/>
  <c r="M47" i="1"/>
  <c r="N47" i="1"/>
  <c r="O47" i="1"/>
  <c r="P47" i="1"/>
  <c r="Q47" i="1"/>
  <c r="R47" i="1"/>
  <c r="S47" i="1"/>
  <c r="L20" i="1"/>
  <c r="M20" i="1"/>
  <c r="N20" i="1"/>
  <c r="O20" i="1"/>
  <c r="P20" i="1"/>
  <c r="Q20" i="1"/>
  <c r="R20" i="1"/>
  <c r="L21" i="1"/>
  <c r="M21" i="1"/>
  <c r="N21" i="1"/>
  <c r="O21" i="1"/>
  <c r="Q21" i="1"/>
  <c r="R21" i="1"/>
  <c r="L22" i="1"/>
  <c r="M22" i="1"/>
  <c r="N22" i="1"/>
  <c r="O22" i="1"/>
  <c r="Q22" i="1"/>
  <c r="R22" i="1"/>
  <c r="E21" i="1"/>
  <c r="F21" i="1"/>
  <c r="G21" i="1"/>
  <c r="H21" i="1"/>
  <c r="I21" i="1"/>
  <c r="J21" i="1"/>
  <c r="K21" i="1"/>
  <c r="E22" i="1"/>
  <c r="F22" i="1"/>
  <c r="G22" i="1"/>
  <c r="H22" i="1"/>
  <c r="I22" i="1"/>
  <c r="J22" i="1"/>
  <c r="K22" i="1"/>
  <c r="D23" i="1"/>
  <c r="D24" i="1"/>
  <c r="D25" i="1"/>
  <c r="D30" i="1"/>
  <c r="D31" i="1"/>
  <c r="D32" i="1"/>
  <c r="D33" i="1"/>
  <c r="D34" i="1"/>
  <c r="D35" i="1"/>
  <c r="D36" i="1"/>
  <c r="D37" i="1"/>
  <c r="D38" i="1"/>
  <c r="D39" i="1"/>
  <c r="D40" i="1"/>
  <c r="D41" i="1"/>
  <c r="D42" i="1"/>
  <c r="D43" i="1"/>
  <c r="D44" i="1"/>
  <c r="D45" i="1"/>
  <c r="D46" i="1"/>
  <c r="D47" i="1"/>
  <c r="D21" i="1"/>
  <c r="D22" i="1"/>
</calcChain>
</file>

<file path=xl/sharedStrings.xml><?xml version="1.0" encoding="utf-8"?>
<sst xmlns="http://schemas.openxmlformats.org/spreadsheetml/2006/main" count="47" uniqueCount="21">
  <si>
    <t>Secondary turnover market of RA Government securities (with eurobonds)</t>
  </si>
  <si>
    <t>Date</t>
  </si>
  <si>
    <t>N</t>
  </si>
  <si>
    <t>Interbank transactions without eurobonds</t>
  </si>
  <si>
    <t>Interbank transactions eurobonds</t>
  </si>
  <si>
    <t>ISIN</t>
  </si>
  <si>
    <t>Maturity date</t>
  </si>
  <si>
    <t>Nominal Value (AMD)</t>
  </si>
  <si>
    <t>Turnover Value (AMD)</t>
  </si>
  <si>
    <t>Quantity</t>
  </si>
  <si>
    <t>Weighted average</t>
  </si>
  <si>
    <t>Maximum</t>
  </si>
  <si>
    <t>Minimum</t>
  </si>
  <si>
    <t>Nominal Value (USD)</t>
  </si>
  <si>
    <t>Turnover Value (USD)</t>
  </si>
  <si>
    <t>Հ/Հ</t>
  </si>
  <si>
    <t>Other transactions without eurobonds</t>
  </si>
  <si>
    <t>Other transactions with eurobonds</t>
  </si>
  <si>
    <t>Fund - Bank</t>
  </si>
  <si>
    <t>Bank - Resident</t>
  </si>
  <si>
    <t>Bank - Insurance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</si>
</sst>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_(* \(#,##0\);_(* &quot;-&quot;??_);_(@_)"/>
    <numFmt numFmtId="166" formatCode="0.0000%"/>
  </numFmts>
  <fonts count="10">
    <font>
      <sz val="11"/>
      <color theme="1"/>
      <name val="Aptos Narrow"/>
      <family val="2"/>
      <scheme val="minor"/>
    </font>
    <font>
      <sz val="11"/>
      <color theme="1"/>
      <name val="Aptos Narrow"/>
      <family val="2"/>
      <scheme val="minor"/>
    </font>
    <font>
      <sz val="10"/>
      <name val="Times Armenian"/>
      <family val="1"/>
    </font>
    <font>
      <sz val="12"/>
      <name val="Aptos Narrow"/>
      <family val="2"/>
      <scheme val="minor"/>
    </font>
    <font>
      <b/>
      <i/>
      <sz val="12"/>
      <name val="GHEA Grapalat"/>
      <family val="3"/>
    </font>
    <font>
      <sz val="10"/>
      <name val="Aptos Narrow"/>
      <family val="2"/>
      <scheme val="minor"/>
    </font>
    <font>
      <b/>
      <sz val="11"/>
      <name val="Aptos Narrow"/>
      <family val="2"/>
      <scheme val="minor"/>
    </font>
    <font>
      <b/>
      <i/>
      <u/>
      <sz val="11"/>
      <color theme="1"/>
      <name val="Aptos Narrow"/>
      <family val="2"/>
      <scheme val="minor"/>
    </font>
    <font>
      <i/>
      <sz val="10"/>
      <name val="Aptos Narrow"/>
      <family val="2"/>
      <scheme val="minor"/>
    </font>
    <font>
      <sz val="10"/>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s>
  <cellStyleXfs count="5">
    <xf numFmtId="0" fontId="0" fillId="0" borderId="0"/>
    <xf numFmtId="9" fontId="1" fillId="0" borderId="0" applyFont="0" applyFill="0" applyBorder="0" applyAlignment="0" applyProtection="0"/>
    <xf numFmtId="0" fontId="2" fillId="0" borderId="0"/>
    <xf numFmtId="164" fontId="2" fillId="0" borderId="0" applyFont="0" applyFill="0" applyBorder="0" applyAlignment="0" applyProtection="0"/>
    <xf numFmtId="0" fontId="9" fillId="0" borderId="0"/>
  </cellStyleXfs>
  <cellXfs count="31">
    <xf numFmtId="0" fontId="0" fillId="0" borderId="0" xfId="0"/>
    <xf numFmtId="0" fontId="4" fillId="0" borderId="0" xfId="2" applyFont="1" applyAlignment="1">
      <alignment horizontal="center" vertical="center" wrapText="1"/>
    </xf>
    <xf numFmtId="0" fontId="0" fillId="0" borderId="0" xfId="0" applyAlignment="1">
      <alignment horizontal="right"/>
    </xf>
    <xf numFmtId="14" fontId="0" fillId="0" borderId="0" xfId="0" applyNumberFormat="1" applyAlignment="1">
      <alignment horizontal="center"/>
    </xf>
    <xf numFmtId="3" fontId="5" fillId="3" borderId="7" xfId="0" applyNumberFormat="1"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0" fillId="0" borderId="1" xfId="0" applyBorder="1" applyAlignment="1">
      <alignment horizontal="center" wrapText="1"/>
    </xf>
    <xf numFmtId="165" fontId="1" fillId="0" borderId="10" xfId="3" applyNumberFormat="1" applyFont="1" applyFill="1" applyBorder="1"/>
    <xf numFmtId="14" fontId="1" fillId="0" borderId="10" xfId="3" applyNumberFormat="1" applyFont="1" applyFill="1" applyBorder="1"/>
    <xf numFmtId="166" fontId="1" fillId="0" borderId="10" xfId="1" applyNumberFormat="1" applyFont="1" applyFill="1" applyBorder="1"/>
    <xf numFmtId="0" fontId="0" fillId="0" borderId="11" xfId="0" applyBorder="1" applyAlignment="1">
      <alignment horizontal="center" wrapText="1"/>
    </xf>
    <xf numFmtId="0" fontId="0" fillId="0" borderId="6" xfId="0" applyBorder="1" applyAlignment="1">
      <alignment horizontal="center" wrapText="1"/>
    </xf>
    <xf numFmtId="0" fontId="6" fillId="4" borderId="11" xfId="0" applyFont="1" applyFill="1" applyBorder="1"/>
    <xf numFmtId="0" fontId="7" fillId="0" borderId="0" xfId="0" applyFont="1"/>
    <xf numFmtId="0" fontId="8" fillId="0" borderId="0" xfId="2" applyFont="1"/>
    <xf numFmtId="0" fontId="8" fillId="5" borderId="0" xfId="2" applyFont="1" applyFill="1"/>
    <xf numFmtId="0" fontId="0" fillId="0" borderId="0" xfId="0" applyAlignment="1">
      <alignment vertical="top"/>
    </xf>
    <xf numFmtId="2" fontId="8" fillId="5" borderId="0" xfId="2" applyNumberFormat="1" applyFont="1" applyFill="1" applyAlignment="1">
      <alignment vertical="top" wrapText="1"/>
    </xf>
    <xf numFmtId="0" fontId="0" fillId="0" borderId="0" xfId="0" applyAlignment="1">
      <alignment wrapText="1"/>
    </xf>
    <xf numFmtId="0" fontId="3" fillId="0" borderId="0" xfId="2" applyFont="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3" fontId="5" fillId="2" borderId="2" xfId="0" quotePrefix="1" applyNumberFormat="1" applyFont="1" applyFill="1" applyBorder="1" applyAlignment="1">
      <alignment horizontal="center" vertical="center" wrapText="1"/>
    </xf>
    <xf numFmtId="3" fontId="5" fillId="2" borderId="3" xfId="0" quotePrefix="1" applyNumberFormat="1" applyFont="1" applyFill="1" applyBorder="1" applyAlignment="1">
      <alignment horizontal="center" vertical="center" wrapText="1"/>
    </xf>
    <xf numFmtId="3" fontId="5" fillId="2" borderId="4" xfId="0" quotePrefix="1" applyNumberFormat="1" applyFont="1" applyFill="1" applyBorder="1" applyAlignment="1">
      <alignment horizontal="center" vertical="center" wrapText="1"/>
    </xf>
    <xf numFmtId="3" fontId="5" fillId="2" borderId="5" xfId="0" quotePrefix="1" applyNumberFormat="1" applyFont="1" applyFill="1" applyBorder="1" applyAlignment="1">
      <alignment horizontal="center" vertical="center" wrapText="1"/>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3" fontId="5" fillId="2" borderId="13" xfId="0" quotePrefix="1" applyNumberFormat="1" applyFont="1" applyFill="1" applyBorder="1" applyAlignment="1">
      <alignment horizontal="center" vertical="center" wrapText="1"/>
    </xf>
  </cellXfs>
  <cellStyles count="5">
    <cellStyle name="Comma 2 8" xfId="3" xr:uid="{26C7D04B-A606-4B55-B59E-CE05795057E0}"/>
    <cellStyle name="Normal" xfId="0" builtinId="0"/>
    <cellStyle name="Normal 119" xfId="2" xr:uid="{F1215D2A-A2D3-4BD6-8CC7-C306C9DA135C}"/>
    <cellStyle name="Normal 2" xfId="4" xr:uid="{6392444C-2D40-406B-8A62-DD4051BF7F0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customXml" Target="../customXml/item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calcChain" Target="calcChain.xml"/><Relationship Id="rId8" Type="http://schemas.openxmlformats.org/officeDocument/2006/relationships/externalLink" Target="externalLinks/externalLink7.xml"/><Relationship Id="rId51" Type="http://schemas.openxmlformats.org/officeDocument/2006/relationships/customXml" Target="../customXml/item3.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tyles" Target="style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_rels/externalLink43.xml.rels><?xml version="1.0" encoding="UTF-8" standalone="yes"?>
<Relationships xmlns="http://schemas.openxmlformats.org/package/2006/relationships"><Relationship Id="rId2" Type="http://schemas.openxmlformats.org/officeDocument/2006/relationships/externalLinkPath" Target="file:///Y:\10.2\_Second%20market\Daily\Bonds.xlsx" TargetMode="External"/><Relationship Id="rId1" Type="http://schemas.openxmlformats.org/officeDocument/2006/relationships/externalLinkPath" Target="Bo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3-Secondary"/>
    </sheetNames>
    <sheetDataSet>
      <sheetData sheetId="0">
        <row r="4">
          <cell r="D4">
            <v>46309</v>
          </cell>
        </row>
        <row r="9">
          <cell r="D9" t="str">
            <v>AMGB1129A316</v>
          </cell>
          <cell r="E9">
            <v>48150</v>
          </cell>
          <cell r="F9">
            <v>500000000</v>
          </cell>
          <cell r="G9">
            <v>515280155</v>
          </cell>
          <cell r="H9">
            <v>1</v>
          </cell>
          <cell r="I9">
            <v>8.1500000000000003E-2</v>
          </cell>
          <cell r="J9">
            <v>8.1500000000000003E-2</v>
          </cell>
          <cell r="K9">
            <v>8.1500000000000003E-2</v>
          </cell>
          <cell r="L9"/>
          <cell r="M9"/>
          <cell r="N9"/>
          <cell r="O9"/>
          <cell r="P9"/>
          <cell r="Q9"/>
          <cell r="R9"/>
          <cell r="S9"/>
        </row>
        <row r="10">
          <cell r="D10" t="str">
            <v>AMGB1129A357</v>
          </cell>
          <cell r="E10">
            <v>49611</v>
          </cell>
          <cell r="F10">
            <v>1000000000</v>
          </cell>
          <cell r="G10">
            <v>1056637480</v>
          </cell>
          <cell r="H10">
            <v>1</v>
          </cell>
          <cell r="I10">
            <v>8.7499999999999994E-2</v>
          </cell>
          <cell r="J10">
            <v>8.7499999999999994E-2</v>
          </cell>
          <cell r="K10">
            <v>8.7499999999999994E-2</v>
          </cell>
          <cell r="L10"/>
          <cell r="M10"/>
          <cell r="N10"/>
          <cell r="O10"/>
          <cell r="P10"/>
          <cell r="Q10"/>
          <cell r="R10"/>
          <cell r="S10"/>
        </row>
        <row r="11">
          <cell r="D11" t="str">
            <v>AMGN60294318</v>
          </cell>
          <cell r="E11">
            <v>47967</v>
          </cell>
          <cell r="F11">
            <v>440000000</v>
          </cell>
          <cell r="G11">
            <v>449549430</v>
          </cell>
          <cell r="H11">
            <v>1</v>
          </cell>
          <cell r="I11">
            <v>7.9500000000000001E-2</v>
          </cell>
          <cell r="J11">
            <v>7.9500000000000001E-2</v>
          </cell>
          <cell r="K11">
            <v>7.9500000000000001E-2</v>
          </cell>
          <cell r="L11"/>
          <cell r="M11"/>
          <cell r="N11"/>
          <cell r="O11"/>
          <cell r="P11"/>
          <cell r="Q11"/>
          <cell r="R11"/>
          <cell r="S11"/>
        </row>
        <row r="12">
          <cell r="D12"/>
          <cell r="E12"/>
          <cell r="F12"/>
          <cell r="G12"/>
          <cell r="H12"/>
          <cell r="I12"/>
          <cell r="J12"/>
          <cell r="K12"/>
          <cell r="L12"/>
          <cell r="M12"/>
          <cell r="N12"/>
          <cell r="O12"/>
          <cell r="P12"/>
          <cell r="Q12"/>
          <cell r="R12"/>
          <cell r="S12"/>
        </row>
        <row r="13">
          <cell r="D13"/>
          <cell r="E13"/>
          <cell r="F13"/>
          <cell r="G13"/>
          <cell r="H13"/>
          <cell r="I13"/>
          <cell r="J13"/>
          <cell r="K13"/>
          <cell r="L13"/>
          <cell r="M13"/>
          <cell r="N13"/>
          <cell r="O13"/>
          <cell r="P13"/>
          <cell r="Q13"/>
          <cell r="R13"/>
          <cell r="S13"/>
        </row>
        <row r="14">
          <cell r="D14"/>
          <cell r="E14"/>
          <cell r="F14"/>
          <cell r="G14"/>
          <cell r="H14"/>
          <cell r="I14"/>
          <cell r="J14"/>
          <cell r="K14"/>
          <cell r="L14"/>
          <cell r="M14"/>
          <cell r="N14"/>
          <cell r="O14"/>
          <cell r="P14"/>
          <cell r="Q14"/>
          <cell r="R14"/>
          <cell r="S14"/>
        </row>
        <row r="20">
          <cell r="D20" t="str">
            <v>AMGN36294285</v>
          </cell>
          <cell r="E20">
            <v>46872</v>
          </cell>
          <cell r="F20">
            <v>500000</v>
          </cell>
          <cell r="G20">
            <v>526046.18999999994</v>
          </cell>
          <cell r="H20">
            <v>1</v>
          </cell>
          <cell r="I20">
            <v>7.4499999999999997E-2</v>
          </cell>
          <cell r="J20">
            <v>7.4499999999999997E-2</v>
          </cell>
          <cell r="K20">
            <v>7.4499999999999997E-2</v>
          </cell>
          <cell r="L20"/>
          <cell r="M20"/>
          <cell r="N20"/>
          <cell r="O20"/>
          <cell r="P20"/>
          <cell r="Q20"/>
          <cell r="R20"/>
          <cell r="S20"/>
        </row>
        <row r="21">
          <cell r="D21" t="str">
            <v>AMGN36294285</v>
          </cell>
          <cell r="E21">
            <v>46872</v>
          </cell>
          <cell r="F21">
            <v>15762000000</v>
          </cell>
          <cell r="G21">
            <v>16609681810.9</v>
          </cell>
          <cell r="H21">
            <v>1</v>
          </cell>
          <cell r="I21">
            <v>7.3332999999999995E-2</v>
          </cell>
          <cell r="J21">
            <v>7.3332999999999995E-2</v>
          </cell>
          <cell r="K21">
            <v>7.3332999999999995E-2</v>
          </cell>
          <cell r="L21"/>
          <cell r="M21"/>
          <cell r="N21"/>
          <cell r="O21"/>
          <cell r="P21"/>
          <cell r="Q21"/>
          <cell r="R21"/>
          <cell r="S21"/>
        </row>
        <row r="22">
          <cell r="D22" t="str">
            <v>AMGN60294284</v>
          </cell>
          <cell r="E22">
            <v>46872</v>
          </cell>
          <cell r="F22">
            <v>6904215000</v>
          </cell>
          <cell r="G22">
            <v>7386486413.1000004</v>
          </cell>
          <cell r="H22">
            <v>1</v>
          </cell>
          <cell r="I22">
            <v>7.3332999999999995E-2</v>
          </cell>
          <cell r="J22">
            <v>7.3332999999999995E-2</v>
          </cell>
          <cell r="K22">
            <v>7.3332999999999995E-2</v>
          </cell>
          <cell r="L22"/>
          <cell r="M22"/>
          <cell r="N22"/>
          <cell r="O22"/>
          <cell r="P22"/>
          <cell r="Q22"/>
          <cell r="R22"/>
          <cell r="S22"/>
        </row>
        <row r="23">
          <cell r="D23" t="str">
            <v>AMGB1129A316</v>
          </cell>
          <cell r="E23">
            <v>48150</v>
          </cell>
          <cell r="F23">
            <v>500000000</v>
          </cell>
          <cell r="G23">
            <v>515203003</v>
          </cell>
          <cell r="H23">
            <v>1</v>
          </cell>
          <cell r="I23">
            <v>8.1537999999999999E-2</v>
          </cell>
          <cell r="J23">
            <v>8.1537999999999999E-2</v>
          </cell>
          <cell r="K23">
            <v>8.1537999999999999E-2</v>
          </cell>
          <cell r="L23"/>
          <cell r="M23"/>
          <cell r="N23"/>
          <cell r="O23"/>
          <cell r="P23"/>
          <cell r="Q23"/>
          <cell r="R23"/>
          <cell r="S23"/>
        </row>
        <row r="24">
          <cell r="D24" t="str">
            <v>AMGB3129A504</v>
          </cell>
          <cell r="E24">
            <v>55090</v>
          </cell>
          <cell r="F24">
            <v>200000</v>
          </cell>
          <cell r="G24">
            <v>220725.22</v>
          </cell>
          <cell r="H24">
            <v>2</v>
          </cell>
          <cell r="I24">
            <v>9.1399999999999995E-2</v>
          </cell>
          <cell r="J24">
            <v>9.1399999999999995E-2</v>
          </cell>
          <cell r="K24">
            <v>9.1399999999999995E-2</v>
          </cell>
          <cell r="L24"/>
          <cell r="M24"/>
          <cell r="N24"/>
          <cell r="O24"/>
          <cell r="P24"/>
          <cell r="Q24"/>
          <cell r="R24"/>
          <cell r="S24"/>
        </row>
        <row r="25">
          <cell r="D25" t="str">
            <v>AMGB3029A548</v>
          </cell>
          <cell r="E25">
            <v>56551</v>
          </cell>
          <cell r="F25">
            <v>575000000</v>
          </cell>
          <cell r="G25">
            <v>573823848</v>
          </cell>
          <cell r="H25">
            <v>1</v>
          </cell>
          <cell r="I25">
            <v>9.6591850536503002E-2</v>
          </cell>
          <cell r="J25">
            <v>9.7964999999999997E-2</v>
          </cell>
          <cell r="K25">
            <v>9.4107999999999997E-2</v>
          </cell>
          <cell r="L25"/>
          <cell r="M25"/>
          <cell r="N25"/>
          <cell r="O25"/>
          <cell r="P25"/>
          <cell r="Q25"/>
          <cell r="R25"/>
          <cell r="S25"/>
        </row>
        <row r="26">
          <cell r="D26" t="str">
            <v>AMGB3029A548</v>
          </cell>
          <cell r="E26">
            <v>56551</v>
          </cell>
          <cell r="F26">
            <v>1000000000</v>
          </cell>
          <cell r="G26">
            <v>977524554</v>
          </cell>
          <cell r="H26">
            <v>1</v>
          </cell>
          <cell r="I26">
            <v>9.8845000000000002E-2</v>
          </cell>
          <cell r="J26">
            <v>9.8845000000000002E-2</v>
          </cell>
          <cell r="K26">
            <v>9.8845000000000002E-2</v>
          </cell>
          <cell r="L26"/>
          <cell r="M26"/>
          <cell r="N26"/>
          <cell r="O26"/>
          <cell r="P26"/>
          <cell r="Q26"/>
          <cell r="R26"/>
          <cell r="S26"/>
        </row>
        <row r="27">
          <cell r="D27"/>
          <cell r="E27"/>
          <cell r="F27"/>
          <cell r="G27"/>
          <cell r="H27"/>
          <cell r="I27"/>
          <cell r="J27"/>
          <cell r="K27"/>
          <cell r="L27"/>
          <cell r="M27"/>
          <cell r="N27"/>
          <cell r="O27"/>
          <cell r="P27"/>
          <cell r="Q27"/>
          <cell r="R27"/>
          <cell r="S27"/>
        </row>
        <row r="28">
          <cell r="D28"/>
          <cell r="E28"/>
          <cell r="F28"/>
          <cell r="G28"/>
          <cell r="H28"/>
          <cell r="I28"/>
          <cell r="J28"/>
          <cell r="K28"/>
          <cell r="L28"/>
          <cell r="M28"/>
          <cell r="N28"/>
          <cell r="O28"/>
          <cell r="P28"/>
          <cell r="Q28"/>
          <cell r="R28"/>
          <cell r="S28"/>
        </row>
        <row r="29">
          <cell r="D29"/>
          <cell r="E29"/>
          <cell r="F29"/>
          <cell r="G29"/>
          <cell r="H29"/>
          <cell r="I29"/>
          <cell r="J29"/>
          <cell r="K29"/>
          <cell r="L29"/>
          <cell r="M29"/>
          <cell r="N29"/>
          <cell r="O29"/>
          <cell r="P29"/>
          <cell r="Q29"/>
          <cell r="R29"/>
          <cell r="S29"/>
        </row>
        <row r="30">
          <cell r="D30"/>
          <cell r="E30"/>
          <cell r="F30"/>
          <cell r="G30"/>
          <cell r="H30"/>
          <cell r="I30"/>
          <cell r="J30"/>
          <cell r="K30"/>
          <cell r="L30"/>
          <cell r="M30"/>
          <cell r="N30"/>
          <cell r="O30"/>
          <cell r="P30"/>
          <cell r="Q30"/>
          <cell r="R30"/>
          <cell r="S30"/>
        </row>
        <row r="31">
          <cell r="D31"/>
          <cell r="E31"/>
          <cell r="F31"/>
          <cell r="G31"/>
          <cell r="H31"/>
          <cell r="I31"/>
          <cell r="J31"/>
          <cell r="K31"/>
          <cell r="L31"/>
          <cell r="M31"/>
          <cell r="N31"/>
          <cell r="O31"/>
          <cell r="P31"/>
          <cell r="Q31"/>
          <cell r="R31"/>
          <cell r="S31"/>
        </row>
        <row r="32">
          <cell r="D32"/>
          <cell r="E32"/>
          <cell r="F32"/>
          <cell r="G32"/>
          <cell r="H32"/>
          <cell r="I32"/>
          <cell r="J32"/>
          <cell r="K32"/>
          <cell r="L32"/>
          <cell r="M32"/>
          <cell r="N32"/>
          <cell r="O32"/>
          <cell r="P32"/>
          <cell r="Q32"/>
          <cell r="R32"/>
          <cell r="S32"/>
        </row>
        <row r="33">
          <cell r="D33"/>
          <cell r="E33"/>
          <cell r="F33"/>
          <cell r="G33"/>
          <cell r="H33"/>
          <cell r="I33"/>
          <cell r="J33"/>
          <cell r="K33"/>
          <cell r="L33"/>
          <cell r="M33"/>
          <cell r="N33"/>
          <cell r="O33"/>
          <cell r="P33"/>
          <cell r="Q33"/>
          <cell r="R33"/>
          <cell r="S33"/>
        </row>
        <row r="34">
          <cell r="D34"/>
          <cell r="E34"/>
          <cell r="F34"/>
          <cell r="G34"/>
          <cell r="H34"/>
          <cell r="I34"/>
          <cell r="J34"/>
          <cell r="K34"/>
          <cell r="L34"/>
          <cell r="M34"/>
          <cell r="N34"/>
          <cell r="O34"/>
          <cell r="P34"/>
          <cell r="Q34"/>
          <cell r="R34"/>
          <cell r="S34"/>
        </row>
        <row r="35">
          <cell r="D35"/>
          <cell r="E35"/>
          <cell r="F35"/>
          <cell r="G35"/>
          <cell r="H35"/>
          <cell r="I35"/>
          <cell r="J35"/>
          <cell r="K35"/>
          <cell r="L35"/>
          <cell r="M35"/>
          <cell r="N35"/>
          <cell r="O35"/>
          <cell r="P35"/>
          <cell r="Q35"/>
          <cell r="R35"/>
          <cell r="S35"/>
        </row>
        <row r="36">
          <cell r="D36"/>
          <cell r="E36"/>
          <cell r="F36"/>
          <cell r="G36"/>
          <cell r="H36"/>
          <cell r="I36"/>
          <cell r="J36"/>
          <cell r="K36"/>
          <cell r="L36"/>
          <cell r="M36"/>
          <cell r="N36"/>
          <cell r="O36"/>
          <cell r="P36"/>
          <cell r="Q36"/>
          <cell r="R36"/>
          <cell r="S36"/>
        </row>
        <row r="37">
          <cell r="D37"/>
          <cell r="E37"/>
          <cell r="F37"/>
          <cell r="G37"/>
          <cell r="H37"/>
          <cell r="I37"/>
          <cell r="J37"/>
          <cell r="K37"/>
          <cell r="L37"/>
          <cell r="M37"/>
          <cell r="N37"/>
          <cell r="O37"/>
          <cell r="P37"/>
          <cell r="Q37"/>
          <cell r="R37"/>
          <cell r="S37"/>
        </row>
        <row r="38">
          <cell r="D38"/>
          <cell r="E38"/>
          <cell r="F38"/>
          <cell r="G38"/>
          <cell r="H38"/>
          <cell r="I38"/>
          <cell r="J38"/>
          <cell r="K38"/>
          <cell r="L38"/>
          <cell r="M38"/>
          <cell r="N38"/>
          <cell r="O38"/>
          <cell r="P38"/>
          <cell r="Q38"/>
          <cell r="R38"/>
          <cell r="S38"/>
        </row>
        <row r="39">
          <cell r="D39"/>
          <cell r="E39"/>
          <cell r="F39"/>
          <cell r="G39"/>
          <cell r="H39"/>
          <cell r="I39"/>
          <cell r="J39"/>
          <cell r="K39"/>
          <cell r="L39"/>
          <cell r="M39"/>
          <cell r="N39"/>
          <cell r="O39"/>
          <cell r="P39"/>
          <cell r="Q39"/>
          <cell r="R39"/>
          <cell r="S39"/>
        </row>
        <row r="40">
          <cell r="D40"/>
          <cell r="E40"/>
          <cell r="F40"/>
          <cell r="G40"/>
          <cell r="H40"/>
          <cell r="I40"/>
          <cell r="J40"/>
          <cell r="K40"/>
          <cell r="L40"/>
          <cell r="M40"/>
          <cell r="N40"/>
          <cell r="O40"/>
          <cell r="P40"/>
          <cell r="Q40"/>
          <cell r="R40"/>
          <cell r="S40"/>
        </row>
        <row r="41">
          <cell r="D41"/>
          <cell r="E41"/>
          <cell r="F41"/>
          <cell r="G41"/>
          <cell r="H41"/>
          <cell r="I41"/>
          <cell r="J41"/>
          <cell r="K41"/>
          <cell r="L41"/>
          <cell r="M41"/>
          <cell r="N41"/>
          <cell r="O41"/>
          <cell r="P41"/>
          <cell r="Q41"/>
          <cell r="R41"/>
          <cell r="S41"/>
        </row>
        <row r="42">
          <cell r="D42"/>
          <cell r="E42"/>
          <cell r="F42"/>
          <cell r="G42"/>
          <cell r="H42"/>
          <cell r="I42"/>
          <cell r="J42"/>
          <cell r="K42"/>
          <cell r="L42"/>
          <cell r="M42"/>
          <cell r="N42"/>
          <cell r="O42"/>
          <cell r="P42"/>
          <cell r="Q42"/>
          <cell r="R42"/>
          <cell r="S42"/>
        </row>
        <row r="43">
          <cell r="D43"/>
          <cell r="E43"/>
          <cell r="F43"/>
          <cell r="G43"/>
          <cell r="H43"/>
          <cell r="I43"/>
          <cell r="J43"/>
          <cell r="K43"/>
          <cell r="L43"/>
          <cell r="M43"/>
          <cell r="N43"/>
          <cell r="O43"/>
          <cell r="P43"/>
          <cell r="Q43"/>
          <cell r="R43"/>
          <cell r="S43"/>
        </row>
        <row r="44">
          <cell r="D44"/>
          <cell r="E44"/>
          <cell r="F44"/>
          <cell r="G44"/>
          <cell r="H44"/>
          <cell r="I44"/>
          <cell r="J44"/>
          <cell r="K44"/>
          <cell r="L44"/>
          <cell r="M44"/>
          <cell r="N44"/>
          <cell r="O44"/>
          <cell r="P44"/>
          <cell r="Q44"/>
          <cell r="R44"/>
          <cell r="S44"/>
        </row>
        <row r="45">
          <cell r="D45"/>
          <cell r="E45"/>
          <cell r="F45"/>
          <cell r="G45"/>
          <cell r="H45"/>
          <cell r="I45"/>
          <cell r="J45"/>
          <cell r="K45"/>
          <cell r="L45"/>
          <cell r="M45"/>
          <cell r="N45"/>
          <cell r="O45"/>
          <cell r="P45"/>
          <cell r="Q45"/>
          <cell r="R45"/>
          <cell r="S45"/>
        </row>
        <row r="46">
          <cell r="D46"/>
          <cell r="E46"/>
          <cell r="F46"/>
          <cell r="G46"/>
          <cell r="H46"/>
          <cell r="I46"/>
          <cell r="J46"/>
          <cell r="K46"/>
          <cell r="L46"/>
          <cell r="M46"/>
          <cell r="N46"/>
          <cell r="O46"/>
          <cell r="P46"/>
          <cell r="Q46"/>
          <cell r="R46"/>
          <cell r="S46"/>
        </row>
        <row r="47">
          <cell r="D47"/>
          <cell r="E47"/>
          <cell r="F47"/>
          <cell r="G47"/>
          <cell r="H47"/>
          <cell r="I47"/>
          <cell r="J47"/>
          <cell r="K47"/>
          <cell r="L47"/>
          <cell r="M47"/>
          <cell r="N47"/>
          <cell r="O47"/>
          <cell r="P47"/>
          <cell r="Q47"/>
          <cell r="R47"/>
          <cell r="S47"/>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11BFE-62EA-475F-A3CB-54E8C1096766}">
  <sheetPr codeName="Sheet1"/>
  <dimension ref="B3:S56"/>
  <sheetViews>
    <sheetView showGridLines="0" tabSelected="1" zoomScale="70" zoomScaleNormal="70" workbookViewId="0">
      <selection activeCell="C20" sqref="C20:C26"/>
    </sheetView>
  </sheetViews>
  <sheetFormatPr defaultRowHeight="14.25"/>
  <cols>
    <col min="2" max="2" width="7" customWidth="1"/>
    <col min="3" max="3" width="43.5" customWidth="1"/>
    <col min="4" max="4" width="19.5" customWidth="1"/>
    <col min="5" max="5" width="18.75" customWidth="1"/>
    <col min="6" max="6" width="17.75" customWidth="1"/>
    <col min="7" max="7" width="19.125" customWidth="1"/>
    <col min="8" max="10" width="14.75" customWidth="1"/>
    <col min="11" max="11" width="12.625" bestFit="1" customWidth="1"/>
    <col min="12" max="12" width="17.75" customWidth="1"/>
    <col min="13" max="13" width="15.25" customWidth="1"/>
    <col min="14" max="14" width="20.5" customWidth="1"/>
    <col min="15" max="18" width="15.25" customWidth="1"/>
    <col min="19" max="19" width="12.625" customWidth="1"/>
  </cols>
  <sheetData>
    <row r="3" spans="3:19" ht="21.75" customHeight="1">
      <c r="C3" s="20" t="s">
        <v>0</v>
      </c>
      <c r="D3" s="20"/>
      <c r="E3" s="20"/>
      <c r="F3" s="20"/>
      <c r="G3" s="20"/>
      <c r="H3" s="20"/>
      <c r="I3" s="20"/>
      <c r="J3" s="20"/>
      <c r="K3" s="20"/>
      <c r="L3" s="20"/>
      <c r="M3" s="20"/>
      <c r="N3" s="20"/>
      <c r="O3" s="20"/>
      <c r="P3" s="20"/>
      <c r="Q3" s="20"/>
      <c r="R3" s="20"/>
      <c r="S3" s="1"/>
    </row>
    <row r="4" spans="3:19" ht="17.25">
      <c r="C4" s="2" t="s">
        <v>1</v>
      </c>
      <c r="D4" s="3">
        <f>'[43]6.3-Secondary'!$D$4</f>
        <v>46309</v>
      </c>
      <c r="E4" s="1"/>
      <c r="F4" s="1"/>
      <c r="G4" s="1"/>
      <c r="H4" s="1"/>
      <c r="I4" s="1"/>
      <c r="J4" s="1"/>
      <c r="K4" s="1"/>
      <c r="L4" s="1"/>
      <c r="M4" s="1"/>
      <c r="N4" s="1"/>
      <c r="O4" s="1"/>
      <c r="P4" s="1"/>
      <c r="Q4" s="1"/>
      <c r="R4" s="1"/>
      <c r="S4" s="1"/>
    </row>
    <row r="5" spans="3:19" ht="17.25">
      <c r="C5" s="1"/>
      <c r="D5" s="1"/>
      <c r="E5" s="1"/>
      <c r="F5" s="1"/>
      <c r="G5" s="1"/>
      <c r="H5" s="1"/>
      <c r="I5" s="1"/>
      <c r="J5" s="1"/>
      <c r="K5" s="1"/>
      <c r="L5" s="1"/>
      <c r="M5" s="1"/>
      <c r="N5" s="1"/>
      <c r="O5" s="1"/>
      <c r="P5" s="1"/>
      <c r="Q5" s="1"/>
      <c r="R5" s="1"/>
      <c r="S5" s="1"/>
    </row>
    <row r="6" spans="3:19" ht="15" thickBot="1"/>
    <row r="7" spans="3:19" ht="28.5" customHeight="1" thickBot="1">
      <c r="C7" s="21" t="s">
        <v>2</v>
      </c>
      <c r="D7" s="23" t="s">
        <v>3</v>
      </c>
      <c r="E7" s="23"/>
      <c r="F7" s="23"/>
      <c r="G7" s="23"/>
      <c r="H7" s="23"/>
      <c r="I7" s="23"/>
      <c r="J7" s="23"/>
      <c r="K7" s="24"/>
      <c r="L7" s="25" t="s">
        <v>4</v>
      </c>
      <c r="M7" s="23"/>
      <c r="N7" s="23"/>
      <c r="O7" s="23"/>
      <c r="P7" s="23"/>
      <c r="Q7" s="23"/>
      <c r="R7" s="23"/>
      <c r="S7" s="26"/>
    </row>
    <row r="8" spans="3:19" ht="28.5" customHeight="1" thickBot="1">
      <c r="C8" s="22"/>
      <c r="D8" s="4" t="s">
        <v>5</v>
      </c>
      <c r="E8" s="5" t="s">
        <v>6</v>
      </c>
      <c r="F8" s="5" t="s">
        <v>7</v>
      </c>
      <c r="G8" s="5" t="s">
        <v>8</v>
      </c>
      <c r="H8" s="5" t="s">
        <v>9</v>
      </c>
      <c r="I8" s="5" t="s">
        <v>10</v>
      </c>
      <c r="J8" s="5" t="s">
        <v>11</v>
      </c>
      <c r="K8" s="6" t="s">
        <v>12</v>
      </c>
      <c r="L8" s="4" t="s">
        <v>5</v>
      </c>
      <c r="M8" s="5" t="s">
        <v>6</v>
      </c>
      <c r="N8" s="5" t="s">
        <v>13</v>
      </c>
      <c r="O8" s="5" t="s">
        <v>14</v>
      </c>
      <c r="P8" s="5" t="s">
        <v>9</v>
      </c>
      <c r="Q8" s="5" t="s">
        <v>10</v>
      </c>
      <c r="R8" s="5" t="s">
        <v>11</v>
      </c>
      <c r="S8" s="6" t="s">
        <v>12</v>
      </c>
    </row>
    <row r="9" spans="3:19">
      <c r="C9" s="7">
        <v>1</v>
      </c>
      <c r="D9" s="8" t="str">
        <f>IF('[43]6.3-Secondary'!D9="","",'[43]6.3-Secondary'!D9)</f>
        <v>AMGB1129A316</v>
      </c>
      <c r="E9" s="9">
        <f>IF('[43]6.3-Secondary'!E9="","",'[43]6.3-Secondary'!E9)</f>
        <v>48150</v>
      </c>
      <c r="F9" s="8">
        <f>IF('[43]6.3-Secondary'!F9="","",'[43]6.3-Secondary'!F9)</f>
        <v>500000000</v>
      </c>
      <c r="G9" s="8">
        <f>IF('[43]6.3-Secondary'!G9="","",'[43]6.3-Secondary'!G9)</f>
        <v>515280155</v>
      </c>
      <c r="H9" s="8">
        <f>IF('[43]6.3-Secondary'!H9="","",'[43]6.3-Secondary'!H9)</f>
        <v>1</v>
      </c>
      <c r="I9" s="10">
        <f>IF('[43]6.3-Secondary'!I9="","",'[43]6.3-Secondary'!I9)</f>
        <v>8.1500000000000003E-2</v>
      </c>
      <c r="J9" s="10">
        <f>IF('[43]6.3-Secondary'!J9="","",'[43]6.3-Secondary'!J9)</f>
        <v>8.1500000000000003E-2</v>
      </c>
      <c r="K9" s="10">
        <f>IF('[43]6.3-Secondary'!K9="","",'[43]6.3-Secondary'!K9)</f>
        <v>8.1500000000000003E-2</v>
      </c>
      <c r="L9" s="10" t="str">
        <f>IF('[43]6.3-Secondary'!L9="","",'[43]6.3-Secondary'!L9)</f>
        <v/>
      </c>
      <c r="M9" s="10" t="str">
        <f>IF('[43]6.3-Secondary'!M9="","",'[43]6.3-Secondary'!M9)</f>
        <v/>
      </c>
      <c r="N9" s="10" t="str">
        <f>IF('[43]6.3-Secondary'!N9="","",'[43]6.3-Secondary'!N9)</f>
        <v/>
      </c>
      <c r="O9" s="10" t="str">
        <f>IF('[43]6.3-Secondary'!O9="","",'[43]6.3-Secondary'!O9)</f>
        <v/>
      </c>
      <c r="P9" s="10" t="str">
        <f>IF('[43]6.3-Secondary'!P9="","",'[43]6.3-Secondary'!P9)</f>
        <v/>
      </c>
      <c r="Q9" s="10" t="str">
        <f>IF('[43]6.3-Secondary'!Q9="","",'[43]6.3-Secondary'!Q9)</f>
        <v/>
      </c>
      <c r="R9" s="10" t="str">
        <f>IF('[43]6.3-Secondary'!R9="","",'[43]6.3-Secondary'!R9)</f>
        <v/>
      </c>
      <c r="S9" s="10" t="str">
        <f>IF('[43]6.3-Secondary'!S9="","",'[43]6.3-Secondary'!S9)</f>
        <v/>
      </c>
    </row>
    <row r="10" spans="3:19">
      <c r="C10" s="11">
        <v>2</v>
      </c>
      <c r="D10" s="8" t="str">
        <f>IF('[43]6.3-Secondary'!D10="","",'[43]6.3-Secondary'!D10)</f>
        <v>AMGB1129A357</v>
      </c>
      <c r="E10" s="9">
        <f>IF('[43]6.3-Secondary'!E10="","",'[43]6.3-Secondary'!E10)</f>
        <v>49611</v>
      </c>
      <c r="F10" s="8">
        <f>IF('[43]6.3-Secondary'!F10="","",'[43]6.3-Secondary'!F10)</f>
        <v>1000000000</v>
      </c>
      <c r="G10" s="8">
        <f>IF('[43]6.3-Secondary'!G10="","",'[43]6.3-Secondary'!G10)</f>
        <v>1056637480</v>
      </c>
      <c r="H10" s="8">
        <f>IF('[43]6.3-Secondary'!H10="","",'[43]6.3-Secondary'!H10)</f>
        <v>1</v>
      </c>
      <c r="I10" s="10">
        <f>IF('[43]6.3-Secondary'!I10="","",'[43]6.3-Secondary'!I10)</f>
        <v>8.7499999999999994E-2</v>
      </c>
      <c r="J10" s="10">
        <f>IF('[43]6.3-Secondary'!J10="","",'[43]6.3-Secondary'!J10)</f>
        <v>8.7499999999999994E-2</v>
      </c>
      <c r="K10" s="10">
        <f>IF('[43]6.3-Secondary'!K10="","",'[43]6.3-Secondary'!K10)</f>
        <v>8.7499999999999994E-2</v>
      </c>
      <c r="L10" s="10" t="str">
        <f>IF('[43]6.3-Secondary'!L10="","",'[43]6.3-Secondary'!L10)</f>
        <v/>
      </c>
      <c r="M10" s="10" t="str">
        <f>IF('[43]6.3-Secondary'!M10="","",'[43]6.3-Secondary'!M10)</f>
        <v/>
      </c>
      <c r="N10" s="10" t="str">
        <f>IF('[43]6.3-Secondary'!N10="","",'[43]6.3-Secondary'!N10)</f>
        <v/>
      </c>
      <c r="O10" s="10" t="str">
        <f>IF('[43]6.3-Secondary'!O10="","",'[43]6.3-Secondary'!O10)</f>
        <v/>
      </c>
      <c r="P10" s="10" t="str">
        <f>IF('[43]6.3-Secondary'!P10="","",'[43]6.3-Secondary'!P10)</f>
        <v/>
      </c>
      <c r="Q10" s="10" t="str">
        <f>IF('[43]6.3-Secondary'!Q10="","",'[43]6.3-Secondary'!Q10)</f>
        <v/>
      </c>
      <c r="R10" s="10" t="str">
        <f>IF('[43]6.3-Secondary'!R10="","",'[43]6.3-Secondary'!R10)</f>
        <v/>
      </c>
      <c r="S10" s="10" t="str">
        <f>IF('[43]6.3-Secondary'!S10="","",'[43]6.3-Secondary'!S10)</f>
        <v/>
      </c>
    </row>
    <row r="11" spans="3:19">
      <c r="C11" s="11">
        <v>3</v>
      </c>
      <c r="D11" s="8" t="str">
        <f>IF('[43]6.3-Secondary'!D11="","",'[43]6.3-Secondary'!D11)</f>
        <v>AMGN60294318</v>
      </c>
      <c r="E11" s="9">
        <f>IF('[43]6.3-Secondary'!E11="","",'[43]6.3-Secondary'!E11)</f>
        <v>47967</v>
      </c>
      <c r="F11" s="8">
        <f>IF('[43]6.3-Secondary'!F11="","",'[43]6.3-Secondary'!F11)</f>
        <v>440000000</v>
      </c>
      <c r="G11" s="8">
        <f>IF('[43]6.3-Secondary'!G11="","",'[43]6.3-Secondary'!G11)</f>
        <v>449549430</v>
      </c>
      <c r="H11" s="8">
        <f>IF('[43]6.3-Secondary'!H11="","",'[43]6.3-Secondary'!H11)</f>
        <v>1</v>
      </c>
      <c r="I11" s="10">
        <f>IF('[43]6.3-Secondary'!I11="","",'[43]6.3-Secondary'!I11)</f>
        <v>7.9500000000000001E-2</v>
      </c>
      <c r="J11" s="10">
        <f>IF('[43]6.3-Secondary'!J11="","",'[43]6.3-Secondary'!J11)</f>
        <v>7.9500000000000001E-2</v>
      </c>
      <c r="K11" s="10">
        <f>IF('[43]6.3-Secondary'!K11="","",'[43]6.3-Secondary'!K11)</f>
        <v>7.9500000000000001E-2</v>
      </c>
      <c r="L11" s="10" t="str">
        <f>IF('[43]6.3-Secondary'!L11="","",'[43]6.3-Secondary'!L11)</f>
        <v/>
      </c>
      <c r="M11" s="10" t="str">
        <f>IF('[43]6.3-Secondary'!M11="","",'[43]6.3-Secondary'!M11)</f>
        <v/>
      </c>
      <c r="N11" s="10" t="str">
        <f>IF('[43]6.3-Secondary'!N11="","",'[43]6.3-Secondary'!N11)</f>
        <v/>
      </c>
      <c r="O11" s="10" t="str">
        <f>IF('[43]6.3-Secondary'!O11="","",'[43]6.3-Secondary'!O11)</f>
        <v/>
      </c>
      <c r="P11" s="10" t="str">
        <f>IF('[43]6.3-Secondary'!P11="","",'[43]6.3-Secondary'!P11)</f>
        <v/>
      </c>
      <c r="Q11" s="10" t="str">
        <f>IF('[43]6.3-Secondary'!Q11="","",'[43]6.3-Secondary'!Q11)</f>
        <v/>
      </c>
      <c r="R11" s="10" t="str">
        <f>IF('[43]6.3-Secondary'!R11="","",'[43]6.3-Secondary'!R11)</f>
        <v/>
      </c>
      <c r="S11" s="10" t="str">
        <f>IF('[43]6.3-Secondary'!S11="","",'[43]6.3-Secondary'!S11)</f>
        <v/>
      </c>
    </row>
    <row r="12" spans="3:19">
      <c r="C12" s="11">
        <v>4</v>
      </c>
      <c r="D12" s="8" t="str">
        <f>IF('[43]6.3-Secondary'!D12="","",'[43]6.3-Secondary'!D12)</f>
        <v/>
      </c>
      <c r="E12" s="8" t="str">
        <f>IF('[43]6.3-Secondary'!E12="","",'[43]6.3-Secondary'!E12)</f>
        <v/>
      </c>
      <c r="F12" s="8" t="str">
        <f>IF('[43]6.3-Secondary'!F12="","",'[43]6.3-Secondary'!F12)</f>
        <v/>
      </c>
      <c r="G12" s="8" t="str">
        <f>IF('[43]6.3-Secondary'!G12="","",'[43]6.3-Secondary'!G12)</f>
        <v/>
      </c>
      <c r="H12" s="8" t="str">
        <f>IF('[43]6.3-Secondary'!H12="","",'[43]6.3-Secondary'!H12)</f>
        <v/>
      </c>
      <c r="I12" s="10" t="str">
        <f>IF('[43]6.3-Secondary'!I12="","",'[43]6.3-Secondary'!I12)</f>
        <v/>
      </c>
      <c r="J12" s="10" t="str">
        <f>IF('[43]6.3-Secondary'!J12="","",'[43]6.3-Secondary'!J12)</f>
        <v/>
      </c>
      <c r="K12" s="10" t="str">
        <f>IF('[43]6.3-Secondary'!K12="","",'[43]6.3-Secondary'!K12)</f>
        <v/>
      </c>
      <c r="L12" s="10" t="str">
        <f>IF('[43]6.3-Secondary'!L12="","",'[43]6.3-Secondary'!L12)</f>
        <v/>
      </c>
      <c r="M12" s="10" t="str">
        <f>IF('[43]6.3-Secondary'!M12="","",'[43]6.3-Secondary'!M12)</f>
        <v/>
      </c>
      <c r="N12" s="10" t="str">
        <f>IF('[43]6.3-Secondary'!N12="","",'[43]6.3-Secondary'!N12)</f>
        <v/>
      </c>
      <c r="O12" s="10" t="str">
        <f>IF('[43]6.3-Secondary'!O12="","",'[43]6.3-Secondary'!O12)</f>
        <v/>
      </c>
      <c r="P12" s="10" t="str">
        <f>IF('[43]6.3-Secondary'!P12="","",'[43]6.3-Secondary'!P12)</f>
        <v/>
      </c>
      <c r="Q12" s="10" t="str">
        <f>IF('[43]6.3-Secondary'!Q12="","",'[43]6.3-Secondary'!Q12)</f>
        <v/>
      </c>
      <c r="R12" s="10" t="str">
        <f>IF('[43]6.3-Secondary'!R12="","",'[43]6.3-Secondary'!R12)</f>
        <v/>
      </c>
      <c r="S12" s="10" t="str">
        <f>IF('[43]6.3-Secondary'!S12="","",'[43]6.3-Secondary'!S12)</f>
        <v/>
      </c>
    </row>
    <row r="13" spans="3:19">
      <c r="C13" s="11">
        <v>5</v>
      </c>
      <c r="D13" s="8" t="str">
        <f>IF('[43]6.3-Secondary'!D13="","",'[43]6.3-Secondary'!D13)</f>
        <v/>
      </c>
      <c r="E13" s="8" t="str">
        <f>IF('[43]6.3-Secondary'!E13="","",'[43]6.3-Secondary'!E13)</f>
        <v/>
      </c>
      <c r="F13" s="8" t="str">
        <f>IF('[43]6.3-Secondary'!F13="","",'[43]6.3-Secondary'!F13)</f>
        <v/>
      </c>
      <c r="G13" s="8" t="str">
        <f>IF('[43]6.3-Secondary'!G13="","",'[43]6.3-Secondary'!G13)</f>
        <v/>
      </c>
      <c r="H13" s="8" t="str">
        <f>IF('[43]6.3-Secondary'!H13="","",'[43]6.3-Secondary'!H13)</f>
        <v/>
      </c>
      <c r="I13" s="10" t="str">
        <f>IF('[43]6.3-Secondary'!I13="","",'[43]6.3-Secondary'!I13)</f>
        <v/>
      </c>
      <c r="J13" s="10" t="str">
        <f>IF('[43]6.3-Secondary'!J13="","",'[43]6.3-Secondary'!J13)</f>
        <v/>
      </c>
      <c r="K13" s="10" t="str">
        <f>IF('[43]6.3-Secondary'!K13="","",'[43]6.3-Secondary'!K13)</f>
        <v/>
      </c>
      <c r="L13" s="10" t="str">
        <f>IF('[43]6.3-Secondary'!L13="","",'[43]6.3-Secondary'!L13)</f>
        <v/>
      </c>
      <c r="M13" s="10" t="str">
        <f>IF('[43]6.3-Secondary'!M13="","",'[43]6.3-Secondary'!M13)</f>
        <v/>
      </c>
      <c r="N13" s="10" t="str">
        <f>IF('[43]6.3-Secondary'!N13="","",'[43]6.3-Secondary'!N13)</f>
        <v/>
      </c>
      <c r="O13" s="10" t="str">
        <f>IF('[43]6.3-Secondary'!O13="","",'[43]6.3-Secondary'!O13)</f>
        <v/>
      </c>
      <c r="P13" s="10" t="str">
        <f>IF('[43]6.3-Secondary'!P13="","",'[43]6.3-Secondary'!P13)</f>
        <v/>
      </c>
      <c r="Q13" s="10" t="str">
        <f>IF('[43]6.3-Secondary'!Q13="","",'[43]6.3-Secondary'!Q13)</f>
        <v/>
      </c>
      <c r="R13" s="10" t="str">
        <f>IF('[43]6.3-Secondary'!R13="","",'[43]6.3-Secondary'!R13)</f>
        <v/>
      </c>
      <c r="S13" s="10" t="str">
        <f>IF('[43]6.3-Secondary'!S13="","",'[43]6.3-Secondary'!S13)</f>
        <v/>
      </c>
    </row>
    <row r="14" spans="3:19" ht="15" thickBot="1">
      <c r="C14" s="12">
        <v>6</v>
      </c>
      <c r="D14" s="8" t="str">
        <f>IF('[43]6.3-Secondary'!D14="","",'[43]6.3-Secondary'!D14)</f>
        <v/>
      </c>
      <c r="E14" s="8" t="str">
        <f>IF('[43]6.3-Secondary'!E14="","",'[43]6.3-Secondary'!E14)</f>
        <v/>
      </c>
      <c r="F14" s="8" t="str">
        <f>IF('[43]6.3-Secondary'!F14="","",'[43]6.3-Secondary'!F14)</f>
        <v/>
      </c>
      <c r="G14" s="8" t="str">
        <f>IF('[43]6.3-Secondary'!G14="","",'[43]6.3-Secondary'!G14)</f>
        <v/>
      </c>
      <c r="H14" s="8" t="str">
        <f>IF('[43]6.3-Secondary'!H14="","",'[43]6.3-Secondary'!H14)</f>
        <v/>
      </c>
      <c r="I14" s="10" t="str">
        <f>IF('[43]6.3-Secondary'!I14="","",'[43]6.3-Secondary'!I14)</f>
        <v/>
      </c>
      <c r="J14" s="10" t="str">
        <f>IF('[43]6.3-Secondary'!J14="","",'[43]6.3-Secondary'!J14)</f>
        <v/>
      </c>
      <c r="K14" s="10" t="str">
        <f>IF('[43]6.3-Secondary'!K14="","",'[43]6.3-Secondary'!K14)</f>
        <v/>
      </c>
      <c r="L14" s="10" t="str">
        <f>IF('[43]6.3-Secondary'!L14="","",'[43]6.3-Secondary'!L14)</f>
        <v/>
      </c>
      <c r="M14" s="10" t="str">
        <f>IF('[43]6.3-Secondary'!M14="","",'[43]6.3-Secondary'!M14)</f>
        <v/>
      </c>
      <c r="N14" s="10" t="str">
        <f>IF('[43]6.3-Secondary'!N14="","",'[43]6.3-Secondary'!N14)</f>
        <v/>
      </c>
      <c r="O14" s="10" t="str">
        <f>IF('[43]6.3-Secondary'!O14="","",'[43]6.3-Secondary'!O14)</f>
        <v/>
      </c>
      <c r="P14" s="10" t="str">
        <f>IF('[43]6.3-Secondary'!P14="","",'[43]6.3-Secondary'!P14)</f>
        <v/>
      </c>
      <c r="Q14" s="10" t="str">
        <f>IF('[43]6.3-Secondary'!Q14="","",'[43]6.3-Secondary'!Q14)</f>
        <v/>
      </c>
      <c r="R14" s="10" t="str">
        <f>IF('[43]6.3-Secondary'!R14="","",'[43]6.3-Secondary'!R14)</f>
        <v/>
      </c>
      <c r="S14" s="10" t="str">
        <f>IF('[43]6.3-Secondary'!S14="","",'[43]6.3-Secondary'!S14)</f>
        <v/>
      </c>
    </row>
    <row r="17" spans="2:19" ht="15" thickBot="1"/>
    <row r="18" spans="2:19" ht="22.5" customHeight="1" thickBot="1">
      <c r="B18" s="21" t="s">
        <v>15</v>
      </c>
      <c r="C18" s="28"/>
      <c r="D18" s="23" t="s">
        <v>16</v>
      </c>
      <c r="E18" s="23"/>
      <c r="F18" s="23"/>
      <c r="G18" s="23"/>
      <c r="H18" s="23"/>
      <c r="I18" s="23"/>
      <c r="J18" s="23"/>
      <c r="K18" s="23"/>
      <c r="L18" s="30" t="s">
        <v>17</v>
      </c>
      <c r="M18" s="23"/>
      <c r="N18" s="23"/>
      <c r="O18" s="23"/>
      <c r="P18" s="23"/>
      <c r="Q18" s="23"/>
      <c r="R18" s="23"/>
      <c r="S18" s="26"/>
    </row>
    <row r="19" spans="2:19" ht="26.25" thickBot="1">
      <c r="B19" s="27"/>
      <c r="C19" s="29"/>
      <c r="D19" s="4" t="s">
        <v>5</v>
      </c>
      <c r="E19" s="5" t="s">
        <v>6</v>
      </c>
      <c r="F19" s="5" t="s">
        <v>7</v>
      </c>
      <c r="G19" s="5" t="s">
        <v>8</v>
      </c>
      <c r="H19" s="5" t="s">
        <v>9</v>
      </c>
      <c r="I19" s="5" t="s">
        <v>10</v>
      </c>
      <c r="J19" s="5" t="s">
        <v>11</v>
      </c>
      <c r="K19" s="6" t="s">
        <v>12</v>
      </c>
      <c r="L19" s="4" t="s">
        <v>5</v>
      </c>
      <c r="M19" s="5" t="s">
        <v>6</v>
      </c>
      <c r="N19" s="5" t="s">
        <v>13</v>
      </c>
      <c r="O19" s="5" t="s">
        <v>14</v>
      </c>
      <c r="P19" s="5" t="s">
        <v>9</v>
      </c>
      <c r="Q19" s="5" t="s">
        <v>10</v>
      </c>
      <c r="R19" s="5" t="s">
        <v>11</v>
      </c>
      <c r="S19" s="6" t="s">
        <v>12</v>
      </c>
    </row>
    <row r="20" spans="2:19" ht="15.75" customHeight="1">
      <c r="B20" s="7">
        <v>1</v>
      </c>
      <c r="C20" s="13" t="s">
        <v>19</v>
      </c>
      <c r="D20" s="8" t="str">
        <f>IF('[43]6.3-Secondary'!D20="","",'[43]6.3-Secondary'!D20)</f>
        <v>AMGN36294285</v>
      </c>
      <c r="E20" s="9">
        <f>IF('[43]6.3-Secondary'!E20="","",'[43]6.3-Secondary'!E20)</f>
        <v>46872</v>
      </c>
      <c r="F20" s="8">
        <f>IF('[43]6.3-Secondary'!F20="","",'[43]6.3-Secondary'!F20)</f>
        <v>500000</v>
      </c>
      <c r="G20" s="8">
        <f>IF('[43]6.3-Secondary'!G20="","",'[43]6.3-Secondary'!G20)</f>
        <v>526046.18999999994</v>
      </c>
      <c r="H20" s="8">
        <f>IF('[43]6.3-Secondary'!H20="","",'[43]6.3-Secondary'!H20)</f>
        <v>1</v>
      </c>
      <c r="I20" s="10">
        <f>IF('[43]6.3-Secondary'!I20="","",'[43]6.3-Secondary'!I20)</f>
        <v>7.4499999999999997E-2</v>
      </c>
      <c r="J20" s="10">
        <f>IF('[43]6.3-Secondary'!J20="","",'[43]6.3-Secondary'!J20)</f>
        <v>7.4499999999999997E-2</v>
      </c>
      <c r="K20" s="10">
        <f>IF('[43]6.3-Secondary'!K20="","",'[43]6.3-Secondary'!K20)</f>
        <v>7.4499999999999997E-2</v>
      </c>
      <c r="L20" s="10" t="str">
        <f>IF('[43]6.3-Secondary'!L20="","",'[43]6.3-Secondary'!L20)</f>
        <v/>
      </c>
      <c r="M20" s="10" t="str">
        <f>IF('[43]6.3-Secondary'!M20="","",'[43]6.3-Secondary'!M20)</f>
        <v/>
      </c>
      <c r="N20" s="8" t="str">
        <f>IF('[43]6.3-Secondary'!N20="","",'[43]6.3-Secondary'!N20)</f>
        <v/>
      </c>
      <c r="O20" s="8" t="str">
        <f>IF('[43]6.3-Secondary'!O20="","",'[43]6.3-Secondary'!O20)</f>
        <v/>
      </c>
      <c r="P20" s="8" t="str">
        <f>IF('[43]6.3-Secondary'!P20="","",'[43]6.3-Secondary'!P20)</f>
        <v/>
      </c>
      <c r="Q20" s="10" t="str">
        <f>IF('[43]6.3-Secondary'!Q20="","",'[43]6.3-Secondary'!Q20)</f>
        <v/>
      </c>
      <c r="R20" s="10" t="str">
        <f>IF('[43]6.3-Secondary'!R20="","",'[43]6.3-Secondary'!R20)</f>
        <v/>
      </c>
      <c r="S20" s="10" t="str">
        <f>IF('[43]6.3-Secondary'!S20="","",'[43]6.3-Secondary'!S20)</f>
        <v/>
      </c>
    </row>
    <row r="21" spans="2:19" ht="15">
      <c r="B21" s="11">
        <v>2</v>
      </c>
      <c r="C21" s="13" t="s">
        <v>18</v>
      </c>
      <c r="D21" s="8" t="str">
        <f>IF('[43]6.3-Secondary'!D21="","",'[43]6.3-Secondary'!D21)</f>
        <v>AMGN36294285</v>
      </c>
      <c r="E21" s="9">
        <f>IF('[43]6.3-Secondary'!E21="","",'[43]6.3-Secondary'!E21)</f>
        <v>46872</v>
      </c>
      <c r="F21" s="8">
        <f>IF('[43]6.3-Secondary'!F21="","",'[43]6.3-Secondary'!F21)</f>
        <v>15762000000</v>
      </c>
      <c r="G21" s="8">
        <f>IF('[43]6.3-Secondary'!G21="","",'[43]6.3-Secondary'!G21)</f>
        <v>16609681810.9</v>
      </c>
      <c r="H21" s="8">
        <f>IF('[43]6.3-Secondary'!H21="","",'[43]6.3-Secondary'!H21)</f>
        <v>1</v>
      </c>
      <c r="I21" s="10">
        <f>IF('[43]6.3-Secondary'!I21="","",'[43]6.3-Secondary'!I21)</f>
        <v>7.3332999999999995E-2</v>
      </c>
      <c r="J21" s="10">
        <f>IF('[43]6.3-Secondary'!J21="","",'[43]6.3-Secondary'!J21)</f>
        <v>7.3332999999999995E-2</v>
      </c>
      <c r="K21" s="10">
        <f>IF('[43]6.3-Secondary'!K21="","",'[43]6.3-Secondary'!K21)</f>
        <v>7.3332999999999995E-2</v>
      </c>
      <c r="L21" s="10" t="str">
        <f>IF('[43]6.3-Secondary'!L21="","",'[43]6.3-Secondary'!L21)</f>
        <v/>
      </c>
      <c r="M21" s="10" t="str">
        <f>IF('[43]6.3-Secondary'!M21="","",'[43]6.3-Secondary'!M21)</f>
        <v/>
      </c>
      <c r="N21" s="8" t="str">
        <f>IF('[43]6.3-Secondary'!N21="","",'[43]6.3-Secondary'!N21)</f>
        <v/>
      </c>
      <c r="O21" s="8" t="str">
        <f>IF('[43]6.3-Secondary'!O21="","",'[43]6.3-Secondary'!O21)</f>
        <v/>
      </c>
      <c r="P21" s="8" t="str">
        <f>IF('[43]6.3-Secondary'!P21="","",'[43]6.3-Secondary'!P21)</f>
        <v/>
      </c>
      <c r="Q21" s="10" t="str">
        <f>IF('[43]6.3-Secondary'!Q21="","",'[43]6.3-Secondary'!Q21)</f>
        <v/>
      </c>
      <c r="R21" s="10" t="str">
        <f>IF('[43]6.3-Secondary'!R21="","",'[43]6.3-Secondary'!R21)</f>
        <v/>
      </c>
      <c r="S21" s="10" t="str">
        <f>IF('[43]6.3-Secondary'!S21="","",'[43]6.3-Secondary'!S21)</f>
        <v/>
      </c>
    </row>
    <row r="22" spans="2:19" ht="15">
      <c r="B22" s="11">
        <v>3</v>
      </c>
      <c r="C22" s="13" t="s">
        <v>18</v>
      </c>
      <c r="D22" s="8" t="str">
        <f>IF('[43]6.3-Secondary'!D22="","",'[43]6.3-Secondary'!D22)</f>
        <v>AMGN60294284</v>
      </c>
      <c r="E22" s="9">
        <f>IF('[43]6.3-Secondary'!E22="","",'[43]6.3-Secondary'!E22)</f>
        <v>46872</v>
      </c>
      <c r="F22" s="8">
        <f>IF('[43]6.3-Secondary'!F22="","",'[43]6.3-Secondary'!F22)</f>
        <v>6904215000</v>
      </c>
      <c r="G22" s="8">
        <f>IF('[43]6.3-Secondary'!G22="","",'[43]6.3-Secondary'!G22)</f>
        <v>7386486413.1000004</v>
      </c>
      <c r="H22" s="8">
        <f>IF('[43]6.3-Secondary'!H22="","",'[43]6.3-Secondary'!H22)</f>
        <v>1</v>
      </c>
      <c r="I22" s="10">
        <f>IF('[43]6.3-Secondary'!I22="","",'[43]6.3-Secondary'!I22)</f>
        <v>7.3332999999999995E-2</v>
      </c>
      <c r="J22" s="10">
        <f>IF('[43]6.3-Secondary'!J22="","",'[43]6.3-Secondary'!J22)</f>
        <v>7.3332999999999995E-2</v>
      </c>
      <c r="K22" s="10">
        <f>IF('[43]6.3-Secondary'!K22="","",'[43]6.3-Secondary'!K22)</f>
        <v>7.3332999999999995E-2</v>
      </c>
      <c r="L22" s="10" t="str">
        <f>IF('[43]6.3-Secondary'!L22="","",'[43]6.3-Secondary'!L22)</f>
        <v/>
      </c>
      <c r="M22" s="10" t="str">
        <f>IF('[43]6.3-Secondary'!M22="","",'[43]6.3-Secondary'!M22)</f>
        <v/>
      </c>
      <c r="N22" s="8" t="str">
        <f>IF('[43]6.3-Secondary'!N22="","",'[43]6.3-Secondary'!N22)</f>
        <v/>
      </c>
      <c r="O22" s="8" t="str">
        <f>IF('[43]6.3-Secondary'!O22="","",'[43]6.3-Secondary'!O22)</f>
        <v/>
      </c>
      <c r="P22" s="8" t="str">
        <f>IF('[43]6.3-Secondary'!P22="","",'[43]6.3-Secondary'!P22)</f>
        <v/>
      </c>
      <c r="Q22" s="10" t="str">
        <f>IF('[43]6.3-Secondary'!Q22="","",'[43]6.3-Secondary'!Q22)</f>
        <v/>
      </c>
      <c r="R22" s="10" t="str">
        <f>IF('[43]6.3-Secondary'!R22="","",'[43]6.3-Secondary'!R22)</f>
        <v/>
      </c>
      <c r="S22" s="10" t="str">
        <f>IF('[43]6.3-Secondary'!S22="","",'[43]6.3-Secondary'!S22)</f>
        <v/>
      </c>
    </row>
    <row r="23" spans="2:19" ht="15">
      <c r="B23" s="11">
        <v>4</v>
      </c>
      <c r="C23" s="13" t="s">
        <v>18</v>
      </c>
      <c r="D23" s="8" t="str">
        <f>IF('[43]6.3-Secondary'!D23="","",'[43]6.3-Secondary'!D23)</f>
        <v>AMGB1129A316</v>
      </c>
      <c r="E23" s="9">
        <f>IF('[43]6.3-Secondary'!E23="","",'[43]6.3-Secondary'!E23)</f>
        <v>48150</v>
      </c>
      <c r="F23" s="8">
        <f>IF('[43]6.3-Secondary'!F23="","",'[43]6.3-Secondary'!F23)</f>
        <v>500000000</v>
      </c>
      <c r="G23" s="8">
        <f>IF('[43]6.3-Secondary'!G23="","",'[43]6.3-Secondary'!G23)</f>
        <v>515203003</v>
      </c>
      <c r="H23" s="8">
        <f>IF('[43]6.3-Secondary'!H23="","",'[43]6.3-Secondary'!H23)</f>
        <v>1</v>
      </c>
      <c r="I23" s="10">
        <f>IF('[43]6.3-Secondary'!I23="","",'[43]6.3-Secondary'!I23)</f>
        <v>8.1537999999999999E-2</v>
      </c>
      <c r="J23" s="10">
        <f>IF('[43]6.3-Secondary'!J23="","",'[43]6.3-Secondary'!J23)</f>
        <v>8.1537999999999999E-2</v>
      </c>
      <c r="K23" s="10">
        <f>IF('[43]6.3-Secondary'!K23="","",'[43]6.3-Secondary'!K23)</f>
        <v>8.1537999999999999E-2</v>
      </c>
      <c r="L23" s="10" t="str">
        <f>IF('[43]6.3-Secondary'!L23="","",'[43]6.3-Secondary'!L23)</f>
        <v/>
      </c>
      <c r="M23" s="10" t="str">
        <f>IF('[43]6.3-Secondary'!M23="","",'[43]6.3-Secondary'!M23)</f>
        <v/>
      </c>
      <c r="N23" s="8" t="str">
        <f>IF('[43]6.3-Secondary'!N23="","",'[43]6.3-Secondary'!N23)</f>
        <v/>
      </c>
      <c r="O23" s="8" t="str">
        <f>IF('[43]6.3-Secondary'!O23="","",'[43]6.3-Secondary'!O23)</f>
        <v/>
      </c>
      <c r="P23" s="8" t="str">
        <f>IF('[43]6.3-Secondary'!P23="","",'[43]6.3-Secondary'!P23)</f>
        <v/>
      </c>
      <c r="Q23" s="10" t="str">
        <f>IF('[43]6.3-Secondary'!Q23="","",'[43]6.3-Secondary'!Q23)</f>
        <v/>
      </c>
      <c r="R23" s="10" t="str">
        <f>IF('[43]6.3-Secondary'!R23="","",'[43]6.3-Secondary'!R23)</f>
        <v/>
      </c>
      <c r="S23" s="10" t="str">
        <f>IF('[43]6.3-Secondary'!S23="","",'[43]6.3-Secondary'!S23)</f>
        <v/>
      </c>
    </row>
    <row r="24" spans="2:19" ht="15">
      <c r="B24" s="11">
        <v>5</v>
      </c>
      <c r="C24" s="13" t="s">
        <v>19</v>
      </c>
      <c r="D24" s="8" t="str">
        <f>IF('[43]6.3-Secondary'!D24="","",'[43]6.3-Secondary'!D24)</f>
        <v>AMGB3129A504</v>
      </c>
      <c r="E24" s="9">
        <f>IF('[43]6.3-Secondary'!E24="","",'[43]6.3-Secondary'!E24)</f>
        <v>55090</v>
      </c>
      <c r="F24" s="8">
        <f>IF('[43]6.3-Secondary'!F24="","",'[43]6.3-Secondary'!F24)</f>
        <v>200000</v>
      </c>
      <c r="G24" s="8">
        <f>IF('[43]6.3-Secondary'!G24="","",'[43]6.3-Secondary'!G24)</f>
        <v>220725.22</v>
      </c>
      <c r="H24" s="8">
        <f>IF('[43]6.3-Secondary'!H24="","",'[43]6.3-Secondary'!H24)</f>
        <v>2</v>
      </c>
      <c r="I24" s="10">
        <f>IF('[43]6.3-Secondary'!I24="","",'[43]6.3-Secondary'!I24)</f>
        <v>9.1399999999999995E-2</v>
      </c>
      <c r="J24" s="10">
        <f>IF('[43]6.3-Secondary'!J24="","",'[43]6.3-Secondary'!J24)</f>
        <v>9.1399999999999995E-2</v>
      </c>
      <c r="K24" s="10">
        <f>IF('[43]6.3-Secondary'!K24="","",'[43]6.3-Secondary'!K24)</f>
        <v>9.1399999999999995E-2</v>
      </c>
      <c r="L24" s="10" t="str">
        <f>IF('[43]6.3-Secondary'!L24="","",'[43]6.3-Secondary'!L24)</f>
        <v/>
      </c>
      <c r="M24" s="10" t="str">
        <f>IF('[43]6.3-Secondary'!M24="","",'[43]6.3-Secondary'!M24)</f>
        <v/>
      </c>
      <c r="N24" s="8" t="str">
        <f>IF('[43]6.3-Secondary'!N24="","",'[43]6.3-Secondary'!N24)</f>
        <v/>
      </c>
      <c r="O24" s="8" t="str">
        <f>IF('[43]6.3-Secondary'!O24="","",'[43]6.3-Secondary'!O24)</f>
        <v/>
      </c>
      <c r="P24" s="8" t="str">
        <f>IF('[43]6.3-Secondary'!P24="","",'[43]6.3-Secondary'!P24)</f>
        <v/>
      </c>
      <c r="Q24" s="10" t="str">
        <f>IF('[43]6.3-Secondary'!Q24="","",'[43]6.3-Secondary'!Q24)</f>
        <v/>
      </c>
      <c r="R24" s="10" t="str">
        <f>IF('[43]6.3-Secondary'!R24="","",'[43]6.3-Secondary'!R24)</f>
        <v/>
      </c>
      <c r="S24" s="10" t="str">
        <f>IF('[43]6.3-Secondary'!S24="","",'[43]6.3-Secondary'!S24)</f>
        <v/>
      </c>
    </row>
    <row r="25" spans="2:19" ht="15">
      <c r="B25" s="11">
        <v>6</v>
      </c>
      <c r="C25" s="13" t="s">
        <v>20</v>
      </c>
      <c r="D25" s="8" t="str">
        <f>IF('[43]6.3-Secondary'!D25="","",'[43]6.3-Secondary'!D25)</f>
        <v>AMGB3029A548</v>
      </c>
      <c r="E25" s="9">
        <f>IF('[43]6.3-Secondary'!E25="","",'[43]6.3-Secondary'!E25)</f>
        <v>56551</v>
      </c>
      <c r="F25" s="8">
        <f>IF('[43]6.3-Secondary'!F25="","",'[43]6.3-Secondary'!F25)</f>
        <v>575000000</v>
      </c>
      <c r="G25" s="8">
        <f>IF('[43]6.3-Secondary'!G25="","",'[43]6.3-Secondary'!G25)</f>
        <v>573823848</v>
      </c>
      <c r="H25" s="8">
        <f>IF('[43]6.3-Secondary'!H25="","",'[43]6.3-Secondary'!H25)</f>
        <v>1</v>
      </c>
      <c r="I25" s="10">
        <f>IF('[43]6.3-Secondary'!I25="","",'[43]6.3-Secondary'!I25)</f>
        <v>9.6591850536503002E-2</v>
      </c>
      <c r="J25" s="10">
        <f>IF('[43]6.3-Secondary'!J25="","",'[43]6.3-Secondary'!J25)</f>
        <v>9.7964999999999997E-2</v>
      </c>
      <c r="K25" s="10">
        <f>IF('[43]6.3-Secondary'!K25="","",'[43]6.3-Secondary'!K25)</f>
        <v>9.4107999999999997E-2</v>
      </c>
      <c r="L25" s="10" t="str">
        <f>IF('[43]6.3-Secondary'!L25="","",'[43]6.3-Secondary'!L25)</f>
        <v/>
      </c>
      <c r="M25" s="10" t="str">
        <f>IF('[43]6.3-Secondary'!M25="","",'[43]6.3-Secondary'!M25)</f>
        <v/>
      </c>
      <c r="N25" s="8" t="str">
        <f>IF('[43]6.3-Secondary'!N25="","",'[43]6.3-Secondary'!N25)</f>
        <v/>
      </c>
      <c r="O25" s="8" t="str">
        <f>IF('[43]6.3-Secondary'!O25="","",'[43]6.3-Secondary'!O25)</f>
        <v/>
      </c>
      <c r="P25" s="8" t="str">
        <f>IF('[43]6.3-Secondary'!P25="","",'[43]6.3-Secondary'!P25)</f>
        <v/>
      </c>
      <c r="Q25" s="10" t="str">
        <f>IF('[43]6.3-Secondary'!Q25="","",'[43]6.3-Secondary'!Q25)</f>
        <v/>
      </c>
      <c r="R25" s="10" t="str">
        <f>IF('[43]6.3-Secondary'!R25="","",'[43]6.3-Secondary'!R25)</f>
        <v/>
      </c>
      <c r="S25" s="10" t="str">
        <f>IF('[43]6.3-Secondary'!S25="","",'[43]6.3-Secondary'!S25)</f>
        <v/>
      </c>
    </row>
    <row r="26" spans="2:19" ht="15">
      <c r="B26" s="11">
        <v>7</v>
      </c>
      <c r="C26" s="13" t="s">
        <v>18</v>
      </c>
      <c r="D26" s="8" t="str">
        <f>IF('[43]6.3-Secondary'!D26="","",'[43]6.3-Secondary'!D26)</f>
        <v>AMGB3029A548</v>
      </c>
      <c r="E26" s="9">
        <f>IF('[43]6.3-Secondary'!E26="","",'[43]6.3-Secondary'!E26)</f>
        <v>56551</v>
      </c>
      <c r="F26" s="8">
        <f>IF('[43]6.3-Secondary'!F26="","",'[43]6.3-Secondary'!F26)</f>
        <v>1000000000</v>
      </c>
      <c r="G26" s="8">
        <f>IF('[43]6.3-Secondary'!G26="","",'[43]6.3-Secondary'!G26)</f>
        <v>977524554</v>
      </c>
      <c r="H26" s="8">
        <f>IF('[43]6.3-Secondary'!H26="","",'[43]6.3-Secondary'!H26)</f>
        <v>1</v>
      </c>
      <c r="I26" s="10">
        <f>IF('[43]6.3-Secondary'!I26="","",'[43]6.3-Secondary'!I26)</f>
        <v>9.8845000000000002E-2</v>
      </c>
      <c r="J26" s="10">
        <f>IF('[43]6.3-Secondary'!J26="","",'[43]6.3-Secondary'!J26)</f>
        <v>9.8845000000000002E-2</v>
      </c>
      <c r="K26" s="10">
        <f>IF('[43]6.3-Secondary'!K26="","",'[43]6.3-Secondary'!K26)</f>
        <v>9.8845000000000002E-2</v>
      </c>
      <c r="L26" s="10" t="str">
        <f>IF('[43]6.3-Secondary'!L26="","",'[43]6.3-Secondary'!L26)</f>
        <v/>
      </c>
      <c r="M26" s="10" t="str">
        <f>IF('[43]6.3-Secondary'!M26="","",'[43]6.3-Secondary'!M26)</f>
        <v/>
      </c>
      <c r="N26" s="8" t="str">
        <f>IF('[43]6.3-Secondary'!N26="","",'[43]6.3-Secondary'!N26)</f>
        <v/>
      </c>
      <c r="O26" s="8" t="str">
        <f>IF('[43]6.3-Secondary'!O26="","",'[43]6.3-Secondary'!O26)</f>
        <v/>
      </c>
      <c r="P26" s="8" t="str">
        <f>IF('[43]6.3-Secondary'!P26="","",'[43]6.3-Secondary'!P26)</f>
        <v/>
      </c>
      <c r="Q26" s="10" t="str">
        <f>IF('[43]6.3-Secondary'!Q26="","",'[43]6.3-Secondary'!Q26)</f>
        <v/>
      </c>
      <c r="R26" s="10" t="str">
        <f>IF('[43]6.3-Secondary'!R26="","",'[43]6.3-Secondary'!R26)</f>
        <v/>
      </c>
      <c r="S26" s="10" t="str">
        <f>IF('[43]6.3-Secondary'!S26="","",'[43]6.3-Secondary'!S26)</f>
        <v/>
      </c>
    </row>
    <row r="27" spans="2:19" ht="15">
      <c r="B27" s="11">
        <v>8</v>
      </c>
      <c r="C27" s="13"/>
      <c r="D27" s="8" t="str">
        <f>IF('[43]6.3-Secondary'!D27="","",'[43]6.3-Secondary'!D27)</f>
        <v/>
      </c>
      <c r="E27" s="9" t="str">
        <f>IF('[43]6.3-Secondary'!E27="","",'[43]6.3-Secondary'!E27)</f>
        <v/>
      </c>
      <c r="F27" s="8" t="str">
        <f>IF('[43]6.3-Secondary'!F27="","",'[43]6.3-Secondary'!F27)</f>
        <v/>
      </c>
      <c r="G27" s="8" t="str">
        <f>IF('[43]6.3-Secondary'!G27="","",'[43]6.3-Secondary'!G27)</f>
        <v/>
      </c>
      <c r="H27" s="8" t="str">
        <f>IF('[43]6.3-Secondary'!H27="","",'[43]6.3-Secondary'!H27)</f>
        <v/>
      </c>
      <c r="I27" s="10" t="str">
        <f>IF('[43]6.3-Secondary'!I27="","",'[43]6.3-Secondary'!I27)</f>
        <v/>
      </c>
      <c r="J27" s="10" t="str">
        <f>IF('[43]6.3-Secondary'!J27="","",'[43]6.3-Secondary'!J27)</f>
        <v/>
      </c>
      <c r="K27" s="10" t="str">
        <f>IF('[43]6.3-Secondary'!K27="","",'[43]6.3-Secondary'!K27)</f>
        <v/>
      </c>
      <c r="L27" s="10" t="str">
        <f>IF('[43]6.3-Secondary'!L27="","",'[43]6.3-Secondary'!L27)</f>
        <v/>
      </c>
      <c r="M27" s="10" t="str">
        <f>IF('[43]6.3-Secondary'!M27="","",'[43]6.3-Secondary'!M27)</f>
        <v/>
      </c>
      <c r="N27" s="8" t="str">
        <f>IF('[43]6.3-Secondary'!N27="","",'[43]6.3-Secondary'!N27)</f>
        <v/>
      </c>
      <c r="O27" s="8" t="str">
        <f>IF('[43]6.3-Secondary'!O27="","",'[43]6.3-Secondary'!O27)</f>
        <v/>
      </c>
      <c r="P27" s="8" t="str">
        <f>IF('[43]6.3-Secondary'!P27="","",'[43]6.3-Secondary'!P27)</f>
        <v/>
      </c>
      <c r="Q27" s="10" t="str">
        <f>IF('[43]6.3-Secondary'!Q27="","",'[43]6.3-Secondary'!Q27)</f>
        <v/>
      </c>
      <c r="R27" s="10" t="str">
        <f>IF('[43]6.3-Secondary'!R27="","",'[43]6.3-Secondary'!R27)</f>
        <v/>
      </c>
      <c r="S27" s="10" t="str">
        <f>IF('[43]6.3-Secondary'!S27="","",'[43]6.3-Secondary'!S27)</f>
        <v/>
      </c>
    </row>
    <row r="28" spans="2:19" ht="15">
      <c r="B28" s="11">
        <v>9</v>
      </c>
      <c r="C28" s="13"/>
      <c r="D28" s="8" t="str">
        <f>IF('[43]6.3-Secondary'!D28="","",'[43]6.3-Secondary'!D28)</f>
        <v/>
      </c>
      <c r="E28" s="9" t="str">
        <f>IF('[43]6.3-Secondary'!E28="","",'[43]6.3-Secondary'!E28)</f>
        <v/>
      </c>
      <c r="F28" s="8" t="str">
        <f>IF('[43]6.3-Secondary'!F28="","",'[43]6.3-Secondary'!F28)</f>
        <v/>
      </c>
      <c r="G28" s="8" t="str">
        <f>IF('[43]6.3-Secondary'!G28="","",'[43]6.3-Secondary'!G28)</f>
        <v/>
      </c>
      <c r="H28" s="8" t="str">
        <f>IF('[43]6.3-Secondary'!H28="","",'[43]6.3-Secondary'!H28)</f>
        <v/>
      </c>
      <c r="I28" s="10" t="str">
        <f>IF('[43]6.3-Secondary'!I28="","",'[43]6.3-Secondary'!I28)</f>
        <v/>
      </c>
      <c r="J28" s="10" t="str">
        <f>IF('[43]6.3-Secondary'!J28="","",'[43]6.3-Secondary'!J28)</f>
        <v/>
      </c>
      <c r="K28" s="10" t="str">
        <f>IF('[43]6.3-Secondary'!K28="","",'[43]6.3-Secondary'!K28)</f>
        <v/>
      </c>
      <c r="L28" s="10" t="str">
        <f>IF('[43]6.3-Secondary'!L28="","",'[43]6.3-Secondary'!L28)</f>
        <v/>
      </c>
      <c r="M28" s="10" t="str">
        <f>IF('[43]6.3-Secondary'!M28="","",'[43]6.3-Secondary'!M28)</f>
        <v/>
      </c>
      <c r="N28" s="8" t="str">
        <f>IF('[43]6.3-Secondary'!N28="","",'[43]6.3-Secondary'!N28)</f>
        <v/>
      </c>
      <c r="O28" s="8" t="str">
        <f>IF('[43]6.3-Secondary'!O28="","",'[43]6.3-Secondary'!O28)</f>
        <v/>
      </c>
      <c r="P28" s="8" t="str">
        <f>IF('[43]6.3-Secondary'!P28="","",'[43]6.3-Secondary'!P28)</f>
        <v/>
      </c>
      <c r="Q28" s="10" t="str">
        <f>IF('[43]6.3-Secondary'!Q28="","",'[43]6.3-Secondary'!Q28)</f>
        <v/>
      </c>
      <c r="R28" s="10" t="str">
        <f>IF('[43]6.3-Secondary'!R28="","",'[43]6.3-Secondary'!R28)</f>
        <v/>
      </c>
      <c r="S28" s="10" t="str">
        <f>IF('[43]6.3-Secondary'!S28="","",'[43]6.3-Secondary'!S28)</f>
        <v/>
      </c>
    </row>
    <row r="29" spans="2:19" ht="15">
      <c r="B29" s="11">
        <v>10</v>
      </c>
      <c r="C29" s="13"/>
      <c r="D29" s="8" t="str">
        <f>IF('[43]6.3-Secondary'!D29="","",'[43]6.3-Secondary'!D29)</f>
        <v/>
      </c>
      <c r="E29" s="9" t="str">
        <f>IF('[43]6.3-Secondary'!E29="","",'[43]6.3-Secondary'!E29)</f>
        <v/>
      </c>
      <c r="F29" s="8" t="str">
        <f>IF('[43]6.3-Secondary'!F29="","",'[43]6.3-Secondary'!F29)</f>
        <v/>
      </c>
      <c r="G29" s="8" t="str">
        <f>IF('[43]6.3-Secondary'!G29="","",'[43]6.3-Secondary'!G29)</f>
        <v/>
      </c>
      <c r="H29" s="8" t="str">
        <f>IF('[43]6.3-Secondary'!H29="","",'[43]6.3-Secondary'!H29)</f>
        <v/>
      </c>
      <c r="I29" s="10" t="str">
        <f>IF('[43]6.3-Secondary'!I29="","",'[43]6.3-Secondary'!I29)</f>
        <v/>
      </c>
      <c r="J29" s="10" t="str">
        <f>IF('[43]6.3-Secondary'!J29="","",'[43]6.3-Secondary'!J29)</f>
        <v/>
      </c>
      <c r="K29" s="10" t="str">
        <f>IF('[43]6.3-Secondary'!K29="","",'[43]6.3-Secondary'!K29)</f>
        <v/>
      </c>
      <c r="L29" s="10" t="str">
        <f>IF('[43]6.3-Secondary'!L29="","",'[43]6.3-Secondary'!L29)</f>
        <v/>
      </c>
      <c r="M29" s="10" t="str">
        <f>IF('[43]6.3-Secondary'!M29="","",'[43]6.3-Secondary'!M29)</f>
        <v/>
      </c>
      <c r="N29" s="8" t="str">
        <f>IF('[43]6.3-Secondary'!N29="","",'[43]6.3-Secondary'!N29)</f>
        <v/>
      </c>
      <c r="O29" s="8" t="str">
        <f>IF('[43]6.3-Secondary'!O29="","",'[43]6.3-Secondary'!O29)</f>
        <v/>
      </c>
      <c r="P29" s="8" t="str">
        <f>IF('[43]6.3-Secondary'!P29="","",'[43]6.3-Secondary'!P29)</f>
        <v/>
      </c>
      <c r="Q29" s="10" t="str">
        <f>IF('[43]6.3-Secondary'!Q29="","",'[43]6.3-Secondary'!Q29)</f>
        <v/>
      </c>
      <c r="R29" s="10" t="str">
        <f>IF('[43]6.3-Secondary'!R29="","",'[43]6.3-Secondary'!R29)</f>
        <v/>
      </c>
      <c r="S29" s="10" t="str">
        <f>IF('[43]6.3-Secondary'!S29="","",'[43]6.3-Secondary'!S29)</f>
        <v/>
      </c>
    </row>
    <row r="30" spans="2:19" ht="15">
      <c r="B30" s="11">
        <v>11</v>
      </c>
      <c r="C30" s="13"/>
      <c r="D30" s="8" t="str">
        <f>IF('[43]6.3-Secondary'!D30="","",'[43]6.3-Secondary'!D30)</f>
        <v/>
      </c>
      <c r="E30" s="9" t="str">
        <f>IF('[43]6.3-Secondary'!E30="","",'[43]6.3-Secondary'!E30)</f>
        <v/>
      </c>
      <c r="F30" s="8" t="str">
        <f>IF('[43]6.3-Secondary'!F30="","",'[43]6.3-Secondary'!F30)</f>
        <v/>
      </c>
      <c r="G30" s="8" t="str">
        <f>IF('[43]6.3-Secondary'!G30="","",'[43]6.3-Secondary'!G30)</f>
        <v/>
      </c>
      <c r="H30" s="8" t="str">
        <f>IF('[43]6.3-Secondary'!H30="","",'[43]6.3-Secondary'!H30)</f>
        <v/>
      </c>
      <c r="I30" s="10" t="str">
        <f>IF('[43]6.3-Secondary'!I30="","",'[43]6.3-Secondary'!I30)</f>
        <v/>
      </c>
      <c r="J30" s="10" t="str">
        <f>IF('[43]6.3-Secondary'!J30="","",'[43]6.3-Secondary'!J30)</f>
        <v/>
      </c>
      <c r="K30" s="10" t="str">
        <f>IF('[43]6.3-Secondary'!K30="","",'[43]6.3-Secondary'!K30)</f>
        <v/>
      </c>
      <c r="L30" s="10" t="str">
        <f>IF('[43]6.3-Secondary'!L30="","",'[43]6.3-Secondary'!L30)</f>
        <v/>
      </c>
      <c r="M30" s="10" t="str">
        <f>IF('[43]6.3-Secondary'!M30="","",'[43]6.3-Secondary'!M30)</f>
        <v/>
      </c>
      <c r="N30" s="8" t="str">
        <f>IF('[43]6.3-Secondary'!N30="","",'[43]6.3-Secondary'!N30)</f>
        <v/>
      </c>
      <c r="O30" s="8" t="str">
        <f>IF('[43]6.3-Secondary'!O30="","",'[43]6.3-Secondary'!O30)</f>
        <v/>
      </c>
      <c r="P30" s="8" t="str">
        <f>IF('[43]6.3-Secondary'!P30="","",'[43]6.3-Secondary'!P30)</f>
        <v/>
      </c>
      <c r="Q30" s="10" t="str">
        <f>IF('[43]6.3-Secondary'!Q30="","",'[43]6.3-Secondary'!Q30)</f>
        <v/>
      </c>
      <c r="R30" s="10" t="str">
        <f>IF('[43]6.3-Secondary'!R30="","",'[43]6.3-Secondary'!R30)</f>
        <v/>
      </c>
      <c r="S30" s="10" t="str">
        <f>IF('[43]6.3-Secondary'!S30="","",'[43]6.3-Secondary'!S30)</f>
        <v/>
      </c>
    </row>
    <row r="31" spans="2:19" ht="15">
      <c r="B31" s="11">
        <v>12</v>
      </c>
      <c r="C31" s="13"/>
      <c r="D31" s="8" t="str">
        <f>IF('[43]6.3-Secondary'!D31="","",'[43]6.3-Secondary'!D31)</f>
        <v/>
      </c>
      <c r="E31" s="9" t="str">
        <f>IF('[43]6.3-Secondary'!E31="","",'[43]6.3-Secondary'!E31)</f>
        <v/>
      </c>
      <c r="F31" s="8" t="str">
        <f>IF('[43]6.3-Secondary'!F31="","",'[43]6.3-Secondary'!F31)</f>
        <v/>
      </c>
      <c r="G31" s="8" t="str">
        <f>IF('[43]6.3-Secondary'!G31="","",'[43]6.3-Secondary'!G31)</f>
        <v/>
      </c>
      <c r="H31" s="8" t="str">
        <f>IF('[43]6.3-Secondary'!H31="","",'[43]6.3-Secondary'!H31)</f>
        <v/>
      </c>
      <c r="I31" s="10" t="str">
        <f>IF('[43]6.3-Secondary'!I31="","",'[43]6.3-Secondary'!I31)</f>
        <v/>
      </c>
      <c r="J31" s="10" t="str">
        <f>IF('[43]6.3-Secondary'!J31="","",'[43]6.3-Secondary'!J31)</f>
        <v/>
      </c>
      <c r="K31" s="10" t="str">
        <f>IF('[43]6.3-Secondary'!K31="","",'[43]6.3-Secondary'!K31)</f>
        <v/>
      </c>
      <c r="L31" s="10" t="str">
        <f>IF('[43]6.3-Secondary'!L31="","",'[43]6.3-Secondary'!L31)</f>
        <v/>
      </c>
      <c r="M31" s="10" t="str">
        <f>IF('[43]6.3-Secondary'!M31="","",'[43]6.3-Secondary'!M31)</f>
        <v/>
      </c>
      <c r="N31" s="8" t="str">
        <f>IF('[43]6.3-Secondary'!N31="","",'[43]6.3-Secondary'!N31)</f>
        <v/>
      </c>
      <c r="O31" s="8" t="str">
        <f>IF('[43]6.3-Secondary'!O31="","",'[43]6.3-Secondary'!O31)</f>
        <v/>
      </c>
      <c r="P31" s="8" t="str">
        <f>IF('[43]6.3-Secondary'!P31="","",'[43]6.3-Secondary'!P31)</f>
        <v/>
      </c>
      <c r="Q31" s="10" t="str">
        <f>IF('[43]6.3-Secondary'!Q31="","",'[43]6.3-Secondary'!Q31)</f>
        <v/>
      </c>
      <c r="R31" s="10" t="str">
        <f>IF('[43]6.3-Secondary'!R31="","",'[43]6.3-Secondary'!R31)</f>
        <v/>
      </c>
      <c r="S31" s="10" t="str">
        <f>IF('[43]6.3-Secondary'!S31="","",'[43]6.3-Secondary'!S31)</f>
        <v/>
      </c>
    </row>
    <row r="32" spans="2:19" ht="15">
      <c r="B32" s="11">
        <v>13</v>
      </c>
      <c r="C32" s="13"/>
      <c r="D32" s="8" t="str">
        <f>IF('[43]6.3-Secondary'!D32="","",'[43]6.3-Secondary'!D32)</f>
        <v/>
      </c>
      <c r="E32" s="9" t="str">
        <f>IF('[43]6.3-Secondary'!E32="","",'[43]6.3-Secondary'!E32)</f>
        <v/>
      </c>
      <c r="F32" s="8" t="str">
        <f>IF('[43]6.3-Secondary'!F32="","",'[43]6.3-Secondary'!F32)</f>
        <v/>
      </c>
      <c r="G32" s="8" t="str">
        <f>IF('[43]6.3-Secondary'!G32="","",'[43]6.3-Secondary'!G32)</f>
        <v/>
      </c>
      <c r="H32" s="8" t="str">
        <f>IF('[43]6.3-Secondary'!H32="","",'[43]6.3-Secondary'!H32)</f>
        <v/>
      </c>
      <c r="I32" s="10" t="str">
        <f>IF('[43]6.3-Secondary'!I32="","",'[43]6.3-Secondary'!I32)</f>
        <v/>
      </c>
      <c r="J32" s="10" t="str">
        <f>IF('[43]6.3-Secondary'!J32="","",'[43]6.3-Secondary'!J32)</f>
        <v/>
      </c>
      <c r="K32" s="10" t="str">
        <f>IF('[43]6.3-Secondary'!K32="","",'[43]6.3-Secondary'!K32)</f>
        <v/>
      </c>
      <c r="L32" s="10" t="str">
        <f>IF('[43]6.3-Secondary'!L32="","",'[43]6.3-Secondary'!L32)</f>
        <v/>
      </c>
      <c r="M32" s="10" t="str">
        <f>IF('[43]6.3-Secondary'!M32="","",'[43]6.3-Secondary'!M32)</f>
        <v/>
      </c>
      <c r="N32" s="8" t="str">
        <f>IF('[43]6.3-Secondary'!N32="","",'[43]6.3-Secondary'!N32)</f>
        <v/>
      </c>
      <c r="O32" s="8" t="str">
        <f>IF('[43]6.3-Secondary'!O32="","",'[43]6.3-Secondary'!O32)</f>
        <v/>
      </c>
      <c r="P32" s="8" t="str">
        <f>IF('[43]6.3-Secondary'!P32="","",'[43]6.3-Secondary'!P32)</f>
        <v/>
      </c>
      <c r="Q32" s="10" t="str">
        <f>IF('[43]6.3-Secondary'!Q32="","",'[43]6.3-Secondary'!Q32)</f>
        <v/>
      </c>
      <c r="R32" s="10" t="str">
        <f>IF('[43]6.3-Secondary'!R32="","",'[43]6.3-Secondary'!R32)</f>
        <v/>
      </c>
      <c r="S32" s="10" t="str">
        <f>IF('[43]6.3-Secondary'!S32="","",'[43]6.3-Secondary'!S32)</f>
        <v/>
      </c>
    </row>
    <row r="33" spans="2:19" ht="15">
      <c r="B33" s="11">
        <v>14</v>
      </c>
      <c r="C33" s="13"/>
      <c r="D33" s="8" t="str">
        <f>IF('[43]6.3-Secondary'!D33="","",'[43]6.3-Secondary'!D33)</f>
        <v/>
      </c>
      <c r="E33" s="9" t="str">
        <f>IF('[43]6.3-Secondary'!E33="","",'[43]6.3-Secondary'!E33)</f>
        <v/>
      </c>
      <c r="F33" s="8" t="str">
        <f>IF('[43]6.3-Secondary'!F33="","",'[43]6.3-Secondary'!F33)</f>
        <v/>
      </c>
      <c r="G33" s="8" t="str">
        <f>IF('[43]6.3-Secondary'!G33="","",'[43]6.3-Secondary'!G33)</f>
        <v/>
      </c>
      <c r="H33" s="8" t="str">
        <f>IF('[43]6.3-Secondary'!H33="","",'[43]6.3-Secondary'!H33)</f>
        <v/>
      </c>
      <c r="I33" s="10" t="str">
        <f>IF('[43]6.3-Secondary'!I33="","",'[43]6.3-Secondary'!I33)</f>
        <v/>
      </c>
      <c r="J33" s="10" t="str">
        <f>IF('[43]6.3-Secondary'!J33="","",'[43]6.3-Secondary'!J33)</f>
        <v/>
      </c>
      <c r="K33" s="10" t="str">
        <f>IF('[43]6.3-Secondary'!K33="","",'[43]6.3-Secondary'!K33)</f>
        <v/>
      </c>
      <c r="L33" s="10" t="str">
        <f>IF('[43]6.3-Secondary'!L33="","",'[43]6.3-Secondary'!L33)</f>
        <v/>
      </c>
      <c r="M33" s="10" t="str">
        <f>IF('[43]6.3-Secondary'!M33="","",'[43]6.3-Secondary'!M33)</f>
        <v/>
      </c>
      <c r="N33" s="8" t="str">
        <f>IF('[43]6.3-Secondary'!N33="","",'[43]6.3-Secondary'!N33)</f>
        <v/>
      </c>
      <c r="O33" s="8" t="str">
        <f>IF('[43]6.3-Secondary'!O33="","",'[43]6.3-Secondary'!O33)</f>
        <v/>
      </c>
      <c r="P33" s="8" t="str">
        <f>IF('[43]6.3-Secondary'!P33="","",'[43]6.3-Secondary'!P33)</f>
        <v/>
      </c>
      <c r="Q33" s="10" t="str">
        <f>IF('[43]6.3-Secondary'!Q33="","",'[43]6.3-Secondary'!Q33)</f>
        <v/>
      </c>
      <c r="R33" s="10" t="str">
        <f>IF('[43]6.3-Secondary'!R33="","",'[43]6.3-Secondary'!R33)</f>
        <v/>
      </c>
      <c r="S33" s="8" t="str">
        <f>IF('[43]6.3-Secondary'!S33="","",'[43]6.3-Secondary'!S33)</f>
        <v/>
      </c>
    </row>
    <row r="34" spans="2:19" ht="15">
      <c r="B34" s="11">
        <v>15</v>
      </c>
      <c r="C34" s="13"/>
      <c r="D34" s="8" t="str">
        <f>IF('[43]6.3-Secondary'!D34="","",'[43]6.3-Secondary'!D34)</f>
        <v/>
      </c>
      <c r="E34" s="9" t="str">
        <f>IF('[43]6.3-Secondary'!E34="","",'[43]6.3-Secondary'!E34)</f>
        <v/>
      </c>
      <c r="F34" s="8" t="str">
        <f>IF('[43]6.3-Secondary'!F34="","",'[43]6.3-Secondary'!F34)</f>
        <v/>
      </c>
      <c r="G34" s="8" t="str">
        <f>IF('[43]6.3-Secondary'!G34="","",'[43]6.3-Secondary'!G34)</f>
        <v/>
      </c>
      <c r="H34" s="8" t="str">
        <f>IF('[43]6.3-Secondary'!H34="","",'[43]6.3-Secondary'!H34)</f>
        <v/>
      </c>
      <c r="I34" s="10" t="str">
        <f>IF('[43]6.3-Secondary'!I34="","",'[43]6.3-Secondary'!I34)</f>
        <v/>
      </c>
      <c r="J34" s="10" t="str">
        <f>IF('[43]6.3-Secondary'!J34="","",'[43]6.3-Secondary'!J34)</f>
        <v/>
      </c>
      <c r="K34" s="10" t="str">
        <f>IF('[43]6.3-Secondary'!K34="","",'[43]6.3-Secondary'!K34)</f>
        <v/>
      </c>
      <c r="L34" s="10" t="str">
        <f>IF('[43]6.3-Secondary'!L34="","",'[43]6.3-Secondary'!L34)</f>
        <v/>
      </c>
      <c r="M34" s="10" t="str">
        <f>IF('[43]6.3-Secondary'!M34="","",'[43]6.3-Secondary'!M34)</f>
        <v/>
      </c>
      <c r="N34" s="8" t="str">
        <f>IF('[43]6.3-Secondary'!N34="","",'[43]6.3-Secondary'!N34)</f>
        <v/>
      </c>
      <c r="O34" s="8" t="str">
        <f>IF('[43]6.3-Secondary'!O34="","",'[43]6.3-Secondary'!O34)</f>
        <v/>
      </c>
      <c r="P34" s="10" t="str">
        <f>IF('[43]6.3-Secondary'!P34="","",'[43]6.3-Secondary'!P34)</f>
        <v/>
      </c>
      <c r="Q34" s="10" t="str">
        <f>IF('[43]6.3-Secondary'!Q34="","",'[43]6.3-Secondary'!Q34)</f>
        <v/>
      </c>
      <c r="R34" s="10" t="str">
        <f>IF('[43]6.3-Secondary'!R34="","",'[43]6.3-Secondary'!R34)</f>
        <v/>
      </c>
      <c r="S34" s="8" t="str">
        <f>IF('[43]6.3-Secondary'!S34="","",'[43]6.3-Secondary'!S34)</f>
        <v/>
      </c>
    </row>
    <row r="35" spans="2:19" ht="15">
      <c r="B35" s="11">
        <v>16</v>
      </c>
      <c r="C35" s="13"/>
      <c r="D35" s="8" t="str">
        <f>IF('[43]6.3-Secondary'!D35="","",'[43]6.3-Secondary'!D35)</f>
        <v/>
      </c>
      <c r="E35" s="9" t="str">
        <f>IF('[43]6.3-Secondary'!E35="","",'[43]6.3-Secondary'!E35)</f>
        <v/>
      </c>
      <c r="F35" s="8" t="str">
        <f>IF('[43]6.3-Secondary'!F35="","",'[43]6.3-Secondary'!F35)</f>
        <v/>
      </c>
      <c r="G35" s="8" t="str">
        <f>IF('[43]6.3-Secondary'!G35="","",'[43]6.3-Secondary'!G35)</f>
        <v/>
      </c>
      <c r="H35" s="8" t="str">
        <f>IF('[43]6.3-Secondary'!H35="","",'[43]6.3-Secondary'!H35)</f>
        <v/>
      </c>
      <c r="I35" s="10" t="str">
        <f>IF('[43]6.3-Secondary'!I35="","",'[43]6.3-Secondary'!I35)</f>
        <v/>
      </c>
      <c r="J35" s="10" t="str">
        <f>IF('[43]6.3-Secondary'!J35="","",'[43]6.3-Secondary'!J35)</f>
        <v/>
      </c>
      <c r="K35" s="10" t="str">
        <f>IF('[43]6.3-Secondary'!K35="","",'[43]6.3-Secondary'!K35)</f>
        <v/>
      </c>
      <c r="L35" s="10" t="str">
        <f>IF('[43]6.3-Secondary'!L35="","",'[43]6.3-Secondary'!L35)</f>
        <v/>
      </c>
      <c r="M35" s="10" t="str">
        <f>IF('[43]6.3-Secondary'!M35="","",'[43]6.3-Secondary'!M35)</f>
        <v/>
      </c>
      <c r="N35" s="8" t="str">
        <f>IF('[43]6.3-Secondary'!N35="","",'[43]6.3-Secondary'!N35)</f>
        <v/>
      </c>
      <c r="O35" s="8" t="str">
        <f>IF('[43]6.3-Secondary'!O35="","",'[43]6.3-Secondary'!O35)</f>
        <v/>
      </c>
      <c r="P35" s="10" t="str">
        <f>IF('[43]6.3-Secondary'!P35="","",'[43]6.3-Secondary'!P35)</f>
        <v/>
      </c>
      <c r="Q35" s="10" t="str">
        <f>IF('[43]6.3-Secondary'!Q35="","",'[43]6.3-Secondary'!Q35)</f>
        <v/>
      </c>
      <c r="R35" s="10" t="str">
        <f>IF('[43]6.3-Secondary'!R35="","",'[43]6.3-Secondary'!R35)</f>
        <v/>
      </c>
      <c r="S35" s="8" t="str">
        <f>IF('[43]6.3-Secondary'!S35="","",'[43]6.3-Secondary'!S35)</f>
        <v/>
      </c>
    </row>
    <row r="36" spans="2:19" ht="15">
      <c r="B36" s="11">
        <v>17</v>
      </c>
      <c r="C36" s="13"/>
      <c r="D36" s="8" t="str">
        <f>IF('[43]6.3-Secondary'!D36="","",'[43]6.3-Secondary'!D36)</f>
        <v/>
      </c>
      <c r="E36" s="9" t="str">
        <f>IF('[43]6.3-Secondary'!E36="","",'[43]6.3-Secondary'!E36)</f>
        <v/>
      </c>
      <c r="F36" s="8" t="str">
        <f>IF('[43]6.3-Secondary'!F36="","",'[43]6.3-Secondary'!F36)</f>
        <v/>
      </c>
      <c r="G36" s="8" t="str">
        <f>IF('[43]6.3-Secondary'!G36="","",'[43]6.3-Secondary'!G36)</f>
        <v/>
      </c>
      <c r="H36" s="8" t="str">
        <f>IF('[43]6.3-Secondary'!H36="","",'[43]6.3-Secondary'!H36)</f>
        <v/>
      </c>
      <c r="I36" s="10" t="str">
        <f>IF('[43]6.3-Secondary'!I36="","",'[43]6.3-Secondary'!I36)</f>
        <v/>
      </c>
      <c r="J36" s="10" t="str">
        <f>IF('[43]6.3-Secondary'!J36="","",'[43]6.3-Secondary'!J36)</f>
        <v/>
      </c>
      <c r="K36" s="10" t="str">
        <f>IF('[43]6.3-Secondary'!K36="","",'[43]6.3-Secondary'!K36)</f>
        <v/>
      </c>
      <c r="L36" s="10" t="str">
        <f>IF('[43]6.3-Secondary'!L36="","",'[43]6.3-Secondary'!L36)</f>
        <v/>
      </c>
      <c r="M36" s="10" t="str">
        <f>IF('[43]6.3-Secondary'!M36="","",'[43]6.3-Secondary'!M36)</f>
        <v/>
      </c>
      <c r="N36" s="8" t="str">
        <f>IF('[43]6.3-Secondary'!N36="","",'[43]6.3-Secondary'!N36)</f>
        <v/>
      </c>
      <c r="O36" s="8" t="str">
        <f>IF('[43]6.3-Secondary'!O36="","",'[43]6.3-Secondary'!O36)</f>
        <v/>
      </c>
      <c r="P36" s="10" t="str">
        <f>IF('[43]6.3-Secondary'!P36="","",'[43]6.3-Secondary'!P36)</f>
        <v/>
      </c>
      <c r="Q36" s="10" t="str">
        <f>IF('[43]6.3-Secondary'!Q36="","",'[43]6.3-Secondary'!Q36)</f>
        <v/>
      </c>
      <c r="R36" s="10" t="str">
        <f>IF('[43]6.3-Secondary'!R36="","",'[43]6.3-Secondary'!R36)</f>
        <v/>
      </c>
      <c r="S36" s="8" t="str">
        <f>IF('[43]6.3-Secondary'!S36="","",'[43]6.3-Secondary'!S36)</f>
        <v/>
      </c>
    </row>
    <row r="37" spans="2:19" ht="15">
      <c r="B37" s="11">
        <v>18</v>
      </c>
      <c r="C37" s="13"/>
      <c r="D37" s="8" t="str">
        <f>IF('[43]6.3-Secondary'!D37="","",'[43]6.3-Secondary'!D37)</f>
        <v/>
      </c>
      <c r="E37" s="9" t="str">
        <f>IF('[43]6.3-Secondary'!E37="","",'[43]6.3-Secondary'!E37)</f>
        <v/>
      </c>
      <c r="F37" s="8" t="str">
        <f>IF('[43]6.3-Secondary'!F37="","",'[43]6.3-Secondary'!F37)</f>
        <v/>
      </c>
      <c r="G37" s="8" t="str">
        <f>IF('[43]6.3-Secondary'!G37="","",'[43]6.3-Secondary'!G37)</f>
        <v/>
      </c>
      <c r="H37" s="8" t="str">
        <f>IF('[43]6.3-Secondary'!H37="","",'[43]6.3-Secondary'!H37)</f>
        <v/>
      </c>
      <c r="I37" s="10" t="str">
        <f>IF('[43]6.3-Secondary'!I37="","",'[43]6.3-Secondary'!I37)</f>
        <v/>
      </c>
      <c r="J37" s="10" t="str">
        <f>IF('[43]6.3-Secondary'!J37="","",'[43]6.3-Secondary'!J37)</f>
        <v/>
      </c>
      <c r="K37" s="10" t="str">
        <f>IF('[43]6.3-Secondary'!K37="","",'[43]6.3-Secondary'!K37)</f>
        <v/>
      </c>
      <c r="L37" s="10" t="str">
        <f>IF('[43]6.3-Secondary'!L37="","",'[43]6.3-Secondary'!L37)</f>
        <v/>
      </c>
      <c r="M37" s="10" t="str">
        <f>IF('[43]6.3-Secondary'!M37="","",'[43]6.3-Secondary'!M37)</f>
        <v/>
      </c>
      <c r="N37" s="8" t="str">
        <f>IF('[43]6.3-Secondary'!N37="","",'[43]6.3-Secondary'!N37)</f>
        <v/>
      </c>
      <c r="O37" s="8" t="str">
        <f>IF('[43]6.3-Secondary'!O37="","",'[43]6.3-Secondary'!O37)</f>
        <v/>
      </c>
      <c r="P37" s="10" t="str">
        <f>IF('[43]6.3-Secondary'!P37="","",'[43]6.3-Secondary'!P37)</f>
        <v/>
      </c>
      <c r="Q37" s="10" t="str">
        <f>IF('[43]6.3-Secondary'!Q37="","",'[43]6.3-Secondary'!Q37)</f>
        <v/>
      </c>
      <c r="R37" s="10" t="str">
        <f>IF('[43]6.3-Secondary'!R37="","",'[43]6.3-Secondary'!R37)</f>
        <v/>
      </c>
      <c r="S37" s="8" t="str">
        <f>IF('[43]6.3-Secondary'!S37="","",'[43]6.3-Secondary'!S37)</f>
        <v/>
      </c>
    </row>
    <row r="38" spans="2:19" ht="15">
      <c r="B38" s="11">
        <v>19</v>
      </c>
      <c r="C38" s="13"/>
      <c r="D38" s="8" t="str">
        <f>IF('[43]6.3-Secondary'!D38="","",'[43]6.3-Secondary'!D38)</f>
        <v/>
      </c>
      <c r="E38" s="9" t="str">
        <f>IF('[43]6.3-Secondary'!E38="","",'[43]6.3-Secondary'!E38)</f>
        <v/>
      </c>
      <c r="F38" s="8" t="str">
        <f>IF('[43]6.3-Secondary'!F38="","",'[43]6.3-Secondary'!F38)</f>
        <v/>
      </c>
      <c r="G38" s="8" t="str">
        <f>IF('[43]6.3-Secondary'!G38="","",'[43]6.3-Secondary'!G38)</f>
        <v/>
      </c>
      <c r="H38" s="8" t="str">
        <f>IF('[43]6.3-Secondary'!H38="","",'[43]6.3-Secondary'!H38)</f>
        <v/>
      </c>
      <c r="I38" s="10" t="str">
        <f>IF('[43]6.3-Secondary'!I38="","",'[43]6.3-Secondary'!I38)</f>
        <v/>
      </c>
      <c r="J38" s="10" t="str">
        <f>IF('[43]6.3-Secondary'!J38="","",'[43]6.3-Secondary'!J38)</f>
        <v/>
      </c>
      <c r="K38" s="10" t="str">
        <f>IF('[43]6.3-Secondary'!K38="","",'[43]6.3-Secondary'!K38)</f>
        <v/>
      </c>
      <c r="L38" s="10" t="str">
        <f>IF('[43]6.3-Secondary'!L38="","",'[43]6.3-Secondary'!L38)</f>
        <v/>
      </c>
      <c r="M38" s="10" t="str">
        <f>IF('[43]6.3-Secondary'!M38="","",'[43]6.3-Secondary'!M38)</f>
        <v/>
      </c>
      <c r="N38" s="8" t="str">
        <f>IF('[43]6.3-Secondary'!N38="","",'[43]6.3-Secondary'!N38)</f>
        <v/>
      </c>
      <c r="O38" s="8" t="str">
        <f>IF('[43]6.3-Secondary'!O38="","",'[43]6.3-Secondary'!O38)</f>
        <v/>
      </c>
      <c r="P38" s="10" t="str">
        <f>IF('[43]6.3-Secondary'!P38="","",'[43]6.3-Secondary'!P38)</f>
        <v/>
      </c>
      <c r="Q38" s="10" t="str">
        <f>IF('[43]6.3-Secondary'!Q38="","",'[43]6.3-Secondary'!Q38)</f>
        <v/>
      </c>
      <c r="R38" s="10" t="str">
        <f>IF('[43]6.3-Secondary'!R38="","",'[43]6.3-Secondary'!R38)</f>
        <v/>
      </c>
      <c r="S38" s="8" t="str">
        <f>IF('[43]6.3-Secondary'!S38="","",'[43]6.3-Secondary'!S38)</f>
        <v/>
      </c>
    </row>
    <row r="39" spans="2:19" ht="15">
      <c r="B39" s="11">
        <v>20</v>
      </c>
      <c r="C39" s="13"/>
      <c r="D39" s="8" t="str">
        <f>IF('[43]6.3-Secondary'!D39="","",'[43]6.3-Secondary'!D39)</f>
        <v/>
      </c>
      <c r="E39" s="9" t="str">
        <f>IF('[43]6.3-Secondary'!E39="","",'[43]6.3-Secondary'!E39)</f>
        <v/>
      </c>
      <c r="F39" s="8" t="str">
        <f>IF('[43]6.3-Secondary'!F39="","",'[43]6.3-Secondary'!F39)</f>
        <v/>
      </c>
      <c r="G39" s="8" t="str">
        <f>IF('[43]6.3-Secondary'!G39="","",'[43]6.3-Secondary'!G39)</f>
        <v/>
      </c>
      <c r="H39" s="8" t="str">
        <f>IF('[43]6.3-Secondary'!H39="","",'[43]6.3-Secondary'!H39)</f>
        <v/>
      </c>
      <c r="I39" s="10" t="str">
        <f>IF('[43]6.3-Secondary'!I39="","",'[43]6.3-Secondary'!I39)</f>
        <v/>
      </c>
      <c r="J39" s="10" t="str">
        <f>IF('[43]6.3-Secondary'!J39="","",'[43]6.3-Secondary'!J39)</f>
        <v/>
      </c>
      <c r="K39" s="10" t="str">
        <f>IF('[43]6.3-Secondary'!K39="","",'[43]6.3-Secondary'!K39)</f>
        <v/>
      </c>
      <c r="L39" s="10" t="str">
        <f>IF('[43]6.3-Secondary'!L39="","",'[43]6.3-Secondary'!L39)</f>
        <v/>
      </c>
      <c r="M39" s="10" t="str">
        <f>IF('[43]6.3-Secondary'!M39="","",'[43]6.3-Secondary'!M39)</f>
        <v/>
      </c>
      <c r="N39" s="8" t="str">
        <f>IF('[43]6.3-Secondary'!N39="","",'[43]6.3-Secondary'!N39)</f>
        <v/>
      </c>
      <c r="O39" s="8" t="str">
        <f>IF('[43]6.3-Secondary'!O39="","",'[43]6.3-Secondary'!O39)</f>
        <v/>
      </c>
      <c r="P39" s="10" t="str">
        <f>IF('[43]6.3-Secondary'!P39="","",'[43]6.3-Secondary'!P39)</f>
        <v/>
      </c>
      <c r="Q39" s="10" t="str">
        <f>IF('[43]6.3-Secondary'!Q39="","",'[43]6.3-Secondary'!Q39)</f>
        <v/>
      </c>
      <c r="R39" s="10" t="str">
        <f>IF('[43]6.3-Secondary'!R39="","",'[43]6.3-Secondary'!R39)</f>
        <v/>
      </c>
      <c r="S39" s="8" t="str">
        <f>IF('[43]6.3-Secondary'!S39="","",'[43]6.3-Secondary'!S39)</f>
        <v/>
      </c>
    </row>
    <row r="40" spans="2:19" ht="15">
      <c r="B40" s="11">
        <v>21</v>
      </c>
      <c r="C40" s="13"/>
      <c r="D40" s="8" t="str">
        <f>IF('[43]6.3-Secondary'!D40="","",'[43]6.3-Secondary'!D40)</f>
        <v/>
      </c>
      <c r="E40" s="9" t="str">
        <f>IF('[43]6.3-Secondary'!E40="","",'[43]6.3-Secondary'!E40)</f>
        <v/>
      </c>
      <c r="F40" s="8" t="str">
        <f>IF('[43]6.3-Secondary'!F40="","",'[43]6.3-Secondary'!F40)</f>
        <v/>
      </c>
      <c r="G40" s="8" t="str">
        <f>IF('[43]6.3-Secondary'!G40="","",'[43]6.3-Secondary'!G40)</f>
        <v/>
      </c>
      <c r="H40" s="8" t="str">
        <f>IF('[43]6.3-Secondary'!H40="","",'[43]6.3-Secondary'!H40)</f>
        <v/>
      </c>
      <c r="I40" s="10" t="str">
        <f>IF('[43]6.3-Secondary'!I40="","",'[43]6.3-Secondary'!I40)</f>
        <v/>
      </c>
      <c r="J40" s="10" t="str">
        <f>IF('[43]6.3-Secondary'!J40="","",'[43]6.3-Secondary'!J40)</f>
        <v/>
      </c>
      <c r="K40" s="10" t="str">
        <f>IF('[43]6.3-Secondary'!K40="","",'[43]6.3-Secondary'!K40)</f>
        <v/>
      </c>
      <c r="L40" s="10" t="str">
        <f>IF('[43]6.3-Secondary'!L40="","",'[43]6.3-Secondary'!L40)</f>
        <v/>
      </c>
      <c r="M40" s="10" t="str">
        <f>IF('[43]6.3-Secondary'!M40="","",'[43]6.3-Secondary'!M40)</f>
        <v/>
      </c>
      <c r="N40" s="8" t="str">
        <f>IF('[43]6.3-Secondary'!N40="","",'[43]6.3-Secondary'!N40)</f>
        <v/>
      </c>
      <c r="O40" s="8" t="str">
        <f>IF('[43]6.3-Secondary'!O40="","",'[43]6.3-Secondary'!O40)</f>
        <v/>
      </c>
      <c r="P40" s="10" t="str">
        <f>IF('[43]6.3-Secondary'!P40="","",'[43]6.3-Secondary'!P40)</f>
        <v/>
      </c>
      <c r="Q40" s="10" t="str">
        <f>IF('[43]6.3-Secondary'!Q40="","",'[43]6.3-Secondary'!Q40)</f>
        <v/>
      </c>
      <c r="R40" s="10" t="str">
        <f>IF('[43]6.3-Secondary'!R40="","",'[43]6.3-Secondary'!R40)</f>
        <v/>
      </c>
      <c r="S40" s="8" t="str">
        <f>IF('[43]6.3-Secondary'!S40="","",'[43]6.3-Secondary'!S40)</f>
        <v/>
      </c>
    </row>
    <row r="41" spans="2:19" ht="15">
      <c r="B41" s="11">
        <v>22</v>
      </c>
      <c r="C41" s="13"/>
      <c r="D41" s="8" t="str">
        <f>IF('[43]6.3-Secondary'!D41="","",'[43]6.3-Secondary'!D41)</f>
        <v/>
      </c>
      <c r="E41" s="9" t="str">
        <f>IF('[43]6.3-Secondary'!E41="","",'[43]6.3-Secondary'!E41)</f>
        <v/>
      </c>
      <c r="F41" s="8" t="str">
        <f>IF('[43]6.3-Secondary'!F41="","",'[43]6.3-Secondary'!F41)</f>
        <v/>
      </c>
      <c r="G41" s="8" t="str">
        <f>IF('[43]6.3-Secondary'!G41="","",'[43]6.3-Secondary'!G41)</f>
        <v/>
      </c>
      <c r="H41" s="8" t="str">
        <f>IF('[43]6.3-Secondary'!H41="","",'[43]6.3-Secondary'!H41)</f>
        <v/>
      </c>
      <c r="I41" s="10" t="str">
        <f>IF('[43]6.3-Secondary'!I41="","",'[43]6.3-Secondary'!I41)</f>
        <v/>
      </c>
      <c r="J41" s="10" t="str">
        <f>IF('[43]6.3-Secondary'!J41="","",'[43]6.3-Secondary'!J41)</f>
        <v/>
      </c>
      <c r="K41" s="10" t="str">
        <f>IF('[43]6.3-Secondary'!K41="","",'[43]6.3-Secondary'!K41)</f>
        <v/>
      </c>
      <c r="L41" s="10" t="str">
        <f>IF('[43]6.3-Secondary'!L41="","",'[43]6.3-Secondary'!L41)</f>
        <v/>
      </c>
      <c r="M41" s="10" t="str">
        <f>IF('[43]6.3-Secondary'!M41="","",'[43]6.3-Secondary'!M41)</f>
        <v/>
      </c>
      <c r="N41" s="8" t="str">
        <f>IF('[43]6.3-Secondary'!N41="","",'[43]6.3-Secondary'!N41)</f>
        <v/>
      </c>
      <c r="O41" s="8" t="str">
        <f>IF('[43]6.3-Secondary'!O41="","",'[43]6.3-Secondary'!O41)</f>
        <v/>
      </c>
      <c r="P41" s="10" t="str">
        <f>IF('[43]6.3-Secondary'!P41="","",'[43]6.3-Secondary'!P41)</f>
        <v/>
      </c>
      <c r="Q41" s="10" t="str">
        <f>IF('[43]6.3-Secondary'!Q41="","",'[43]6.3-Secondary'!Q41)</f>
        <v/>
      </c>
      <c r="R41" s="10" t="str">
        <f>IF('[43]6.3-Secondary'!R41="","",'[43]6.3-Secondary'!R41)</f>
        <v/>
      </c>
      <c r="S41" s="8" t="str">
        <f>IF('[43]6.3-Secondary'!S41="","",'[43]6.3-Secondary'!S41)</f>
        <v/>
      </c>
    </row>
    <row r="42" spans="2:19" ht="15">
      <c r="B42" s="11">
        <v>23</v>
      </c>
      <c r="C42" s="13"/>
      <c r="D42" s="8" t="str">
        <f>IF('[43]6.3-Secondary'!D42="","",'[43]6.3-Secondary'!D42)</f>
        <v/>
      </c>
      <c r="E42" s="9" t="str">
        <f>IF('[43]6.3-Secondary'!E42="","",'[43]6.3-Secondary'!E42)</f>
        <v/>
      </c>
      <c r="F42" s="8" t="str">
        <f>IF('[43]6.3-Secondary'!F42="","",'[43]6.3-Secondary'!F42)</f>
        <v/>
      </c>
      <c r="G42" s="8" t="str">
        <f>IF('[43]6.3-Secondary'!G42="","",'[43]6.3-Secondary'!G42)</f>
        <v/>
      </c>
      <c r="H42" s="8" t="str">
        <f>IF('[43]6.3-Secondary'!H42="","",'[43]6.3-Secondary'!H42)</f>
        <v/>
      </c>
      <c r="I42" s="10" t="str">
        <f>IF('[43]6.3-Secondary'!I42="","",'[43]6.3-Secondary'!I42)</f>
        <v/>
      </c>
      <c r="J42" s="10" t="str">
        <f>IF('[43]6.3-Secondary'!J42="","",'[43]6.3-Secondary'!J42)</f>
        <v/>
      </c>
      <c r="K42" s="10" t="str">
        <f>IF('[43]6.3-Secondary'!K42="","",'[43]6.3-Secondary'!K42)</f>
        <v/>
      </c>
      <c r="L42" s="10" t="str">
        <f>IF('[43]6.3-Secondary'!L42="","",'[43]6.3-Secondary'!L42)</f>
        <v/>
      </c>
      <c r="M42" s="10" t="str">
        <f>IF('[43]6.3-Secondary'!M42="","",'[43]6.3-Secondary'!M42)</f>
        <v/>
      </c>
      <c r="N42" s="8" t="str">
        <f>IF('[43]6.3-Secondary'!N42="","",'[43]6.3-Secondary'!N42)</f>
        <v/>
      </c>
      <c r="O42" s="8" t="str">
        <f>IF('[43]6.3-Secondary'!O42="","",'[43]6.3-Secondary'!O42)</f>
        <v/>
      </c>
      <c r="P42" s="10" t="str">
        <f>IF('[43]6.3-Secondary'!P42="","",'[43]6.3-Secondary'!P42)</f>
        <v/>
      </c>
      <c r="Q42" s="10" t="str">
        <f>IF('[43]6.3-Secondary'!Q42="","",'[43]6.3-Secondary'!Q42)</f>
        <v/>
      </c>
      <c r="R42" s="10" t="str">
        <f>IF('[43]6.3-Secondary'!R42="","",'[43]6.3-Secondary'!R42)</f>
        <v/>
      </c>
      <c r="S42" s="8" t="str">
        <f>IF('[43]6.3-Secondary'!S42="","",'[43]6.3-Secondary'!S42)</f>
        <v/>
      </c>
    </row>
    <row r="43" spans="2:19" ht="15">
      <c r="B43" s="11">
        <v>24</v>
      </c>
      <c r="C43" s="13"/>
      <c r="D43" s="8" t="str">
        <f>IF('[43]6.3-Secondary'!D43="","",'[43]6.3-Secondary'!D43)</f>
        <v/>
      </c>
      <c r="E43" s="9" t="str">
        <f>IF('[43]6.3-Secondary'!E43="","",'[43]6.3-Secondary'!E43)</f>
        <v/>
      </c>
      <c r="F43" s="8" t="str">
        <f>IF('[43]6.3-Secondary'!F43="","",'[43]6.3-Secondary'!F43)</f>
        <v/>
      </c>
      <c r="G43" s="8" t="str">
        <f>IF('[43]6.3-Secondary'!G43="","",'[43]6.3-Secondary'!G43)</f>
        <v/>
      </c>
      <c r="H43" s="8" t="str">
        <f>IF('[43]6.3-Secondary'!H43="","",'[43]6.3-Secondary'!H43)</f>
        <v/>
      </c>
      <c r="I43" s="10" t="str">
        <f>IF('[43]6.3-Secondary'!I43="","",'[43]6.3-Secondary'!I43)</f>
        <v/>
      </c>
      <c r="J43" s="10" t="str">
        <f>IF('[43]6.3-Secondary'!J43="","",'[43]6.3-Secondary'!J43)</f>
        <v/>
      </c>
      <c r="K43" s="10" t="str">
        <f>IF('[43]6.3-Secondary'!K43="","",'[43]6.3-Secondary'!K43)</f>
        <v/>
      </c>
      <c r="L43" s="10" t="str">
        <f>IF('[43]6.3-Secondary'!L43="","",'[43]6.3-Secondary'!L43)</f>
        <v/>
      </c>
      <c r="M43" s="10" t="str">
        <f>IF('[43]6.3-Secondary'!M43="","",'[43]6.3-Secondary'!M43)</f>
        <v/>
      </c>
      <c r="N43" s="8" t="str">
        <f>IF('[43]6.3-Secondary'!N43="","",'[43]6.3-Secondary'!N43)</f>
        <v/>
      </c>
      <c r="O43" s="8" t="str">
        <f>IF('[43]6.3-Secondary'!O43="","",'[43]6.3-Secondary'!O43)</f>
        <v/>
      </c>
      <c r="P43" s="10" t="str">
        <f>IF('[43]6.3-Secondary'!P43="","",'[43]6.3-Secondary'!P43)</f>
        <v/>
      </c>
      <c r="Q43" s="10" t="str">
        <f>IF('[43]6.3-Secondary'!Q43="","",'[43]6.3-Secondary'!Q43)</f>
        <v/>
      </c>
      <c r="R43" s="10" t="str">
        <f>IF('[43]6.3-Secondary'!R43="","",'[43]6.3-Secondary'!R43)</f>
        <v/>
      </c>
      <c r="S43" s="8" t="str">
        <f>IF('[43]6.3-Secondary'!S43="","",'[43]6.3-Secondary'!S43)</f>
        <v/>
      </c>
    </row>
    <row r="44" spans="2:19" ht="15">
      <c r="B44" s="11">
        <v>25</v>
      </c>
      <c r="C44" s="13"/>
      <c r="D44" s="8" t="str">
        <f>IF('[43]6.3-Secondary'!D44="","",'[43]6.3-Secondary'!D44)</f>
        <v/>
      </c>
      <c r="E44" s="9" t="str">
        <f>IF('[43]6.3-Secondary'!E44="","",'[43]6.3-Secondary'!E44)</f>
        <v/>
      </c>
      <c r="F44" s="8" t="str">
        <f>IF('[43]6.3-Secondary'!F44="","",'[43]6.3-Secondary'!F44)</f>
        <v/>
      </c>
      <c r="G44" s="8" t="str">
        <f>IF('[43]6.3-Secondary'!G44="","",'[43]6.3-Secondary'!G44)</f>
        <v/>
      </c>
      <c r="H44" s="8" t="str">
        <f>IF('[43]6.3-Secondary'!H44="","",'[43]6.3-Secondary'!H44)</f>
        <v/>
      </c>
      <c r="I44" s="10" t="str">
        <f>IF('[43]6.3-Secondary'!I44="","",'[43]6.3-Secondary'!I44)</f>
        <v/>
      </c>
      <c r="J44" s="10" t="str">
        <f>IF('[43]6.3-Secondary'!J44="","",'[43]6.3-Secondary'!J44)</f>
        <v/>
      </c>
      <c r="K44" s="10" t="str">
        <f>IF('[43]6.3-Secondary'!K44="","",'[43]6.3-Secondary'!K44)</f>
        <v/>
      </c>
      <c r="L44" s="10" t="str">
        <f>IF('[43]6.3-Secondary'!L44="","",'[43]6.3-Secondary'!L44)</f>
        <v/>
      </c>
      <c r="M44" s="10" t="str">
        <f>IF('[43]6.3-Secondary'!M44="","",'[43]6.3-Secondary'!M44)</f>
        <v/>
      </c>
      <c r="N44" s="8" t="str">
        <f>IF('[43]6.3-Secondary'!N44="","",'[43]6.3-Secondary'!N44)</f>
        <v/>
      </c>
      <c r="O44" s="8" t="str">
        <f>IF('[43]6.3-Secondary'!O44="","",'[43]6.3-Secondary'!O44)</f>
        <v/>
      </c>
      <c r="P44" s="10" t="str">
        <f>IF('[43]6.3-Secondary'!P44="","",'[43]6.3-Secondary'!P44)</f>
        <v/>
      </c>
      <c r="Q44" s="10" t="str">
        <f>IF('[43]6.3-Secondary'!Q44="","",'[43]6.3-Secondary'!Q44)</f>
        <v/>
      </c>
      <c r="R44" s="10" t="str">
        <f>IF('[43]6.3-Secondary'!R44="","",'[43]6.3-Secondary'!R44)</f>
        <v/>
      </c>
      <c r="S44" s="8" t="str">
        <f>IF('[43]6.3-Secondary'!S44="","",'[43]6.3-Secondary'!S44)</f>
        <v/>
      </c>
    </row>
    <row r="45" spans="2:19" ht="15">
      <c r="B45" s="11">
        <v>26</v>
      </c>
      <c r="C45" s="13"/>
      <c r="D45" s="8" t="str">
        <f>IF('[43]6.3-Secondary'!D45="","",'[43]6.3-Secondary'!D45)</f>
        <v/>
      </c>
      <c r="E45" s="9" t="str">
        <f>IF('[43]6.3-Secondary'!E45="","",'[43]6.3-Secondary'!E45)</f>
        <v/>
      </c>
      <c r="F45" s="8" t="str">
        <f>IF('[43]6.3-Secondary'!F45="","",'[43]6.3-Secondary'!F45)</f>
        <v/>
      </c>
      <c r="G45" s="8" t="str">
        <f>IF('[43]6.3-Secondary'!G45="","",'[43]6.3-Secondary'!G45)</f>
        <v/>
      </c>
      <c r="H45" s="8" t="str">
        <f>IF('[43]6.3-Secondary'!H45="","",'[43]6.3-Secondary'!H45)</f>
        <v/>
      </c>
      <c r="I45" s="10" t="str">
        <f>IF('[43]6.3-Secondary'!I45="","",'[43]6.3-Secondary'!I45)</f>
        <v/>
      </c>
      <c r="J45" s="10" t="str">
        <f>IF('[43]6.3-Secondary'!J45="","",'[43]6.3-Secondary'!J45)</f>
        <v/>
      </c>
      <c r="K45" s="10" t="str">
        <f>IF('[43]6.3-Secondary'!K45="","",'[43]6.3-Secondary'!K45)</f>
        <v/>
      </c>
      <c r="L45" s="10" t="str">
        <f>IF('[43]6.3-Secondary'!L45="","",'[43]6.3-Secondary'!L45)</f>
        <v/>
      </c>
      <c r="M45" s="10" t="str">
        <f>IF('[43]6.3-Secondary'!M45="","",'[43]6.3-Secondary'!M45)</f>
        <v/>
      </c>
      <c r="N45" s="8" t="str">
        <f>IF('[43]6.3-Secondary'!N45="","",'[43]6.3-Secondary'!N45)</f>
        <v/>
      </c>
      <c r="O45" s="8" t="str">
        <f>IF('[43]6.3-Secondary'!O45="","",'[43]6.3-Secondary'!O45)</f>
        <v/>
      </c>
      <c r="P45" s="10" t="str">
        <f>IF('[43]6.3-Secondary'!P45="","",'[43]6.3-Secondary'!P45)</f>
        <v/>
      </c>
      <c r="Q45" s="10" t="str">
        <f>IF('[43]6.3-Secondary'!Q45="","",'[43]6.3-Secondary'!Q45)</f>
        <v/>
      </c>
      <c r="R45" s="10" t="str">
        <f>IF('[43]6.3-Secondary'!R45="","",'[43]6.3-Secondary'!R45)</f>
        <v/>
      </c>
      <c r="S45" s="8" t="str">
        <f>IF('[43]6.3-Secondary'!S45="","",'[43]6.3-Secondary'!S45)</f>
        <v/>
      </c>
    </row>
    <row r="46" spans="2:19" ht="15">
      <c r="B46" s="11">
        <v>27</v>
      </c>
      <c r="C46" s="13"/>
      <c r="D46" s="8" t="str">
        <f>IF('[43]6.3-Secondary'!D46="","",'[43]6.3-Secondary'!D46)</f>
        <v/>
      </c>
      <c r="E46" s="9" t="str">
        <f>IF('[43]6.3-Secondary'!E46="","",'[43]6.3-Secondary'!E46)</f>
        <v/>
      </c>
      <c r="F46" s="8" t="str">
        <f>IF('[43]6.3-Secondary'!F46="","",'[43]6.3-Secondary'!F46)</f>
        <v/>
      </c>
      <c r="G46" s="8" t="str">
        <f>IF('[43]6.3-Secondary'!G46="","",'[43]6.3-Secondary'!G46)</f>
        <v/>
      </c>
      <c r="H46" s="8" t="str">
        <f>IF('[43]6.3-Secondary'!H46="","",'[43]6.3-Secondary'!H46)</f>
        <v/>
      </c>
      <c r="I46" s="10" t="str">
        <f>IF('[43]6.3-Secondary'!I46="","",'[43]6.3-Secondary'!I46)</f>
        <v/>
      </c>
      <c r="J46" s="10" t="str">
        <f>IF('[43]6.3-Secondary'!J46="","",'[43]6.3-Secondary'!J46)</f>
        <v/>
      </c>
      <c r="K46" s="10" t="str">
        <f>IF('[43]6.3-Secondary'!K46="","",'[43]6.3-Secondary'!K46)</f>
        <v/>
      </c>
      <c r="L46" s="10" t="str">
        <f>IF('[43]6.3-Secondary'!L46="","",'[43]6.3-Secondary'!L46)</f>
        <v/>
      </c>
      <c r="M46" s="10" t="str">
        <f>IF('[43]6.3-Secondary'!M46="","",'[43]6.3-Secondary'!M46)</f>
        <v/>
      </c>
      <c r="N46" s="8" t="str">
        <f>IF('[43]6.3-Secondary'!N46="","",'[43]6.3-Secondary'!N46)</f>
        <v/>
      </c>
      <c r="O46" s="8" t="str">
        <f>IF('[43]6.3-Secondary'!O46="","",'[43]6.3-Secondary'!O46)</f>
        <v/>
      </c>
      <c r="P46" s="10" t="str">
        <f>IF('[43]6.3-Secondary'!P46="","",'[43]6.3-Secondary'!P46)</f>
        <v/>
      </c>
      <c r="Q46" s="10" t="str">
        <f>IF('[43]6.3-Secondary'!Q46="","",'[43]6.3-Secondary'!Q46)</f>
        <v/>
      </c>
      <c r="R46" s="10" t="str">
        <f>IF('[43]6.3-Secondary'!R46="","",'[43]6.3-Secondary'!R46)</f>
        <v/>
      </c>
      <c r="S46" s="8" t="str">
        <f>IF('[43]6.3-Secondary'!S46="","",'[43]6.3-Secondary'!S46)</f>
        <v/>
      </c>
    </row>
    <row r="47" spans="2:19" ht="15">
      <c r="B47" s="11">
        <v>28</v>
      </c>
      <c r="C47" s="13"/>
      <c r="D47" s="8" t="str">
        <f>IF('[43]6.3-Secondary'!D47="","",'[43]6.3-Secondary'!D47)</f>
        <v/>
      </c>
      <c r="E47" s="9" t="str">
        <f>IF('[43]6.3-Secondary'!E47="","",'[43]6.3-Secondary'!E47)</f>
        <v/>
      </c>
      <c r="F47" s="8" t="str">
        <f>IF('[43]6.3-Secondary'!F47="","",'[43]6.3-Secondary'!F47)</f>
        <v/>
      </c>
      <c r="G47" s="8" t="str">
        <f>IF('[43]6.3-Secondary'!G47="","",'[43]6.3-Secondary'!G47)</f>
        <v/>
      </c>
      <c r="H47" s="8" t="str">
        <f>IF('[43]6.3-Secondary'!H47="","",'[43]6.3-Secondary'!H47)</f>
        <v/>
      </c>
      <c r="I47" s="10" t="str">
        <f>IF('[43]6.3-Secondary'!I47="","",'[43]6.3-Secondary'!I47)</f>
        <v/>
      </c>
      <c r="J47" s="10" t="str">
        <f>IF('[43]6.3-Secondary'!J47="","",'[43]6.3-Secondary'!J47)</f>
        <v/>
      </c>
      <c r="K47" s="10" t="str">
        <f>IF('[43]6.3-Secondary'!K47="","",'[43]6.3-Secondary'!K47)</f>
        <v/>
      </c>
      <c r="L47" s="10" t="str">
        <f>IF('[43]6.3-Secondary'!L47="","",'[43]6.3-Secondary'!L47)</f>
        <v/>
      </c>
      <c r="M47" s="10" t="str">
        <f>IF('[43]6.3-Secondary'!M47="","",'[43]6.3-Secondary'!M47)</f>
        <v/>
      </c>
      <c r="N47" s="8" t="str">
        <f>IF('[43]6.3-Secondary'!N47="","",'[43]6.3-Secondary'!N47)</f>
        <v/>
      </c>
      <c r="O47" s="8" t="str">
        <f>IF('[43]6.3-Secondary'!O47="","",'[43]6.3-Secondary'!O47)</f>
        <v/>
      </c>
      <c r="P47" s="10" t="str">
        <f>IF('[43]6.3-Secondary'!P47="","",'[43]6.3-Secondary'!P47)</f>
        <v/>
      </c>
      <c r="Q47" s="10" t="str">
        <f>IF('[43]6.3-Secondary'!Q47="","",'[43]6.3-Secondary'!Q47)</f>
        <v/>
      </c>
      <c r="R47" s="10" t="str">
        <f>IF('[43]6.3-Secondary'!R47="","",'[43]6.3-Secondary'!R47)</f>
        <v/>
      </c>
      <c r="S47" s="8" t="str">
        <f>IF('[43]6.3-Secondary'!S47="","",'[43]6.3-Secondary'!S47)</f>
        <v/>
      </c>
    </row>
    <row r="48" spans="2:19">
      <c r="C48" s="14"/>
    </row>
    <row r="49" spans="2:16">
      <c r="C49" s="15"/>
    </row>
    <row r="50" spans="2:16">
      <c r="C50" s="16"/>
    </row>
    <row r="51" spans="2:16">
      <c r="C51" s="16"/>
    </row>
    <row r="52" spans="2:16">
      <c r="C52" s="16"/>
    </row>
    <row r="53" spans="2:16" ht="32.25" customHeight="1">
      <c r="B53" s="17"/>
      <c r="C53" s="18"/>
      <c r="D53" s="19"/>
      <c r="E53" s="19"/>
      <c r="F53" s="19"/>
      <c r="G53" s="19"/>
      <c r="H53" s="19"/>
      <c r="I53" s="19"/>
      <c r="J53" s="19"/>
      <c r="K53" s="19"/>
      <c r="L53" s="19"/>
      <c r="M53" s="16"/>
      <c r="N53" s="16"/>
      <c r="O53" s="16"/>
      <c r="P53" s="16"/>
    </row>
    <row r="54" spans="2:16">
      <c r="C54" s="16"/>
    </row>
    <row r="55" spans="2:16">
      <c r="C55" s="16"/>
    </row>
    <row r="56" spans="2:16">
      <c r="C56" s="15"/>
    </row>
  </sheetData>
  <mergeCells count="9">
    <mergeCell ref="B18:B19"/>
    <mergeCell ref="C18:C19"/>
    <mergeCell ref="D18:K18"/>
    <mergeCell ref="L18:S18"/>
    <mergeCell ref="C53:L53"/>
    <mergeCell ref="C3:R3"/>
    <mergeCell ref="C7:C8"/>
    <mergeCell ref="D7:K7"/>
    <mergeCell ref="L7:S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C6E774-8334-44C1-9425-823A4A9C9E51}"/>
</file>

<file path=customXml/itemProps2.xml><?xml version="1.0" encoding="utf-8"?>
<ds:datastoreItem xmlns:ds="http://schemas.openxmlformats.org/officeDocument/2006/customXml" ds:itemID="{90463B98-0EA6-4F8D-BA25-43FA25128EDD}"/>
</file>

<file path=customXml/itemProps3.xml><?xml version="1.0" encoding="utf-8"?>
<ds:datastoreItem xmlns:ds="http://schemas.openxmlformats.org/officeDocument/2006/customXml" ds:itemID="{24F552FF-4CDE-4F06-8A44-2D8B35E090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6.3-Secondary</vt:lpstr>
    </vt:vector>
  </TitlesOfParts>
  <Company>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Նարինե Դավթյան</dc:creator>
  <cp:lastModifiedBy>Նարինե Դավթյան</cp:lastModifiedBy>
  <dcterms:created xsi:type="dcterms:W3CDTF">2025-03-03T06:35:41Z</dcterms:created>
  <dcterms:modified xsi:type="dcterms:W3CDTF">2026-10-15T05:41:17Z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